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mc:AlternateContent xmlns:mc="http://schemas.openxmlformats.org/markup-compatibility/2006">
    <mc:Choice Requires="x15">
      <x15ac:absPath xmlns:x15ac="http://schemas.microsoft.com/office/spreadsheetml/2010/11/ac" url="C:\Users\andree.hurtado\Documents\icbf\DOCUMENTOS ANDREE ICBF\tramites 2019\"/>
    </mc:Choice>
  </mc:AlternateContent>
  <workbookProtection workbookAlgorithmName="SHA-512" workbookHashValue="EubJvh9tdYg2jtsVc6UKwqZquQ706vJelBkjufj2dOAFT+Bqppt/8TuQdopJQtnuKBoCxRZdxiwn1tH0QLjOpg==" workbookSaltValue="W01ICSft7vQz82IjC76SXQ==" workbookSpinCount="100000" lockStructure="1"/>
  <bookViews>
    <workbookView xWindow="0" yWindow="0" windowWidth="28800" windowHeight="11610" tabRatio="755" activeTab="1"/>
  </bookViews>
  <sheets>
    <sheet name="1. Participación en trámites " sheetId="1" r:id="rId1"/>
    <sheet name="1.1.Priorización trámites PAAC " sheetId="7" r:id="rId2"/>
    <sheet name="1.2 Formulación Plan Trámites" sheetId="8" r:id="rId3"/>
    <sheet name="2. Participación Alto Impacto" sheetId="5" state="hidden" r:id="rId4"/>
    <sheet name="2.1 Instructivo" sheetId="10" state="hidden" r:id="rId5"/>
    <sheet name="2.2 Priorización Alto Impacto" sheetId="11" state="hidden" r:id="rId6"/>
    <sheet name="2.3 Formulación Agenda" sheetId="9" state="hidden" r:id="rId7"/>
    <sheet name="3. Normas Obsoletas" sheetId="3" state="hidden" r:id="rId8"/>
  </sheets>
  <externalReferences>
    <externalReference r:id="rId9"/>
    <externalReference r:id="rId10"/>
  </externalReferences>
  <definedNames>
    <definedName name="_xlnm._FilterDatabase" localSheetId="0" hidden="1">'1. Participación en trámites '!$A$7:$XEY$9</definedName>
    <definedName name="_xlnm._FilterDatabase" localSheetId="3" hidden="1">'2. Participación Alto Impacto'!$A$10:$AY$26</definedName>
    <definedName name="_xlnm._FilterDatabase" localSheetId="7" hidden="1">'3. Normas Obsoletas'!$A$5:$XEZ$307</definedName>
  </definedNames>
  <calcPr calcId="171027"/>
</workbook>
</file>

<file path=xl/calcChain.xml><?xml version="1.0" encoding="utf-8"?>
<calcChain xmlns="http://schemas.openxmlformats.org/spreadsheetml/2006/main">
  <c r="F47" i="7" l="1"/>
  <c r="E70" i="7"/>
  <c r="D70" i="7"/>
  <c r="C70" i="7"/>
  <c r="F49" i="7"/>
  <c r="F50" i="7"/>
  <c r="F57" i="7"/>
  <c r="F58" i="7"/>
  <c r="F59" i="7"/>
  <c r="F60" i="7"/>
  <c r="F61" i="7"/>
  <c r="F62" i="7"/>
  <c r="F64" i="7"/>
  <c r="F48" i="7"/>
  <c r="F71" i="7" l="1"/>
  <c r="F81" i="7" s="1"/>
  <c r="F70" i="7"/>
  <c r="F65" i="7"/>
  <c r="G64" i="7" s="1"/>
  <c r="G61" i="7" l="1"/>
  <c r="G48" i="7"/>
  <c r="G57" i="7"/>
  <c r="G81" i="7"/>
  <c r="G72" i="7"/>
  <c r="G76" i="7"/>
  <c r="G80" i="7"/>
  <c r="G73" i="7"/>
  <c r="G77" i="7"/>
  <c r="G74" i="7"/>
  <c r="G78" i="7"/>
  <c r="G75" i="7"/>
  <c r="G79" i="7"/>
  <c r="G65" i="7"/>
  <c r="G50" i="7"/>
  <c r="G60" i="7"/>
  <c r="G58" i="7"/>
  <c r="G59" i="7"/>
  <c r="G71" i="7"/>
  <c r="H71" i="7" s="1"/>
  <c r="G62" i="7"/>
  <c r="G49" i="7"/>
  <c r="H72" i="7" l="1"/>
  <c r="H73" i="7" s="1"/>
  <c r="H74" i="7" s="1"/>
  <c r="H75" i="7" s="1"/>
  <c r="H76" i="7" s="1"/>
  <c r="H77" i="7" s="1"/>
  <c r="H78" i="7" s="1"/>
  <c r="H79" i="7" s="1"/>
  <c r="H80" i="7" s="1"/>
  <c r="D34" i="7" l="1"/>
  <c r="J14" i="7"/>
  <c r="I14" i="7"/>
  <c r="E31" i="7" l="1"/>
  <c r="L31" i="7"/>
  <c r="L30" i="7"/>
  <c r="L18" i="7"/>
  <c r="E30" i="7"/>
  <c r="E17" i="7"/>
  <c r="F17" i="7" s="1"/>
  <c r="E24" i="7"/>
  <c r="L25" i="7"/>
  <c r="E28" i="7"/>
  <c r="L29" i="7"/>
  <c r="E20" i="7"/>
  <c r="L21" i="7"/>
  <c r="E33" i="7"/>
  <c r="E27" i="7"/>
  <c r="E23" i="7"/>
  <c r="E19" i="7"/>
  <c r="L17" i="7"/>
  <c r="L28" i="7"/>
  <c r="L24" i="7"/>
  <c r="L20" i="7"/>
  <c r="E32" i="7"/>
  <c r="E26" i="7"/>
  <c r="E22" i="7"/>
  <c r="E18" i="7"/>
  <c r="F18" i="7" s="1"/>
  <c r="L33" i="7"/>
  <c r="L27" i="7"/>
  <c r="L23" i="7"/>
  <c r="L19" i="7"/>
  <c r="E29" i="7"/>
  <c r="E25" i="7"/>
  <c r="E21" i="7"/>
  <c r="L32" i="7"/>
  <c r="L26" i="7"/>
  <c r="L22" i="7"/>
  <c r="F19" i="7" l="1"/>
  <c r="F20" i="7" s="1"/>
  <c r="F21" i="7" s="1"/>
  <c r="F22" i="7" s="1"/>
  <c r="F23" i="7" s="1"/>
  <c r="F24" i="7" s="1"/>
  <c r="F25" i="7" s="1"/>
  <c r="F26" i="7" s="1"/>
  <c r="F27" i="7" s="1"/>
  <c r="F28" i="7" s="1"/>
  <c r="F29" i="7" s="1"/>
  <c r="F30" i="7" s="1"/>
  <c r="F31" i="7" s="1"/>
  <c r="F32" i="7" s="1"/>
  <c r="F33" i="7" s="1"/>
  <c r="E34" i="7"/>
  <c r="M17" i="7" l="1"/>
  <c r="M18" i="7" s="1"/>
  <c r="M19" i="7" l="1"/>
  <c r="M20" i="7" s="1"/>
  <c r="M21" i="7" s="1"/>
  <c r="M22" i="7" s="1"/>
  <c r="M23" i="7" s="1"/>
  <c r="M24" i="7" s="1"/>
  <c r="M25" i="7" s="1"/>
  <c r="M26" i="7" s="1"/>
  <c r="M27" i="7" s="1"/>
  <c r="M28" i="7" s="1"/>
  <c r="M29" i="7" s="1"/>
  <c r="M30" i="7" s="1"/>
  <c r="M31" i="7" s="1"/>
  <c r="M32" i="7" s="1"/>
  <c r="M33" i="7" s="1"/>
  <c r="H39" i="11"/>
  <c r="L81" i="11"/>
  <c r="H118" i="11"/>
  <c r="T124" i="11"/>
  <c r="J82" i="11"/>
  <c r="T36" i="11"/>
  <c r="R140" i="11"/>
  <c r="T139" i="11"/>
  <c r="N54" i="11"/>
  <c r="T122" i="11"/>
  <c r="P107" i="11"/>
  <c r="P98" i="11"/>
  <c r="V150" i="11"/>
  <c r="F83" i="11"/>
  <c r="J75" i="11"/>
  <c r="X133" i="11"/>
  <c r="T32" i="11"/>
  <c r="D77" i="11"/>
  <c r="V68" i="11"/>
  <c r="P147" i="11"/>
  <c r="P76" i="11"/>
  <c r="R107" i="11"/>
  <c r="V85" i="11"/>
  <c r="P80" i="11"/>
  <c r="P85" i="11"/>
  <c r="N66" i="11"/>
  <c r="H49" i="11"/>
  <c r="P11" i="11"/>
  <c r="X76" i="11"/>
  <c r="X139" i="11"/>
  <c r="P29" i="11"/>
  <c r="R120" i="11"/>
  <c r="J54" i="11"/>
  <c r="X77" i="11"/>
  <c r="J130" i="11"/>
  <c r="H82" i="11"/>
  <c r="H139" i="11"/>
  <c r="X101" i="11"/>
  <c r="V67" i="11"/>
  <c r="F104" i="11"/>
  <c r="L60" i="11"/>
  <c r="X110" i="11"/>
  <c r="X10" i="11"/>
  <c r="L123" i="11"/>
  <c r="F54" i="11"/>
  <c r="R71" i="11"/>
  <c r="D102" i="11"/>
  <c r="R128" i="11"/>
  <c r="V80" i="11"/>
  <c r="L67" i="11"/>
  <c r="T61" i="11"/>
  <c r="R102" i="11"/>
  <c r="D13" i="11"/>
  <c r="J77" i="11"/>
  <c r="P15" i="11"/>
  <c r="L16" i="11"/>
  <c r="L128" i="11"/>
  <c r="J101" i="11"/>
  <c r="J113" i="11"/>
  <c r="L129" i="11"/>
  <c r="D85" i="11"/>
  <c r="F121" i="11"/>
  <c r="F93" i="11"/>
  <c r="N148" i="11"/>
  <c r="N30" i="11"/>
  <c r="F102" i="11"/>
  <c r="N78" i="11"/>
  <c r="H125" i="11"/>
  <c r="H41" i="11"/>
  <c r="T155" i="11"/>
  <c r="X37" i="11"/>
  <c r="X65" i="11"/>
  <c r="H47" i="11"/>
  <c r="N116" i="11"/>
  <c r="T48" i="11"/>
  <c r="V147" i="11"/>
  <c r="X70" i="11"/>
  <c r="T51" i="11"/>
  <c r="X64" i="11"/>
  <c r="X74" i="11"/>
  <c r="P126" i="11"/>
  <c r="X146" i="11"/>
  <c r="D20" i="11"/>
  <c r="H129" i="11"/>
  <c r="F51" i="11"/>
  <c r="L100" i="11"/>
  <c r="V115" i="11"/>
  <c r="X41" i="11"/>
  <c r="V48" i="11"/>
  <c r="X127" i="11"/>
  <c r="L152" i="11"/>
  <c r="J14" i="11"/>
  <c r="F58" i="11"/>
  <c r="V134" i="11"/>
  <c r="J10" i="11"/>
  <c r="V42" i="11"/>
  <c r="D96" i="11"/>
  <c r="L91" i="11"/>
  <c r="P19" i="11"/>
  <c r="N76" i="11"/>
  <c r="H107" i="11"/>
  <c r="V105" i="11"/>
  <c r="R18" i="11"/>
  <c r="H146" i="11"/>
  <c r="F13" i="11"/>
  <c r="V155" i="11"/>
  <c r="X154" i="11"/>
  <c r="J142" i="11"/>
  <c r="D92" i="11"/>
  <c r="X102" i="11"/>
  <c r="N108" i="11"/>
  <c r="J115" i="11"/>
  <c r="T79" i="11"/>
  <c r="D88" i="11"/>
  <c r="X46" i="11"/>
  <c r="J110" i="11"/>
  <c r="N22" i="11"/>
  <c r="F73" i="11"/>
  <c r="N95" i="11"/>
  <c r="F74" i="11"/>
  <c r="X54" i="11"/>
  <c r="F106" i="11"/>
  <c r="R92" i="11"/>
  <c r="H89" i="11"/>
  <c r="X150" i="11"/>
  <c r="X40" i="11"/>
  <c r="H147" i="11"/>
  <c r="H79" i="11"/>
  <c r="D89" i="11"/>
  <c r="P20" i="11"/>
  <c r="H75" i="11"/>
  <c r="D59" i="11"/>
  <c r="V29" i="11"/>
  <c r="L110" i="11"/>
  <c r="L117" i="11"/>
  <c r="V109" i="11"/>
  <c r="X106" i="11"/>
  <c r="L119" i="11"/>
  <c r="L44" i="11"/>
  <c r="N18" i="11"/>
  <c r="V65" i="11"/>
  <c r="T54" i="11"/>
  <c r="L135" i="11"/>
  <c r="F142" i="11"/>
  <c r="P40" i="11"/>
  <c r="V126" i="11"/>
  <c r="H130" i="11"/>
  <c r="T121" i="11"/>
  <c r="P42" i="11"/>
  <c r="N69" i="11"/>
  <c r="L34" i="11"/>
  <c r="H12" i="11"/>
  <c r="D94" i="11"/>
  <c r="D152" i="11"/>
  <c r="V137" i="11"/>
  <c r="L46" i="11"/>
  <c r="L150" i="11"/>
  <c r="P148" i="11"/>
  <c r="F28" i="11"/>
  <c r="X93" i="11"/>
  <c r="H149" i="11"/>
  <c r="R142" i="11"/>
  <c r="N106" i="11"/>
  <c r="D145" i="11"/>
  <c r="V138" i="11"/>
  <c r="N83" i="11"/>
  <c r="D111" i="11"/>
  <c r="D78" i="11"/>
  <c r="P102" i="11"/>
  <c r="T26" i="11"/>
  <c r="P133" i="11"/>
  <c r="T135" i="11"/>
  <c r="D60" i="11"/>
  <c r="N129" i="11"/>
  <c r="F87" i="11"/>
  <c r="L22" i="11"/>
  <c r="R84" i="11"/>
  <c r="L78" i="11"/>
  <c r="L10" i="11"/>
  <c r="T90" i="11"/>
  <c r="R54" i="11"/>
  <c r="D68" i="11"/>
  <c r="L154" i="11"/>
  <c r="R30" i="11"/>
  <c r="X80" i="11"/>
  <c r="L149" i="11"/>
  <c r="F15" i="11"/>
  <c r="J149" i="11"/>
  <c r="J13" i="11"/>
  <c r="T148" i="11"/>
  <c r="J16" i="11"/>
  <c r="D80" i="11"/>
  <c r="D42" i="11"/>
  <c r="H43" i="11"/>
  <c r="H11" i="11"/>
  <c r="F154" i="11"/>
  <c r="L86" i="11"/>
  <c r="V60" i="11"/>
  <c r="V69" i="11"/>
  <c r="X153" i="11"/>
  <c r="N60" i="11"/>
  <c r="X34" i="11"/>
  <c r="T128" i="11"/>
  <c r="L114" i="11"/>
  <c r="X122" i="11"/>
  <c r="J59" i="11"/>
  <c r="F130" i="11"/>
  <c r="H123" i="11"/>
  <c r="N110" i="11"/>
  <c r="R115" i="11"/>
  <c r="N143" i="11"/>
  <c r="H116" i="11"/>
  <c r="H24" i="11"/>
  <c r="L126" i="11"/>
  <c r="V120" i="11"/>
  <c r="F21" i="11"/>
  <c r="P39" i="11"/>
  <c r="T6" i="11"/>
  <c r="V97" i="11"/>
  <c r="V93" i="11"/>
  <c r="J51" i="11"/>
  <c r="J118" i="11"/>
  <c r="H112" i="11"/>
  <c r="P138" i="11"/>
  <c r="F82" i="11"/>
  <c r="J43" i="11"/>
  <c r="D39" i="11"/>
  <c r="L56" i="11"/>
  <c r="T67" i="11"/>
  <c r="T55" i="11"/>
  <c r="L15" i="11"/>
  <c r="N72" i="11"/>
  <c r="X151" i="11"/>
  <c r="R153" i="11"/>
  <c r="V113" i="11"/>
  <c r="F20" i="11"/>
  <c r="R104" i="11"/>
  <c r="R136" i="11"/>
  <c r="V156" i="11"/>
  <c r="V53" i="11"/>
  <c r="L33" i="11"/>
  <c r="T125" i="11"/>
  <c r="D71" i="11"/>
  <c r="H69" i="11"/>
  <c r="J124" i="11"/>
  <c r="R148" i="11"/>
  <c r="T123" i="11"/>
  <c r="N87" i="11"/>
  <c r="R77" i="11"/>
  <c r="H45" i="11"/>
  <c r="F89" i="11"/>
  <c r="D56" i="11"/>
  <c r="N44" i="11"/>
  <c r="T103" i="11"/>
  <c r="J154" i="11"/>
  <c r="F146" i="11"/>
  <c r="N91" i="11"/>
  <c r="V154" i="11"/>
  <c r="D24" i="11"/>
  <c r="J91" i="11"/>
  <c r="R74" i="11"/>
  <c r="T70" i="11"/>
  <c r="H78" i="11"/>
  <c r="F65" i="11"/>
  <c r="J66" i="11"/>
  <c r="V39" i="11"/>
  <c r="T10" i="11"/>
  <c r="R78" i="11"/>
  <c r="L17" i="11"/>
  <c r="R55" i="11"/>
  <c r="N82" i="11"/>
  <c r="J71" i="11"/>
  <c r="D146" i="11"/>
  <c r="V23" i="11"/>
  <c r="H80" i="11"/>
  <c r="D109" i="11"/>
  <c r="P141" i="11"/>
  <c r="P44" i="11"/>
  <c r="F43" i="11"/>
  <c r="V149" i="11"/>
  <c r="D28" i="11"/>
  <c r="T92" i="11"/>
  <c r="V101" i="11"/>
  <c r="F45" i="11"/>
  <c r="R72" i="11"/>
  <c r="D124" i="11"/>
  <c r="D74" i="11"/>
  <c r="X86" i="11"/>
  <c r="V104" i="11"/>
  <c r="R40" i="11"/>
  <c r="T66" i="11"/>
  <c r="V61" i="11"/>
  <c r="X156" i="11"/>
  <c r="F126" i="11"/>
  <c r="R48" i="11"/>
  <c r="X27" i="11"/>
  <c r="T132" i="11"/>
  <c r="X92" i="11"/>
  <c r="J93" i="11"/>
  <c r="F108" i="11"/>
  <c r="T12" i="11"/>
  <c r="H97" i="11"/>
  <c r="F59" i="11"/>
  <c r="F46" i="11"/>
  <c r="R111" i="11"/>
  <c r="V139" i="11"/>
  <c r="V41" i="11"/>
  <c r="T150" i="11"/>
  <c r="X45" i="11"/>
  <c r="D103" i="11"/>
  <c r="X22" i="11"/>
  <c r="R63" i="11"/>
  <c r="R98" i="11"/>
  <c r="J81" i="11"/>
  <c r="H156" i="11"/>
  <c r="T75" i="11"/>
  <c r="J31" i="11"/>
  <c r="D54" i="11"/>
  <c r="D21" i="11"/>
  <c r="T52" i="11"/>
  <c r="J153" i="11"/>
  <c r="F55" i="11"/>
  <c r="T56" i="11"/>
  <c r="P59" i="11"/>
  <c r="T149" i="11"/>
  <c r="N127" i="11"/>
  <c r="L50" i="11"/>
  <c r="T88" i="11"/>
  <c r="N13" i="11"/>
  <c r="X83" i="11"/>
  <c r="P91" i="11"/>
  <c r="D87" i="11"/>
  <c r="J83" i="11"/>
  <c r="H73" i="11"/>
  <c r="X58" i="11"/>
  <c r="J144" i="11"/>
  <c r="N147" i="11"/>
  <c r="P17" i="11"/>
  <c r="J12" i="11"/>
  <c r="V20" i="11"/>
  <c r="N84" i="11"/>
  <c r="H25" i="11"/>
  <c r="F116" i="11"/>
  <c r="H105" i="11"/>
  <c r="R32" i="11"/>
  <c r="D58" i="11"/>
  <c r="X67" i="11"/>
  <c r="P52" i="11"/>
  <c r="L99" i="11"/>
  <c r="F25" i="11"/>
  <c r="L84" i="11"/>
  <c r="J39" i="11"/>
  <c r="H93" i="11"/>
  <c r="N125" i="11"/>
  <c r="D106" i="11"/>
  <c r="N46" i="11"/>
  <c r="N107" i="11"/>
  <c r="T136" i="11"/>
  <c r="L63" i="11"/>
  <c r="N36" i="11"/>
  <c r="R80" i="11"/>
  <c r="R29" i="11"/>
  <c r="F30" i="11"/>
  <c r="T81" i="11"/>
  <c r="F94" i="11"/>
  <c r="X141" i="11"/>
  <c r="D118" i="11"/>
  <c r="J85" i="11"/>
  <c r="H131" i="11"/>
  <c r="X36" i="11"/>
  <c r="R19" i="11"/>
  <c r="N74" i="11"/>
  <c r="R68" i="11"/>
  <c r="F48" i="11"/>
  <c r="H66" i="11"/>
  <c r="V142" i="11"/>
  <c r="R23" i="11"/>
  <c r="H36" i="11"/>
  <c r="F10" i="11"/>
  <c r="T104" i="11"/>
  <c r="H154" i="11"/>
  <c r="X126" i="11"/>
  <c r="P153" i="11"/>
  <c r="X130" i="11"/>
  <c r="L103" i="11"/>
  <c r="T42" i="11"/>
  <c r="D137" i="11"/>
  <c r="X63" i="11"/>
  <c r="P142" i="11"/>
  <c r="F132" i="11"/>
  <c r="N33" i="11"/>
  <c r="T39" i="11"/>
  <c r="F147" i="11"/>
  <c r="L83" i="11"/>
  <c r="F152" i="11"/>
  <c r="N63" i="11"/>
  <c r="X108" i="11"/>
  <c r="J100" i="11"/>
  <c r="J122" i="11"/>
  <c r="D47" i="11"/>
  <c r="P108" i="11"/>
  <c r="F131" i="11"/>
  <c r="J40" i="11"/>
  <c r="T16" i="11"/>
  <c r="P66" i="11"/>
  <c r="R20" i="11"/>
  <c r="V74" i="11"/>
  <c r="N92" i="11"/>
  <c r="X91" i="11"/>
  <c r="R15" i="11"/>
  <c r="T78" i="11"/>
  <c r="V125" i="11"/>
  <c r="P137" i="11"/>
  <c r="J132" i="11"/>
  <c r="J41" i="11"/>
  <c r="N12" i="11"/>
  <c r="J69" i="11"/>
  <c r="N136" i="11"/>
  <c r="J147" i="11"/>
  <c r="P88" i="11"/>
  <c r="N21" i="11"/>
  <c r="V22" i="11"/>
  <c r="X120" i="11"/>
  <c r="R91" i="11"/>
  <c r="L108" i="11"/>
  <c r="H60" i="11"/>
  <c r="D66" i="11"/>
  <c r="N68" i="11"/>
  <c r="L107" i="11"/>
  <c r="J34" i="11"/>
  <c r="L127" i="11"/>
  <c r="H54" i="11"/>
  <c r="D53" i="11"/>
  <c r="V59" i="11"/>
  <c r="D125" i="11"/>
  <c r="V124" i="11"/>
  <c r="P120" i="11"/>
  <c r="R121" i="11"/>
  <c r="X104" i="11"/>
  <c r="X129" i="11"/>
  <c r="T49" i="11"/>
  <c r="P125" i="11"/>
  <c r="L75" i="11"/>
  <c r="X147" i="11"/>
  <c r="P32" i="11"/>
  <c r="J87" i="11"/>
  <c r="J11" i="11"/>
  <c r="N43" i="11"/>
  <c r="F66" i="11"/>
  <c r="R110" i="11"/>
  <c r="D105" i="11"/>
  <c r="X94" i="11"/>
  <c r="V118" i="11"/>
  <c r="N88" i="11"/>
  <c r="L8" i="11"/>
  <c r="R137" i="11"/>
  <c r="X116" i="11"/>
  <c r="P46" i="11"/>
  <c r="D25" i="11"/>
  <c r="R143" i="11"/>
  <c r="D132" i="11"/>
  <c r="V116" i="11"/>
  <c r="F149" i="11"/>
  <c r="R52" i="11"/>
  <c r="V106" i="11"/>
  <c r="T20" i="11"/>
  <c r="X29" i="11"/>
  <c r="J61" i="11"/>
  <c r="P82" i="11"/>
  <c r="X124" i="11"/>
  <c r="L54" i="11"/>
  <c r="H94" i="11"/>
  <c r="R134" i="11"/>
  <c r="L31" i="11"/>
  <c r="R60" i="11"/>
  <c r="T133" i="11"/>
  <c r="D100" i="11"/>
  <c r="V90" i="11"/>
  <c r="N149" i="11"/>
  <c r="V143" i="11"/>
  <c r="H57" i="11"/>
  <c r="X71" i="11"/>
  <c r="V117" i="11"/>
  <c r="H62" i="11"/>
  <c r="F86" i="11"/>
  <c r="R130" i="11"/>
  <c r="F125" i="11"/>
  <c r="J119" i="11"/>
  <c r="H72" i="11"/>
  <c r="R126" i="11"/>
  <c r="X60" i="11"/>
  <c r="D93" i="11"/>
  <c r="V153" i="11"/>
  <c r="X66" i="11"/>
  <c r="P22" i="11"/>
  <c r="V107" i="11"/>
  <c r="L80" i="11"/>
  <c r="L70" i="11"/>
  <c r="R57" i="11"/>
  <c r="X53" i="11"/>
  <c r="J148" i="11"/>
  <c r="X121" i="11"/>
  <c r="N145" i="11"/>
  <c r="R34" i="11"/>
  <c r="N155" i="11"/>
  <c r="X72" i="11"/>
  <c r="J88" i="11"/>
  <c r="X155" i="11"/>
  <c r="H48" i="11"/>
  <c r="D114" i="11"/>
  <c r="J76" i="11"/>
  <c r="V91" i="11"/>
  <c r="P92" i="11"/>
  <c r="P67" i="11"/>
  <c r="T57" i="11"/>
  <c r="X103" i="11"/>
  <c r="H109" i="11"/>
  <c r="T91" i="11"/>
  <c r="R50" i="11"/>
  <c r="T117" i="11"/>
  <c r="J78" i="11"/>
  <c r="P74" i="11"/>
  <c r="H143" i="11"/>
  <c r="L132" i="11"/>
  <c r="H124" i="11"/>
  <c r="J18" i="11"/>
  <c r="T114" i="11"/>
  <c r="J8" i="11"/>
  <c r="J36" i="11"/>
  <c r="N57" i="11"/>
  <c r="R38" i="11"/>
  <c r="R89" i="11"/>
  <c r="T105" i="11"/>
  <c r="J139" i="11"/>
  <c r="N119" i="11"/>
  <c r="X136" i="11"/>
  <c r="H104" i="11"/>
  <c r="N28" i="11"/>
  <c r="V12" i="11"/>
  <c r="R118" i="11"/>
  <c r="T118" i="11"/>
  <c r="P93" i="11"/>
  <c r="D99" i="11"/>
  <c r="H111" i="11"/>
  <c r="P130" i="11"/>
  <c r="D143" i="11"/>
  <c r="P78" i="11"/>
  <c r="F16" i="11"/>
  <c r="D61" i="11"/>
  <c r="T38" i="11"/>
  <c r="D38" i="11"/>
  <c r="L87" i="11"/>
  <c r="L43" i="11"/>
  <c r="F6" i="11"/>
  <c r="L155" i="11"/>
  <c r="R69" i="11"/>
  <c r="R156" i="11"/>
  <c r="P43" i="11"/>
  <c r="L53" i="11"/>
  <c r="L104" i="11"/>
  <c r="V96" i="11"/>
  <c r="F53" i="11"/>
  <c r="X39" i="11"/>
  <c r="X96" i="11"/>
  <c r="P112" i="11"/>
  <c r="V36" i="11"/>
  <c r="T19" i="11"/>
  <c r="P62" i="11"/>
  <c r="V84" i="11"/>
  <c r="P97" i="11"/>
  <c r="J21" i="11"/>
  <c r="N39" i="11"/>
  <c r="H140" i="11"/>
  <c r="D119" i="11"/>
  <c r="P96" i="11"/>
  <c r="T151" i="11"/>
  <c r="D131" i="11"/>
  <c r="P140" i="11"/>
  <c r="X38" i="11"/>
  <c r="R13" i="11"/>
  <c r="H31" i="11"/>
  <c r="F50" i="11"/>
  <c r="J25" i="11"/>
  <c r="D9" i="11"/>
  <c r="R43" i="11"/>
  <c r="V34" i="11"/>
  <c r="J53" i="11"/>
  <c r="T35" i="11"/>
  <c r="J70" i="11"/>
  <c r="D115" i="11"/>
  <c r="V51" i="11"/>
  <c r="F148" i="11"/>
  <c r="F101" i="11"/>
  <c r="T120" i="11"/>
  <c r="X32" i="11"/>
  <c r="L131" i="11"/>
  <c r="H6" i="11"/>
  <c r="X112" i="11"/>
  <c r="J155" i="11"/>
  <c r="J96" i="11"/>
  <c r="D153" i="11"/>
  <c r="N17" i="11"/>
  <c r="D110" i="11"/>
  <c r="V45" i="11"/>
  <c r="N94" i="11"/>
  <c r="R133" i="11"/>
  <c r="N138" i="11"/>
  <c r="D64" i="11"/>
  <c r="X56" i="11"/>
  <c r="X99" i="11"/>
  <c r="R155" i="11"/>
  <c r="T127" i="11"/>
  <c r="L122" i="11"/>
  <c r="R116" i="11"/>
  <c r="J22" i="11"/>
  <c r="D55" i="11"/>
  <c r="J140" i="11"/>
  <c r="N64" i="11"/>
  <c r="H56" i="11"/>
  <c r="F63" i="11"/>
  <c r="H127" i="11"/>
  <c r="F136" i="11"/>
  <c r="F150" i="11"/>
  <c r="P73" i="11"/>
  <c r="L120" i="11"/>
  <c r="P34" i="11"/>
  <c r="F128" i="11"/>
  <c r="H53" i="11"/>
  <c r="V30" i="11"/>
  <c r="P128" i="11"/>
  <c r="V57" i="11"/>
  <c r="F97" i="11"/>
  <c r="L14" i="11"/>
  <c r="F122" i="11"/>
  <c r="R122" i="11"/>
  <c r="X148" i="11"/>
  <c r="T115" i="11"/>
  <c r="J48" i="11"/>
  <c r="R24" i="11"/>
  <c r="X13" i="11"/>
  <c r="T112" i="11"/>
  <c r="R61" i="11"/>
  <c r="J116" i="11"/>
  <c r="T46" i="11"/>
  <c r="V110" i="11"/>
  <c r="F40" i="11"/>
  <c r="X43" i="11"/>
  <c r="X75" i="11"/>
  <c r="H102" i="11"/>
  <c r="V145" i="11"/>
  <c r="J128" i="11"/>
  <c r="F9" i="11"/>
  <c r="P115" i="11"/>
  <c r="T134" i="11"/>
  <c r="X90" i="11"/>
  <c r="T156" i="11"/>
  <c r="J143" i="11"/>
  <c r="P114" i="11"/>
  <c r="H28" i="11"/>
  <c r="V28" i="11"/>
  <c r="F85" i="11"/>
  <c r="P149" i="11"/>
  <c r="V140" i="11"/>
  <c r="L79" i="11"/>
  <c r="T62" i="11"/>
  <c r="V63" i="11"/>
  <c r="F52" i="11"/>
  <c r="R79" i="11"/>
  <c r="J150" i="11"/>
  <c r="X152" i="11"/>
  <c r="D16" i="11"/>
  <c r="P132" i="11"/>
  <c r="L41" i="11"/>
  <c r="N10" i="11"/>
  <c r="D22" i="11"/>
  <c r="J35" i="11"/>
  <c r="X9" i="11"/>
  <c r="F69" i="11"/>
  <c r="F27" i="11"/>
  <c r="H23" i="11"/>
  <c r="R119" i="11"/>
  <c r="V144" i="11"/>
  <c r="H33" i="11"/>
  <c r="X142" i="11"/>
  <c r="P37" i="11"/>
  <c r="X51" i="11"/>
  <c r="R135" i="11"/>
  <c r="F114" i="11"/>
  <c r="R39" i="11"/>
  <c r="H9" i="11"/>
  <c r="R149" i="11"/>
  <c r="X14" i="11"/>
  <c r="D26" i="11"/>
  <c r="D27" i="11"/>
  <c r="J131" i="11"/>
  <c r="L143" i="11"/>
  <c r="X19" i="11"/>
  <c r="P25" i="11"/>
  <c r="V119" i="11"/>
  <c r="T83" i="11"/>
  <c r="R152" i="11"/>
  <c r="L121" i="11"/>
  <c r="D67" i="11"/>
  <c r="N122" i="11"/>
  <c r="J47" i="11"/>
  <c r="J121" i="11"/>
  <c r="X62" i="11"/>
  <c r="V54" i="11"/>
  <c r="H136" i="11"/>
  <c r="R53" i="11"/>
  <c r="P18" i="11"/>
  <c r="X11" i="11"/>
  <c r="F109" i="11"/>
  <c r="R132" i="11"/>
  <c r="J111" i="11"/>
  <c r="J97" i="11"/>
  <c r="X118" i="11"/>
  <c r="H145" i="11"/>
  <c r="N144" i="11"/>
  <c r="V46" i="11"/>
  <c r="N151" i="11"/>
  <c r="J68" i="11"/>
  <c r="P151" i="11"/>
  <c r="T58" i="11"/>
  <c r="R154" i="11"/>
  <c r="X107" i="11"/>
  <c r="V131" i="11"/>
  <c r="V56" i="11"/>
  <c r="V146" i="11"/>
  <c r="N81" i="11"/>
  <c r="T76" i="11"/>
  <c r="J37" i="11"/>
  <c r="H21" i="11"/>
  <c r="H76" i="11"/>
  <c r="X61" i="11"/>
  <c r="N31" i="11"/>
  <c r="L136" i="11"/>
  <c r="X78" i="11"/>
  <c r="L88" i="11"/>
  <c r="L144" i="11"/>
  <c r="J127" i="11"/>
  <c r="P24" i="11"/>
  <c r="D98" i="11"/>
  <c r="X131" i="11"/>
  <c r="N156" i="11"/>
  <c r="D139" i="11"/>
  <c r="D35" i="11"/>
  <c r="H68" i="11"/>
  <c r="F103" i="11"/>
  <c r="F88" i="11"/>
  <c r="R95" i="11"/>
  <c r="P121" i="11"/>
  <c r="T72" i="11"/>
  <c r="P13" i="11"/>
  <c r="D116" i="11"/>
  <c r="R101" i="11"/>
  <c r="L71" i="11"/>
  <c r="J103" i="11"/>
  <c r="R112" i="11"/>
  <c r="P134" i="11"/>
  <c r="V26" i="11"/>
  <c r="X35" i="11"/>
  <c r="H18" i="11"/>
  <c r="F90" i="11"/>
  <c r="D127" i="11"/>
  <c r="L35" i="11"/>
  <c r="P63" i="11"/>
  <c r="N24" i="11"/>
  <c r="P31" i="11"/>
  <c r="H22" i="11"/>
  <c r="P77" i="11"/>
  <c r="J114" i="11"/>
  <c r="N130" i="11"/>
  <c r="D50" i="11"/>
  <c r="D144" i="11"/>
  <c r="T99" i="11"/>
  <c r="H121" i="11"/>
  <c r="J152" i="11"/>
  <c r="V87" i="11"/>
  <c r="X134" i="11"/>
  <c r="N40" i="11"/>
  <c r="T63" i="11"/>
  <c r="P99" i="11"/>
  <c r="P127" i="11"/>
  <c r="X50" i="11"/>
  <c r="L73" i="11"/>
  <c r="L97" i="11"/>
  <c r="J79" i="11"/>
  <c r="T40" i="11"/>
  <c r="J138" i="11"/>
  <c r="F119" i="11"/>
  <c r="L115" i="11"/>
  <c r="P116" i="11"/>
  <c r="J106" i="11"/>
  <c r="V100" i="11"/>
  <c r="N75" i="11"/>
  <c r="P94" i="11"/>
  <c r="T138" i="11"/>
  <c r="D11" i="11"/>
  <c r="F145" i="11"/>
  <c r="P119" i="11"/>
  <c r="P28" i="11"/>
  <c r="L57" i="11"/>
  <c r="F112" i="11"/>
  <c r="P150" i="11"/>
  <c r="H153" i="11"/>
  <c r="H144" i="11"/>
  <c r="J135" i="11"/>
  <c r="P104" i="11"/>
  <c r="T21" i="11"/>
  <c r="T45" i="11"/>
  <c r="P36" i="11"/>
  <c r="D49" i="11"/>
  <c r="H155" i="11"/>
  <c r="N109" i="11"/>
  <c r="L69" i="11"/>
  <c r="V32" i="11"/>
  <c r="V148" i="11"/>
  <c r="L47" i="11"/>
  <c r="H67" i="11"/>
  <c r="D123" i="11"/>
  <c r="J129" i="11"/>
  <c r="J17" i="11"/>
  <c r="F144" i="11"/>
  <c r="F141" i="11"/>
  <c r="P152" i="11"/>
  <c r="D141" i="11"/>
  <c r="J89" i="11"/>
  <c r="H135" i="11"/>
  <c r="X48" i="11"/>
  <c r="F60" i="11"/>
  <c r="V111" i="11"/>
  <c r="L148" i="11"/>
  <c r="N118" i="11"/>
  <c r="X55" i="11"/>
  <c r="T137" i="11"/>
  <c r="P68" i="11"/>
  <c r="H44" i="11"/>
  <c r="P100" i="11"/>
  <c r="X16" i="11"/>
  <c r="X125" i="11"/>
  <c r="L130" i="11"/>
  <c r="T152" i="11"/>
  <c r="L74" i="11"/>
  <c r="N41" i="11"/>
  <c r="N79" i="11"/>
  <c r="H74" i="11"/>
  <c r="F76" i="11"/>
  <c r="J133" i="11"/>
  <c r="H90" i="11"/>
  <c r="N11" i="11"/>
  <c r="D81" i="11"/>
  <c r="V31" i="11"/>
  <c r="N98" i="11"/>
  <c r="J60" i="11"/>
  <c r="D62" i="11"/>
  <c r="H65" i="11"/>
  <c r="X128" i="11"/>
  <c r="T106" i="11"/>
  <c r="D86" i="11"/>
  <c r="N51" i="11"/>
  <c r="H92" i="11"/>
  <c r="D41" i="11"/>
  <c r="D101" i="11"/>
  <c r="R27" i="11"/>
  <c r="L25" i="11"/>
  <c r="P26" i="11"/>
  <c r="N115" i="11"/>
  <c r="F42" i="11"/>
  <c r="X143" i="11"/>
  <c r="R14" i="11"/>
  <c r="N102" i="11"/>
  <c r="H17" i="11"/>
  <c r="J80" i="11"/>
  <c r="R81" i="11"/>
  <c r="J58" i="11"/>
  <c r="R125" i="11"/>
  <c r="V17" i="11"/>
  <c r="L11" i="11"/>
  <c r="L92" i="11"/>
  <c r="P21" i="11"/>
  <c r="F117" i="11"/>
  <c r="P61" i="11"/>
  <c r="R65" i="11"/>
  <c r="L93" i="11"/>
  <c r="N131" i="11"/>
  <c r="H142" i="11"/>
  <c r="D133" i="11"/>
  <c r="T25" i="11"/>
  <c r="D83" i="11"/>
  <c r="X25" i="11"/>
  <c r="H16" i="11"/>
  <c r="H137" i="11"/>
  <c r="D156" i="11"/>
  <c r="T27" i="11"/>
  <c r="F100" i="11"/>
  <c r="X42" i="11"/>
  <c r="R139" i="11"/>
  <c r="V33" i="11"/>
  <c r="F92" i="11"/>
  <c r="P154" i="11"/>
  <c r="F139" i="11"/>
  <c r="N70" i="11"/>
  <c r="P86" i="11"/>
  <c r="P84" i="11"/>
  <c r="D147" i="11"/>
  <c r="X89" i="11"/>
  <c r="N142" i="11"/>
  <c r="X82" i="11"/>
  <c r="H35" i="11"/>
  <c r="D31" i="11"/>
  <c r="F98" i="11"/>
  <c r="R11" i="11"/>
  <c r="X117" i="11"/>
  <c r="N126" i="11"/>
  <c r="X17" i="11"/>
  <c r="X123" i="11"/>
  <c r="D122" i="11"/>
  <c r="D138" i="11"/>
  <c r="D73" i="11"/>
  <c r="V6" i="11"/>
  <c r="J94" i="11"/>
  <c r="L118" i="11"/>
  <c r="D75" i="11"/>
  <c r="L19" i="11"/>
  <c r="T87" i="11"/>
  <c r="R73" i="11"/>
  <c r="V129" i="11"/>
  <c r="N99" i="11"/>
  <c r="R17" i="11"/>
  <c r="V108" i="11"/>
  <c r="N128" i="11"/>
  <c r="N42" i="11"/>
  <c r="L27" i="11"/>
  <c r="X7" i="11"/>
  <c r="F81" i="11"/>
  <c r="F91" i="11"/>
  <c r="P12" i="11"/>
  <c r="V16" i="11"/>
  <c r="T73" i="11"/>
  <c r="X49" i="11"/>
  <c r="H59" i="11"/>
  <c r="N89" i="11"/>
  <c r="V89" i="11"/>
  <c r="D36" i="11"/>
  <c r="X84" i="11"/>
  <c r="T22" i="11"/>
  <c r="D113" i="11"/>
  <c r="V25" i="11"/>
  <c r="F44" i="11"/>
  <c r="N85" i="11"/>
  <c r="J102" i="11"/>
  <c r="P14" i="11"/>
  <c r="T147" i="11"/>
  <c r="X31" i="11"/>
  <c r="D149" i="11"/>
  <c r="J126" i="11"/>
  <c r="X113" i="11"/>
  <c r="H134" i="11"/>
  <c r="T102" i="11"/>
  <c r="H106" i="11"/>
  <c r="V10" i="11"/>
  <c r="H103" i="11"/>
  <c r="V72" i="11"/>
  <c r="T80" i="11"/>
  <c r="D129" i="11"/>
  <c r="V86" i="11"/>
  <c r="R47" i="11"/>
  <c r="J90" i="11"/>
  <c r="L76" i="11"/>
  <c r="D43" i="11"/>
  <c r="V44" i="11"/>
  <c r="R87" i="11"/>
  <c r="V151" i="11"/>
  <c r="J92" i="11"/>
  <c r="L62" i="11"/>
  <c r="N124" i="11"/>
  <c r="D33" i="11"/>
  <c r="N90" i="11"/>
  <c r="V132" i="11"/>
  <c r="R113" i="11"/>
  <c r="T30" i="11"/>
  <c r="T126" i="11"/>
  <c r="L48" i="11"/>
  <c r="V128" i="11"/>
  <c r="N137" i="11"/>
  <c r="L156" i="11"/>
  <c r="J125" i="11"/>
  <c r="D79" i="11"/>
  <c r="D69" i="11"/>
  <c r="X145" i="11"/>
  <c r="J23" i="11"/>
  <c r="T130" i="11"/>
  <c r="D136" i="11"/>
  <c r="F61" i="11"/>
  <c r="P139" i="11"/>
  <c r="N14" i="11"/>
  <c r="X8" i="11"/>
  <c r="T44" i="11"/>
  <c r="X138" i="11"/>
  <c r="X6" i="11"/>
  <c r="X73" i="11"/>
  <c r="J19" i="11"/>
  <c r="H15" i="11"/>
  <c r="R124" i="11"/>
  <c r="L20" i="11"/>
  <c r="N20" i="11"/>
  <c r="H95" i="11"/>
  <c r="D63" i="11"/>
  <c r="F24" i="11"/>
  <c r="R16" i="11"/>
  <c r="F84" i="11"/>
  <c r="R25" i="11"/>
  <c r="L45" i="11"/>
  <c r="V103" i="11"/>
  <c r="D120" i="11"/>
  <c r="T86" i="11"/>
  <c r="J108" i="11"/>
  <c r="T41" i="11"/>
  <c r="T95" i="11"/>
  <c r="L153" i="11"/>
  <c r="J123" i="11"/>
  <c r="T50" i="11"/>
  <c r="P48" i="11"/>
  <c r="T146" i="11"/>
  <c r="J33" i="11"/>
  <c r="L28" i="11"/>
  <c r="T89" i="11"/>
  <c r="T94" i="11"/>
  <c r="F124" i="11"/>
  <c r="D19" i="11"/>
  <c r="T9" i="11"/>
  <c r="R8" i="11"/>
  <c r="L55" i="11"/>
  <c r="R36" i="11"/>
  <c r="V40" i="11"/>
  <c r="N152" i="11"/>
  <c r="N150" i="11"/>
  <c r="P16" i="11"/>
  <c r="V78" i="11"/>
  <c r="D52" i="11"/>
  <c r="R51" i="11"/>
  <c r="H85" i="11"/>
  <c r="H88" i="11"/>
  <c r="L106" i="11"/>
  <c r="T111" i="11"/>
  <c r="L109" i="11"/>
  <c r="V50" i="11"/>
  <c r="D23" i="11"/>
  <c r="H19" i="11"/>
  <c r="P129" i="11"/>
  <c r="L51" i="11"/>
  <c r="L95" i="11"/>
  <c r="L77" i="11"/>
  <c r="J55" i="11"/>
  <c r="H34" i="11"/>
  <c r="H148" i="11"/>
  <c r="X81" i="11"/>
  <c r="J98" i="11"/>
  <c r="T65" i="11"/>
  <c r="T8" i="11"/>
  <c r="J57" i="11"/>
  <c r="F118" i="11"/>
  <c r="F67" i="11"/>
  <c r="H77" i="11"/>
  <c r="T47" i="11"/>
  <c r="R145" i="11"/>
  <c r="L65" i="11"/>
  <c r="N123" i="11"/>
  <c r="L72" i="11"/>
  <c r="N153" i="11"/>
  <c r="L89" i="11"/>
  <c r="V122" i="11"/>
  <c r="F133" i="11"/>
  <c r="J9" i="11"/>
  <c r="H50" i="11"/>
  <c r="V127" i="11"/>
  <c r="T53" i="11"/>
  <c r="D134" i="11"/>
  <c r="H138" i="11"/>
  <c r="N47" i="11"/>
  <c r="N135" i="11"/>
  <c r="X132" i="11"/>
  <c r="L6" i="11"/>
  <c r="P123" i="11"/>
  <c r="L37" i="11"/>
  <c r="J107" i="11"/>
  <c r="T23" i="11"/>
  <c r="J95" i="11"/>
  <c r="T14" i="11"/>
  <c r="H114" i="11"/>
  <c r="D112" i="11"/>
  <c r="X24" i="11"/>
  <c r="X85" i="11"/>
  <c r="N134" i="11"/>
  <c r="X140" i="11"/>
  <c r="F23" i="11"/>
  <c r="J72" i="11"/>
  <c r="J109" i="11"/>
  <c r="T15" i="11"/>
  <c r="D51" i="11"/>
  <c r="T131" i="11"/>
  <c r="R151" i="11"/>
  <c r="N9" i="11"/>
  <c r="J15" i="11"/>
  <c r="T59" i="11"/>
  <c r="F99" i="11"/>
  <c r="V73" i="11"/>
  <c r="N25" i="11"/>
  <c r="L140" i="11"/>
  <c r="H141" i="11"/>
  <c r="N15" i="11"/>
  <c r="F49" i="11"/>
  <c r="N62" i="11"/>
  <c r="L18" i="11"/>
  <c r="X57" i="11"/>
  <c r="R127" i="11"/>
  <c r="N58" i="11"/>
  <c r="H70" i="11"/>
  <c r="H10" i="11"/>
  <c r="P33" i="11"/>
  <c r="H113" i="11"/>
  <c r="X33" i="11"/>
  <c r="L42" i="11"/>
  <c r="J32" i="11"/>
  <c r="X144" i="11"/>
  <c r="F135" i="11"/>
  <c r="H96" i="11"/>
  <c r="V114" i="11"/>
  <c r="D135" i="11"/>
  <c r="D72" i="11"/>
  <c r="P87" i="11"/>
  <c r="F11" i="11"/>
  <c r="T24" i="11"/>
  <c r="F70" i="11"/>
  <c r="N59" i="11"/>
  <c r="J136" i="11"/>
  <c r="R123" i="11"/>
  <c r="L105" i="11"/>
  <c r="L39" i="11"/>
  <c r="D15" i="11"/>
  <c r="F72" i="11"/>
  <c r="J117" i="11"/>
  <c r="X119" i="11"/>
  <c r="V133" i="11"/>
  <c r="T100" i="11"/>
  <c r="R42" i="11"/>
  <c r="V79" i="11"/>
  <c r="L134" i="11"/>
  <c r="P70" i="11"/>
  <c r="H101" i="11"/>
  <c r="F138" i="11"/>
  <c r="D30" i="11"/>
  <c r="H29" i="11"/>
  <c r="D84" i="11"/>
  <c r="P10" i="11"/>
  <c r="P23" i="11"/>
  <c r="F95" i="11"/>
  <c r="X98" i="11"/>
  <c r="N133" i="11"/>
  <c r="L102" i="11"/>
  <c r="V52" i="11"/>
  <c r="N120" i="11"/>
  <c r="J42" i="11"/>
  <c r="X135" i="11"/>
  <c r="P9" i="11"/>
  <c r="D17" i="11"/>
  <c r="V136" i="11"/>
  <c r="N101" i="11"/>
  <c r="R103" i="11"/>
  <c r="D121" i="11"/>
  <c r="P55" i="11"/>
  <c r="D97" i="11"/>
  <c r="F77" i="11"/>
  <c r="J44" i="11"/>
  <c r="F110" i="11"/>
  <c r="R35" i="11"/>
  <c r="F115" i="11"/>
  <c r="F64" i="11"/>
  <c r="R76" i="11"/>
  <c r="V58" i="11"/>
  <c r="L52" i="11"/>
  <c r="R144" i="11"/>
  <c r="H14" i="11"/>
  <c r="P79" i="11"/>
  <c r="P106" i="11"/>
  <c r="R82" i="11"/>
  <c r="H150" i="11"/>
  <c r="L85" i="11"/>
  <c r="P145" i="11"/>
  <c r="T97" i="11"/>
  <c r="F143" i="11"/>
  <c r="X12" i="11"/>
  <c r="H110" i="11"/>
  <c r="F37" i="11"/>
  <c r="V38" i="11"/>
  <c r="V95" i="11"/>
  <c r="D8" i="11"/>
  <c r="J73" i="11"/>
  <c r="T98" i="11"/>
  <c r="H71" i="11"/>
  <c r="H37" i="11"/>
  <c r="P41" i="11"/>
  <c r="N111" i="11"/>
  <c r="D126" i="11"/>
  <c r="V55" i="11"/>
  <c r="N6" i="11"/>
  <c r="X105" i="11"/>
  <c r="X87" i="11"/>
  <c r="L147" i="11"/>
  <c r="V123" i="11"/>
  <c r="R45" i="11"/>
  <c r="J120" i="11"/>
  <c r="R44" i="11"/>
  <c r="X88" i="11"/>
  <c r="N112" i="11"/>
  <c r="F80" i="11"/>
  <c r="P45" i="11"/>
  <c r="N50" i="11"/>
  <c r="H30" i="11"/>
  <c r="R86" i="11"/>
  <c r="H26" i="11"/>
  <c r="V62" i="11"/>
  <c r="P51" i="11"/>
  <c r="N132" i="11"/>
  <c r="T31" i="11"/>
  <c r="L9" i="11"/>
  <c r="V13" i="11"/>
  <c r="H42" i="11"/>
  <c r="N121" i="11"/>
  <c r="R22" i="11"/>
  <c r="P8" i="11"/>
  <c r="R88" i="11"/>
  <c r="L49" i="11"/>
  <c r="N61" i="11"/>
  <c r="D82" i="11"/>
  <c r="R31" i="11"/>
  <c r="F31" i="11"/>
  <c r="V19" i="11"/>
  <c r="X18" i="11"/>
  <c r="X137" i="11"/>
  <c r="F8" i="11"/>
  <c r="P64" i="11"/>
  <c r="P117" i="11"/>
  <c r="T109" i="11"/>
  <c r="J46" i="11"/>
  <c r="V81" i="11"/>
  <c r="N140" i="11"/>
  <c r="L32" i="11"/>
  <c r="H152" i="11"/>
  <c r="D155" i="11"/>
  <c r="J62" i="11"/>
  <c r="F153" i="11"/>
  <c r="P81" i="11"/>
  <c r="T107" i="11"/>
  <c r="P83" i="11"/>
  <c r="F127" i="11"/>
  <c r="T17" i="11"/>
  <c r="V99" i="11"/>
  <c r="T34" i="11"/>
  <c r="D29" i="11"/>
  <c r="R105" i="11"/>
  <c r="D65" i="11"/>
  <c r="T84" i="11"/>
  <c r="J52" i="11"/>
  <c r="N19" i="11"/>
  <c r="F79" i="11"/>
  <c r="R94" i="11"/>
  <c r="T143" i="11"/>
  <c r="V66" i="11"/>
  <c r="P27" i="11"/>
  <c r="X15" i="11"/>
  <c r="N86" i="11"/>
  <c r="J84" i="11"/>
  <c r="P131" i="11"/>
  <c r="P105" i="11"/>
  <c r="R108" i="11"/>
  <c r="P136" i="11"/>
  <c r="R75" i="11"/>
  <c r="F151" i="11"/>
  <c r="L68" i="11"/>
  <c r="L141" i="11"/>
  <c r="J134" i="11"/>
  <c r="F17" i="11"/>
  <c r="X20" i="11"/>
  <c r="V27" i="11"/>
  <c r="N16" i="11"/>
  <c r="P47" i="11"/>
  <c r="H38" i="11"/>
  <c r="P30" i="11"/>
  <c r="H120" i="11"/>
  <c r="N77" i="11"/>
  <c r="D48" i="11"/>
  <c r="J49" i="11"/>
  <c r="P103" i="11"/>
  <c r="D117" i="11"/>
  <c r="R90" i="11"/>
  <c r="P58" i="11"/>
  <c r="D45" i="11"/>
  <c r="X26" i="11"/>
  <c r="R96" i="11"/>
  <c r="J38" i="11"/>
  <c r="V70" i="11"/>
  <c r="F156" i="11"/>
  <c r="V141" i="11"/>
  <c r="J56" i="11"/>
  <c r="H52" i="11"/>
  <c r="P71" i="11"/>
  <c r="J74" i="11"/>
  <c r="X59" i="11"/>
  <c r="L116" i="11"/>
  <c r="L29" i="11"/>
  <c r="P113" i="11"/>
  <c r="P49" i="11"/>
  <c r="H119" i="11"/>
  <c r="V21" i="11"/>
  <c r="P35" i="11"/>
  <c r="X79" i="11"/>
  <c r="H51" i="11"/>
  <c r="R85" i="11"/>
  <c r="D34" i="11"/>
  <c r="V14" i="11"/>
  <c r="J24" i="11"/>
  <c r="P95" i="11"/>
  <c r="N117" i="11"/>
  <c r="P57" i="11"/>
  <c r="F120" i="11"/>
  <c r="R106" i="11"/>
  <c r="P122" i="11"/>
  <c r="N141" i="11"/>
  <c r="D10" i="11"/>
  <c r="V102" i="11"/>
  <c r="P69" i="11"/>
  <c r="D108" i="11"/>
  <c r="N49" i="11"/>
  <c r="R21" i="11"/>
  <c r="L125" i="11"/>
  <c r="N113" i="11"/>
  <c r="D6" i="11"/>
  <c r="F111" i="11"/>
  <c r="V152" i="11"/>
  <c r="D12" i="11"/>
  <c r="F34" i="11"/>
  <c r="P144" i="11"/>
  <c r="N45" i="11"/>
  <c r="D95" i="11"/>
  <c r="J99" i="11"/>
  <c r="X47" i="11"/>
  <c r="P65" i="11"/>
  <c r="L101" i="11"/>
  <c r="H63" i="11"/>
  <c r="V18" i="11"/>
  <c r="R100" i="11"/>
  <c r="F32" i="11"/>
  <c r="P60" i="11"/>
  <c r="H83" i="11"/>
  <c r="D104" i="11"/>
  <c r="N34" i="11"/>
  <c r="L96" i="11"/>
  <c r="V71" i="11"/>
  <c r="D142" i="11"/>
  <c r="F107" i="11"/>
  <c r="P75" i="11"/>
  <c r="F57" i="11"/>
  <c r="T71" i="11"/>
  <c r="T13" i="11"/>
  <c r="D130" i="11"/>
  <c r="V9" i="11"/>
  <c r="F12" i="11"/>
  <c r="F71" i="11"/>
  <c r="F29" i="11"/>
  <c r="N154" i="11"/>
  <c r="P54" i="11"/>
  <c r="X95" i="11"/>
  <c r="F78" i="11"/>
  <c r="N103" i="11"/>
  <c r="D46" i="11"/>
  <c r="F56" i="11"/>
  <c r="F18" i="11"/>
  <c r="V11" i="11"/>
  <c r="X23" i="11"/>
  <c r="N93" i="11"/>
  <c r="R99" i="11"/>
  <c r="N29" i="11"/>
  <c r="P56" i="11"/>
  <c r="R67" i="11"/>
  <c r="V37" i="11"/>
  <c r="F14" i="11"/>
  <c r="T141" i="11"/>
  <c r="D128" i="11"/>
  <c r="V75" i="11"/>
  <c r="H58" i="11"/>
  <c r="H151" i="11"/>
  <c r="T142" i="11"/>
  <c r="F134" i="11"/>
  <c r="N23" i="11"/>
  <c r="X109" i="11"/>
  <c r="L98" i="11"/>
  <c r="T145" i="11"/>
  <c r="V121" i="11"/>
  <c r="T101" i="11"/>
  <c r="L113" i="11"/>
  <c r="J151" i="11"/>
  <c r="H133" i="11"/>
  <c r="R64" i="11"/>
  <c r="D37" i="11"/>
  <c r="L142" i="11"/>
  <c r="L24" i="11"/>
  <c r="J30" i="11"/>
  <c r="L139" i="11"/>
  <c r="R97" i="11"/>
  <c r="N104" i="11"/>
  <c r="T60" i="11"/>
  <c r="X69" i="11"/>
  <c r="R117" i="11"/>
  <c r="N55" i="11"/>
  <c r="F36" i="11"/>
  <c r="H87" i="11"/>
  <c r="V77" i="11"/>
  <c r="V64" i="11"/>
  <c r="L38" i="11"/>
  <c r="N139" i="11"/>
  <c r="V92" i="11"/>
  <c r="H99" i="11"/>
  <c r="H13" i="11"/>
  <c r="L111" i="11"/>
  <c r="T113" i="11"/>
  <c r="T119" i="11"/>
  <c r="R109" i="11"/>
  <c r="P89" i="11"/>
  <c r="T110" i="11"/>
  <c r="R33" i="11"/>
  <c r="H40" i="11"/>
  <c r="R46" i="11"/>
  <c r="R62" i="11"/>
  <c r="V15" i="11"/>
  <c r="N105" i="11"/>
  <c r="J6" i="11"/>
  <c r="J156" i="11"/>
  <c r="N26" i="11"/>
  <c r="D150" i="11"/>
  <c r="H86" i="11"/>
  <c r="D70" i="11"/>
  <c r="L138" i="11"/>
  <c r="H64" i="11"/>
  <c r="J146" i="11"/>
  <c r="J137" i="11"/>
  <c r="H117" i="11"/>
  <c r="L151" i="11"/>
  <c r="R93" i="11"/>
  <c r="P143" i="11"/>
  <c r="R146" i="11"/>
  <c r="J26" i="11"/>
  <c r="N71" i="11"/>
  <c r="T18" i="11"/>
  <c r="F155" i="11"/>
  <c r="N48" i="11"/>
  <c r="F96" i="11"/>
  <c r="T93" i="11"/>
  <c r="L23" i="11"/>
  <c r="X149" i="11"/>
  <c r="J105" i="11"/>
  <c r="P90" i="11"/>
  <c r="L26" i="11"/>
  <c r="N38" i="11"/>
  <c r="X100" i="11"/>
  <c r="L146" i="11"/>
  <c r="F35" i="11"/>
  <c r="J112" i="11"/>
  <c r="T153" i="11"/>
  <c r="L82" i="11"/>
  <c r="P50" i="11"/>
  <c r="D154" i="11"/>
  <c r="T154" i="11"/>
  <c r="P38" i="11"/>
  <c r="V94" i="11"/>
  <c r="R49" i="11"/>
  <c r="P146" i="11"/>
  <c r="H132" i="11"/>
  <c r="F26" i="11"/>
  <c r="R41" i="11"/>
  <c r="R12" i="11"/>
  <c r="L59" i="11"/>
  <c r="R59" i="11"/>
  <c r="X52" i="11"/>
  <c r="N97" i="11"/>
  <c r="J65" i="11"/>
  <c r="V76" i="11"/>
  <c r="H84" i="11"/>
  <c r="D44" i="11"/>
  <c r="D151" i="11"/>
  <c r="V98" i="11"/>
  <c r="F129" i="11"/>
  <c r="H108" i="11"/>
  <c r="L36" i="11"/>
  <c r="H32" i="11"/>
  <c r="T37" i="11"/>
  <c r="L94" i="11"/>
  <c r="H20" i="11"/>
  <c r="H115" i="11"/>
  <c r="H55" i="11"/>
  <c r="J64" i="11"/>
  <c r="X114" i="11"/>
  <c r="V43" i="11"/>
  <c r="L12" i="11"/>
  <c r="V8" i="11"/>
  <c r="H128" i="11"/>
  <c r="T108" i="11"/>
  <c r="T77" i="11"/>
  <c r="H100" i="11"/>
  <c r="V82" i="11"/>
  <c r="V47" i="11"/>
  <c r="R26" i="11"/>
  <c r="L112" i="11"/>
  <c r="D76" i="11"/>
  <c r="P118" i="11"/>
  <c r="L58" i="11"/>
  <c r="F41" i="11"/>
  <c r="F75" i="11"/>
  <c r="T29" i="11"/>
  <c r="L66" i="11"/>
  <c r="N67" i="11"/>
  <c r="F140" i="11"/>
  <c r="L64" i="11"/>
  <c r="L13" i="11"/>
  <c r="F39" i="11"/>
  <c r="N80" i="11"/>
  <c r="N32" i="11"/>
  <c r="X68" i="11"/>
  <c r="N146" i="11"/>
  <c r="N52" i="11"/>
  <c r="P72" i="11"/>
  <c r="T144" i="11"/>
  <c r="F137" i="11"/>
  <c r="L124" i="11"/>
  <c r="F33" i="11"/>
  <c r="R138" i="11"/>
  <c r="V135" i="11"/>
  <c r="P155" i="11"/>
  <c r="T28" i="11"/>
  <c r="J28" i="11"/>
  <c r="X115" i="11"/>
  <c r="N53" i="11"/>
  <c r="R28" i="11"/>
  <c r="R58" i="11"/>
  <c r="F62" i="11"/>
  <c r="P135" i="11"/>
  <c r="D90" i="11"/>
  <c r="J141" i="11"/>
  <c r="P156" i="11"/>
  <c r="T129" i="11"/>
  <c r="R83" i="11"/>
  <c r="X111" i="11"/>
  <c r="H81" i="11"/>
  <c r="P53" i="11"/>
  <c r="R129" i="11"/>
  <c r="N56" i="11"/>
  <c r="L137" i="11"/>
  <c r="R70" i="11"/>
  <c r="H46" i="11"/>
  <c r="R6" i="11"/>
  <c r="R131" i="11"/>
  <c r="X21" i="11"/>
  <c r="N73" i="11"/>
  <c r="N96" i="11"/>
  <c r="R141" i="11"/>
  <c r="T96" i="11"/>
  <c r="L40" i="11"/>
  <c r="P110" i="11"/>
  <c r="D32" i="11"/>
  <c r="H91" i="11"/>
  <c r="D18" i="11"/>
  <c r="L145" i="11"/>
  <c r="F113" i="11"/>
  <c r="N114" i="11"/>
  <c r="D140" i="11"/>
  <c r="H8" i="11"/>
  <c r="X30" i="11"/>
  <c r="T43" i="11"/>
  <c r="T69" i="11"/>
  <c r="P111" i="11"/>
  <c r="L21" i="11"/>
  <c r="V130" i="11"/>
  <c r="J50" i="11"/>
  <c r="L90" i="11"/>
  <c r="P101" i="11"/>
  <c r="D40" i="11"/>
  <c r="V83" i="11"/>
  <c r="J104" i="11"/>
  <c r="D91" i="11"/>
  <c r="F47" i="11"/>
  <c r="N8" i="11"/>
  <c r="H122" i="11"/>
  <c r="F68" i="11"/>
  <c r="R9" i="11"/>
  <c r="T64" i="11"/>
  <c r="N35" i="11"/>
  <c r="R10" i="11"/>
  <c r="P109" i="11"/>
  <c r="R37" i="11"/>
  <c r="X28" i="11"/>
  <c r="T74" i="11"/>
  <c r="N100" i="11"/>
  <c r="P124" i="11"/>
  <c r="X44" i="11"/>
  <c r="J63" i="11"/>
  <c r="J45" i="11"/>
  <c r="T33" i="11"/>
  <c r="T68" i="11"/>
  <c r="T82" i="11"/>
  <c r="F22" i="11"/>
  <c r="L30" i="11"/>
  <c r="R66" i="11"/>
  <c r="R56" i="11"/>
  <c r="T116" i="11"/>
  <c r="H27" i="11"/>
  <c r="J29" i="11"/>
  <c r="T140" i="11"/>
  <c r="R147" i="11"/>
  <c r="H98" i="11"/>
  <c r="T11" i="11"/>
  <c r="F123" i="11"/>
  <c r="V88" i="11"/>
  <c r="L61" i="11"/>
  <c r="D57" i="11"/>
  <c r="N37" i="11"/>
  <c r="D107" i="11"/>
  <c r="H126" i="11"/>
  <c r="V112" i="11"/>
  <c r="J20" i="11"/>
  <c r="R114" i="11"/>
  <c r="H61" i="11"/>
  <c r="L133" i="11"/>
  <c r="J67" i="11"/>
  <c r="T85" i="11"/>
  <c r="N65" i="11"/>
  <c r="J145" i="11"/>
  <c r="V49" i="11"/>
  <c r="D148" i="11"/>
  <c r="J27" i="11"/>
  <c r="F105" i="11"/>
  <c r="J86" i="11"/>
  <c r="F19" i="11"/>
  <c r="D14" i="11"/>
  <c r="N27" i="11"/>
  <c r="V35" i="11"/>
  <c r="R150" i="11"/>
  <c r="X97" i="11"/>
  <c r="F38" i="11"/>
  <c r="P6" i="11"/>
  <c r="V24" i="11"/>
  <c r="Y97" i="11" l="1"/>
  <c r="Y44" i="11"/>
  <c r="Y28" i="11"/>
  <c r="Y30" i="11"/>
  <c r="Y21" i="11"/>
  <c r="Y111" i="11"/>
  <c r="Y115" i="11"/>
  <c r="Y68" i="11"/>
  <c r="Y114" i="11"/>
  <c r="Y52" i="11"/>
  <c r="Y100" i="11"/>
  <c r="Y149" i="11"/>
  <c r="Y69" i="11"/>
  <c r="Y109" i="11"/>
  <c r="Y23" i="11"/>
  <c r="Y95" i="11"/>
  <c r="Y47" i="11"/>
  <c r="Y79" i="11"/>
  <c r="Y59" i="11"/>
  <c r="Y26" i="11"/>
  <c r="Y20" i="11"/>
  <c r="Y15" i="11"/>
  <c r="Y137" i="11"/>
  <c r="Y18" i="11"/>
  <c r="Y88" i="11"/>
  <c r="Y87" i="11"/>
  <c r="Y105" i="11"/>
  <c r="Y12" i="11"/>
  <c r="Y135" i="11"/>
  <c r="Y98" i="11"/>
  <c r="Y119" i="11"/>
  <c r="Y144" i="11"/>
  <c r="Y33" i="11"/>
  <c r="Y57" i="11"/>
  <c r="Y140" i="11"/>
  <c r="Y85" i="11"/>
  <c r="Y24" i="11"/>
  <c r="Y132" i="11"/>
  <c r="Y81" i="11"/>
  <c r="Y73" i="11"/>
  <c r="Y6" i="11"/>
  <c r="Y138" i="11"/>
  <c r="Y8" i="11"/>
  <c r="Y145" i="11"/>
  <c r="Y113" i="11"/>
  <c r="Y31" i="11"/>
  <c r="Y84" i="11"/>
  <c r="Y49" i="11"/>
  <c r="Y7" i="11"/>
  <c r="Y123" i="11"/>
  <c r="Y17" i="11"/>
  <c r="Y117" i="11"/>
  <c r="Y82" i="11"/>
  <c r="Y89" i="11"/>
  <c r="Y42" i="11"/>
  <c r="Y25" i="11"/>
  <c r="Y143" i="11"/>
  <c r="Y128" i="11"/>
  <c r="Y125" i="11"/>
  <c r="Y16" i="11"/>
  <c r="Y55" i="11"/>
  <c r="Y48" i="11"/>
  <c r="Y50" i="11"/>
  <c r="Y134" i="11"/>
  <c r="Y35" i="11"/>
  <c r="Y131" i="11"/>
  <c r="Y78" i="11"/>
  <c r="Y61" i="11"/>
  <c r="Y107" i="11"/>
  <c r="Y118" i="11"/>
  <c r="Y11" i="11"/>
  <c r="Y62" i="11"/>
  <c r="Y19" i="11"/>
  <c r="Y14" i="11"/>
  <c r="Y51" i="11"/>
  <c r="Y142" i="11"/>
  <c r="Y9" i="11"/>
  <c r="Y152" i="11"/>
  <c r="Y90" i="11"/>
  <c r="Y75" i="11"/>
  <c r="Y43" i="11"/>
  <c r="Y13" i="11"/>
  <c r="Y148" i="11"/>
  <c r="Y99" i="11"/>
  <c r="Y56" i="11"/>
  <c r="Y112" i="11"/>
  <c r="Y32" i="11"/>
  <c r="Y38" i="11"/>
  <c r="Y96" i="11"/>
  <c r="Y39" i="11"/>
  <c r="Y136" i="11"/>
  <c r="Y103" i="11"/>
  <c r="Y155" i="11"/>
  <c r="Y72" i="11"/>
  <c r="Y121" i="11"/>
  <c r="Y53" i="11"/>
  <c r="Y66" i="11"/>
  <c r="Y60" i="11"/>
  <c r="Y71" i="11"/>
  <c r="Y124" i="11"/>
  <c r="Y29" i="11"/>
  <c r="Y116" i="11"/>
  <c r="Y94" i="11"/>
  <c r="Y147" i="11"/>
  <c r="Y129" i="11"/>
  <c r="Y104" i="11"/>
  <c r="Y120" i="11"/>
  <c r="Y91" i="11"/>
  <c r="Y108" i="11"/>
  <c r="Y63" i="11"/>
  <c r="Y130" i="11"/>
  <c r="Y126" i="11"/>
  <c r="Y36" i="11"/>
  <c r="Y141" i="11"/>
  <c r="Y67" i="11"/>
  <c r="Y58" i="11"/>
  <c r="Y83" i="11"/>
  <c r="Y22" i="11"/>
  <c r="Y45" i="11"/>
  <c r="Y92" i="11"/>
  <c r="Y27" i="11"/>
  <c r="Y156" i="11"/>
  <c r="Y86" i="11"/>
  <c r="Y151" i="11"/>
  <c r="Y122" i="11"/>
  <c r="Y34" i="11"/>
  <c r="Y153" i="11"/>
  <c r="Y80" i="11"/>
  <c r="Y93" i="11"/>
  <c r="Y106" i="11"/>
  <c r="Y40" i="11"/>
  <c r="Y150" i="11"/>
  <c r="Y54" i="11"/>
  <c r="Y46" i="11"/>
  <c r="Y102" i="11"/>
  <c r="Y154" i="11"/>
  <c r="Y127" i="11"/>
  <c r="Y41" i="11"/>
  <c r="Y146" i="11"/>
  <c r="Y74" i="11"/>
  <c r="Y64" i="11"/>
  <c r="Y70" i="11"/>
  <c r="Y65" i="11"/>
  <c r="Y37" i="11"/>
  <c r="Y10" i="11"/>
  <c r="Y110" i="11"/>
  <c r="Y101" i="11"/>
  <c r="Y77" i="11"/>
  <c r="Y139" i="11"/>
  <c r="Y76" i="11"/>
  <c r="Y133" i="11"/>
</calcChain>
</file>

<file path=xl/sharedStrings.xml><?xml version="1.0" encoding="utf-8"?>
<sst xmlns="http://schemas.openxmlformats.org/spreadsheetml/2006/main" count="4623" uniqueCount="1482">
  <si>
    <t>#</t>
  </si>
  <si>
    <t>Participa como:</t>
  </si>
  <si>
    <t>Other</t>
  </si>
  <si>
    <t>Nombres y Apellidos</t>
  </si>
  <si>
    <t>Empresa</t>
  </si>
  <si>
    <t>Teléfono</t>
  </si>
  <si>
    <t>Correo Electrónico</t>
  </si>
  <si>
    <t>Nombre del trámite</t>
  </si>
  <si>
    <t>Si conoce el número de la norma que lo regula, ayúdenos a identificarlo escribiéndolo en este campo</t>
  </si>
  <si>
    <t>Seleccione el tema con el cual está relacionado el trámite</t>
  </si>
  <si>
    <t>Ciudad en la que presenta el trámite</t>
  </si>
  <si>
    <t>Entidad ante la que presenta el trámite</t>
  </si>
  <si>
    <t>¿Por qué considera que el trámite es engorroso/difícil?</t>
  </si>
  <si>
    <t>¿De qué forma podríamos mejorar el trámite?</t>
  </si>
  <si>
    <t>¿Un servidor público le ha pedido alguna dádiva/soborno para adelantar o agilizar el trámite?</t>
  </si>
  <si>
    <t>¿Qué tipo de dádiva/soborno?</t>
  </si>
  <si>
    <t>¿Ha tenido que recurrir a un tramitador?</t>
  </si>
  <si>
    <t>¿Considera que en la realización del trámite se puede presentar un hecho de corrupción?¿Cuál?</t>
  </si>
  <si>
    <t>Gremio</t>
  </si>
  <si>
    <t>Si</t>
  </si>
  <si>
    <t>Ninguna</t>
  </si>
  <si>
    <t>Luz Amparo Tobón</t>
  </si>
  <si>
    <t>SAC - ACOSEMILLAS</t>
  </si>
  <si>
    <t>latobon@acosemillas.org - csandoval@sac.org.co</t>
  </si>
  <si>
    <t>Exigencia de los porcentajes de calidad de las semillas forrejeras</t>
  </si>
  <si>
    <t>Anexo II  de la Resolución 3168 y 3188 de 2015.</t>
  </si>
  <si>
    <t>Territorio Nacional</t>
  </si>
  <si>
    <t>Instituto Colombiano Agropecuario</t>
  </si>
  <si>
    <t>no son cumplibles en la practica por parte de los productores de semillas</t>
  </si>
  <si>
    <t>Ajustando los porcentajes a la realidad de la especie</t>
  </si>
  <si>
    <t>Otro</t>
  </si>
  <si>
    <t>Indicar cuál norma fue la que originó la derogatoria tácita.</t>
  </si>
  <si>
    <t>¿Por qué razón debe eliminarse la norma?</t>
  </si>
  <si>
    <t>Año de la norma</t>
  </si>
  <si>
    <t>Número de norma</t>
  </si>
  <si>
    <t>Entidad que expidió la norma</t>
  </si>
  <si>
    <t>Tipo de norma</t>
  </si>
  <si>
    <t>Norma de orden</t>
  </si>
  <si>
    <t xml:space="preserve">
Temática</t>
  </si>
  <si>
    <t>Se requiere incrementar sustancialmente el presupuesto</t>
  </si>
  <si>
    <t>Realizar una reforma legal</t>
  </si>
  <si>
    <t>Actualizar una o más normas de carácter reglamentario</t>
  </si>
  <si>
    <t xml:space="preserve">Derogar una o más normas  de carácter reglamentario </t>
  </si>
  <si>
    <t>Automatizar  procedimiento de un trámite</t>
  </si>
  <si>
    <t>Ajustar procedimiento de un trámite</t>
  </si>
  <si>
    <t>Se puede incluir en la planeación institucional sin que aplique alguna de las opciones anteriores.</t>
  </si>
  <si>
    <t>No es competencia de la entidad.</t>
  </si>
  <si>
    <t xml:space="preserve">Otra
</t>
  </si>
  <si>
    <t>Proyecte la respuesta a cada observación 
Recuerde que según la instrucción de la directiva, esta deberá ser publcada</t>
  </si>
  <si>
    <t xml:space="preserve">Ministerio o Departamento Administrativo que lidera la regulación </t>
  </si>
  <si>
    <t>Logo de la entidad</t>
  </si>
  <si>
    <t>Nombre del Director /jefe jurídico de la entidad</t>
  </si>
  <si>
    <t>Fecha de elaboración</t>
  </si>
  <si>
    <t>Fecha de actualización</t>
  </si>
  <si>
    <t>INFORMACIÓN INSTITUCIONAL</t>
  </si>
  <si>
    <t>INFORMACIÓN DEL PROYECTO A REGLAMENTAR</t>
  </si>
  <si>
    <t>PUBLICACIÓN PARTICIPACIÓN</t>
  </si>
  <si>
    <t>ENVÍO A PRESIDENCIA</t>
  </si>
  <si>
    <t>DEPENDENCIA TÉCNICA ENCARGADA DE LIDERAR EL PROYECTO</t>
  </si>
  <si>
    <t xml:space="preserve">NOMBRE  DEL RESPONSABLE TÉCNICO </t>
  </si>
  <si>
    <t xml:space="preserve">CARGO   DEL RESPONSABLE TÉCNICO </t>
  </si>
  <si>
    <t xml:space="preserve">OTRAS ENTIDADES PARTICIPANTES EN EL DISEÑO DEL PROYECTO DE DECRETO </t>
  </si>
  <si>
    <t xml:space="preserve">ENTIDADES FIRMANTES DEL DECRETO </t>
  </si>
  <si>
    <t>COMPETENCIA  LEGAL PARA EXPEDIR LA NORMA (DE LAS ENTIDADES FIRMANTES)</t>
  </si>
  <si>
    <t xml:space="preserve">TEMA U OBJETO DE LA REGLAMENTACIÓN </t>
  </si>
  <si>
    <t xml:space="preserve">NORMATIVA CONCRETA QUE SE REGLAMENTA/ MODIFICA </t>
  </si>
  <si>
    <t>ORIGEN DE LA INCIATIVA MOTIVO DE LA REGULACIÓN (PARA DAR CUMPLIMIENTO A ACTO LEGISLATIVO,LEY, CONPES,  SENTENCIA JUDICIAL, INICIATIVA PROPIA  ENTRE OTROS)</t>
  </si>
  <si>
    <t>MES EN EL QUE PUBLICARÁ EL PROYECTO PARA PARTICIPACIÓN CIUDADANA</t>
  </si>
  <si>
    <t>DIA ESTIMADO EN EL CUAL REMITIRÁ EL PROYECTO A SECRETARÍA JURÍDICA DE PRESIDENCIA</t>
  </si>
  <si>
    <t>MES EN EL QUE REMITIRÁ EL PROYECTO A SECRETARÍA JURÍDICA DE PRESIDENCIA</t>
  </si>
  <si>
    <t>DATOS TRÁMITES A RACIONALIZAR</t>
  </si>
  <si>
    <t>ACCIONES DE RACIONALIZACIÓN A DESARROLLAR</t>
  </si>
  <si>
    <t>PLAN DE EJECUCIÓN</t>
  </si>
  <si>
    <t>Sector</t>
  </si>
  <si>
    <t>Entidad</t>
  </si>
  <si>
    <t>Número ID Trámite en SUIT</t>
  </si>
  <si>
    <t>Nombre del Trámite en SUIT</t>
  </si>
  <si>
    <t>Situación actual</t>
  </si>
  <si>
    <t>Mejora por implementar</t>
  </si>
  <si>
    <t>Beneficio al ciudadano y/o entidad</t>
  </si>
  <si>
    <t>Tipo racionalización
(administrativa / tecnológica / normativa)</t>
  </si>
  <si>
    <t>Acciones racionalización</t>
  </si>
  <si>
    <t>Fecha inicio</t>
  </si>
  <si>
    <t>Fecha final racionalización</t>
  </si>
  <si>
    <t>Fecha final Implementación</t>
  </si>
  <si>
    <t>Responsable</t>
  </si>
  <si>
    <t>Instrucciones (De click en el signo + para acceder a las instrucciones)</t>
  </si>
  <si>
    <t>HERRAMIENTA PARA LA PRIORIZACIÓN DE TRÁMITES</t>
  </si>
  <si>
    <t>Criterio:</t>
  </si>
  <si>
    <t>Trámite</t>
  </si>
  <si>
    <t>Cuantificación criterio</t>
  </si>
  <si>
    <t>Porcentaje sobre el total</t>
  </si>
  <si>
    <t>Porcentaje acumulado</t>
  </si>
  <si>
    <t>A priorizar</t>
  </si>
  <si>
    <t>Trámite 1</t>
  </si>
  <si>
    <t>Trámite 8</t>
  </si>
  <si>
    <t>SÍ</t>
  </si>
  <si>
    <t>Trámite 2</t>
  </si>
  <si>
    <t>Trámite 3</t>
  </si>
  <si>
    <t>Trámite 4</t>
  </si>
  <si>
    <t>Trámite 9</t>
  </si>
  <si>
    <t>Trámite 5</t>
  </si>
  <si>
    <t>Trámite 6</t>
  </si>
  <si>
    <t>Trámite 7</t>
  </si>
  <si>
    <t>Trámite 10</t>
  </si>
  <si>
    <t>Totales</t>
  </si>
  <si>
    <t>Tabla para priorizar (De click en el signo + para acceder a la herramienta)</t>
  </si>
  <si>
    <t>1. POR CRITERIO ÚNICO</t>
  </si>
  <si>
    <t>2. POR CRITERIO MÚLTIPLE</t>
  </si>
  <si>
    <t xml:space="preserve">1) Definir el listado de criterios de priorización bajo los cuales se evaluarán los diferentes trámites, para lo cual se proponer usar algunos de los criterios definidos al principio de este documento, y en caso necesario, incluir criterios adicionales definidos por la entidad.
2) Establecer una priorización numérica para cada criterio, a mayor valor asignado, mayor prioridad, de modo que la sumatoria de las ponderaciones de todos los criterios escogidos sea de 100 puntos.
3) Para cada trámite, identificar si el mismo está asociado o no con los criterios establecidos. Asignar el número 1 si está asociado o el número 0 si no lo está.
4) Para cada trámite multiplicar el valor de la ponderación del criterio por la calificación respecto a la relación del trámite con el mismo y sumar el resultado de cada multiplicación por filas y por la columna de suma de ponderaciones. 
5) Posteriormente se calcula el porcentaje de cada ponderación respecto al total de la columna suma de ponderaciones.
6) Ordenar los trámites de mayor a menor según el valor de la columna de porcentaje respecto al total y calcular el porcentaje acumulado con el fin de tener una medición que permita identificar el Pareto o número vital de trámites que representa el mayor número de criterios y cuya racionalización es relevante para solucionar el mayor porcentaje de errores en la gestión. </t>
  </si>
  <si>
    <t>Criterios de priorización</t>
  </si>
  <si>
    <t>Criterio 1</t>
  </si>
  <si>
    <t>Criterio 2</t>
  </si>
  <si>
    <t>Criterio n</t>
  </si>
  <si>
    <t>Suma ponderaciones</t>
  </si>
  <si>
    <t xml:space="preserve">% sobre el total </t>
  </si>
  <si>
    <t>Ponderación por criterio</t>
  </si>
  <si>
    <t xml:space="preserve">Total </t>
  </si>
  <si>
    <t>%  acumulado</t>
  </si>
  <si>
    <r>
      <rPr>
        <b/>
        <sz val="9"/>
        <rFont val="Arial"/>
        <family val="2"/>
      </rPr>
      <t>PASOS</t>
    </r>
    <r>
      <rPr>
        <sz val="9"/>
        <rFont val="Arial"/>
        <family val="2"/>
      </rPr>
      <t xml:space="preserve">
1. El ejercicio anteriormente realizado de caracterización de la participación le permitirá hacer un primer filtro para decantar los trámites que sí corresponde a la entidad analizar con esta herramienta y descartar aquellos que por falta de competencia u otro criterio no serán objeto de análisis para priorización. 
2. Antes de usar la herramienta, lea con detenimiento  la metodología de la Campaña. En particular, el Anexo 02. Metodología para racionalización de trámites. Esto le faciltiará comprender cómo usarla. 
3. Luego de leer la metodología, decida si va a priorizar por criterio único o múltiple y posteriormente utilice la herramienta según el caso. </t>
    </r>
  </si>
  <si>
    <t xml:space="preserve">1. Definir el criterio de priorización bajo el cual se evaluarán los diferentes trámites. Incluirlo en la celda C14.        
2. Para cada uno de los trámites del inventario, se cuantifica dicho criterio. Esto se debe realizar, en la medida de lo posible, empleando datos y mediciones objetivas (tiempo del trámite, costos para el usuario, costos para la entidad, número de errores, etc.). En algunos casos en los que no se cuente información cuantitativa, se deberá asignar una valoración ordinal y cuantificarla (por ejemplo, muy bueno 4, bueno 3, regular 2 o malo 1; o una escala de 0 a 10 según el grado de aporte o cumplimiento del trámite para dicho criterio).       
3. "Esta información se tabula en una hoja de cálculo y se organiza ascendente o descendentemente. Para su organización, se debe considerar la naturaleza del criterio y la forma como aporta a la generación de valor. Por ejemplo, si vamos a priorizar por tiempos, se debe considerar priorizar los trámites de mayor a menor tiempo de realización. Por el contrario, si se va a priorizar según escalas de satisfacción del usuario, se deberá priorizar los trámites de menor a mayor grado de satisfacción.
 3,1 En la columna C se ubican los nombres de los trámites.    
 3,2 En la columna D se ubica la cuantificación del criterio.    
 3,3 Se habilita espacio para 15 trámites:      
  3.3.1. Si se tienen menos trámites, se deben dejar en blanco las columnas C y D que no tengan datos de trámite.      
  3.3.2. Si se tienen más trámites, se deben insertar filas y ajustar las fórmulas de los totales (fila 32).      
 3,4 Se debe seleccionar y copiar la tabla de las columnas B a E, sin incluir la fila de totales.       
 3,5 La selección copiada se pega en las columnas I a L.    
 3,6 Se habilita el filtro y se ordenan según la columna K. Se ordenarán ascendente o descendentemente dependiendo de la forma como aporta  la generación de valor.  
4. Las columnas L y M muestran el "Porcentaje sobre el total" y el "Porcentaje acumulado": 
 4,1 Columna L "Porcentaje sobre el total": indica el peso porcentual que tiene la evaluación del criterio para cada trámite, respecto al total de todos los trámites (fila del trámite dividido por la fila 32).       
 4,2 Columna M "Porcentaje acumulado": esta tabla va acumulando la suma de los porcentajes (columna L) de los trámites ubicados más arriba de la tabla. De esta manera, por ejemplo, para el tercer trámite que se encuentre en la tabla, la columna M muestra el acumulado (suma) de los porcentajes de los trámites ubicados en la primera, segunda y tercera fila. Esto permite deducir que los 3 primeros trámites de la tabla, representan el X % de la cuantificación del criterio (según el ejemplo, los 3 primeros trámites representan el 65% de los errores).       
5. "Con la información tabulada y organizada, se podrán identificar los pocos trámites que mayor impacto tienen (identificarlos manualmente en la columna N). La entidad escogerá el número de trámites según las capacidades de abordarlos, los recursos disponibles, y el alcance definido para el proceso de racionalización. Si se desea, se puede realizar un gráfico de barras para la representación visual.
</t>
  </si>
  <si>
    <t>Formulación estrategia de racionalización - Estado simple, Colombia Ágil  
Propuesta para comité sectorial a incluir en el PAAC</t>
  </si>
  <si>
    <t>Propuesta de Agenda Regulatoria para Comité Sectorial</t>
  </si>
  <si>
    <t>Es trámite</t>
  </si>
  <si>
    <t>SECTOR AL QUE HACE PARTE LA ENTIDAD PUBLICA</t>
  </si>
  <si>
    <t xml:space="preserve"> EL TRÁMITE ESTÁ INSCRITO EN SUIT</t>
  </si>
  <si>
    <t>ID SUIT</t>
  </si>
  <si>
    <t>NOMBRE EN SUIT</t>
  </si>
  <si>
    <t>NATURALEZA DE LA ENTIDAD ANTE LA QUE SE REALIZA EL TRÁMITE - ORDEN</t>
  </si>
  <si>
    <t xml:space="preserve">CUANDO SE TRATA DE PRIVADOS, EL SECTOR QUÉ REGULA LA OBSERVACIÓN </t>
  </si>
  <si>
    <t>ENTIDAD EN DONDE SE ADELANTA EL TRÀMITE</t>
  </si>
  <si>
    <t>Fundamento jurídico que está registrado en el SUIT</t>
  </si>
  <si>
    <r>
      <t xml:space="preserve">2. CLASIFICACIÓN FUNCIÓN PÚBLICA 
</t>
    </r>
    <r>
      <rPr>
        <sz val="16"/>
        <rFont val="Arial"/>
        <family val="2"/>
      </rPr>
      <t xml:space="preserve">Este ejercicio se realizó por Función Pública con el propósito de identificar la entidad y el sector real ante el cual se adelanta al tràmite así como información relevante para el análisis.
No se debe diligenciar nada en este espacio </t>
    </r>
  </si>
  <si>
    <t xml:space="preserve">1. INTERACCIONES CIUDADANAS . Esta información corresponde a la información proporcionada por la ciudadanía </t>
  </si>
  <si>
    <t>3. RESPUESTA ENTIDAD</t>
  </si>
  <si>
    <t xml:space="preserve"> CARACTERIZACIÓN DE LA  PARTICIPACIÓN Y RESPUESTA AL CIUDADANO. Para diligenciamiento de la entidad 
Marque con una X  las acciones que  implicarían adoptar la sugerencia del ciudadano
Puede ser una o varias según sea el caso </t>
  </si>
  <si>
    <t>Ciudadanos</t>
  </si>
  <si>
    <t>Empresas</t>
  </si>
  <si>
    <t>Número de ciudadanos que posiblemente serán afectados (única):</t>
  </si>
  <si>
    <t>Seleccione el tipo de costos de cumplimiento para los ciudadanos (múltiples):</t>
  </si>
  <si>
    <t>Seleccione la frecuencia con la que los ciudadanos deben cumplir con la regulación (única):</t>
  </si>
  <si>
    <t>Número de empresas para las cuales la regulación genera costos (única):</t>
  </si>
  <si>
    <t>Seleccione la frecuencia con la que las empresas deben cumplir con la regulación (única):</t>
  </si>
  <si>
    <t>Seleccione el tipo de costos  de cumplimiento para las empresas (múltiples):</t>
  </si>
  <si>
    <t>Impactos sobre el mercado (múltiples):</t>
  </si>
  <si>
    <t>¿Tiene costos sobre las PYMES, emprendimiento o formalización? (única):</t>
  </si>
  <si>
    <t>Puntaje Total</t>
  </si>
  <si>
    <t>Norma</t>
  </si>
  <si>
    <t>Respuesta</t>
  </si>
  <si>
    <t>Valor</t>
  </si>
  <si>
    <t>Respuesta (1)</t>
  </si>
  <si>
    <t>Respuesta (2)</t>
  </si>
  <si>
    <t>Ejemplo ABC de 1234</t>
  </si>
  <si>
    <t>No afecta a ciudadanos</t>
  </si>
  <si>
    <t>Ninguno de los anteriores</t>
  </si>
  <si>
    <t>Mayor a 1,000</t>
  </si>
  <si>
    <t>Semestral</t>
  </si>
  <si>
    <t>Deban obtener un permiso de la autoridad para realizar alguna actividad</t>
  </si>
  <si>
    <t>Adquieran equipo, materiales o servicios externos adicionales</t>
  </si>
  <si>
    <t>Precios o costos de productos y/o servicios</t>
  </si>
  <si>
    <t>Calidad de los productos/ servicios disponibles para los ciudadanos</t>
  </si>
  <si>
    <t>Mayor a 1,000,000</t>
  </si>
  <si>
    <t>Observacion DDDOJ del Ministerio de Justicia y del Derecho</t>
  </si>
  <si>
    <t/>
  </si>
  <si>
    <t>Enlace Municipal Familias en Accion</t>
  </si>
  <si>
    <t>Carlos Alberto Valles Zapata</t>
  </si>
  <si>
    <t>Alcaldia</t>
  </si>
  <si>
    <t>familiasenacciontarso@gmail.com</t>
  </si>
  <si>
    <t>0</t>
  </si>
  <si>
    <t>Nacional</t>
  </si>
  <si>
    <t>Trámite / OPA</t>
  </si>
  <si>
    <t>Inclusión Social y Reconciliación</t>
  </si>
  <si>
    <t>Departamento Administrativo para la Prosperidad Social</t>
  </si>
  <si>
    <t>SI</t>
  </si>
  <si>
    <t>NO</t>
  </si>
  <si>
    <t>657</t>
  </si>
  <si>
    <t>Acceso y permanencia en el programa Más Familias en Acción</t>
  </si>
  <si>
    <t>Ciudadano</t>
  </si>
  <si>
    <t>PROSPERIDAD SOCIAL</t>
  </si>
  <si>
    <t>JOAQUIN SAMUEL MENDIVELSO MUÑOZ</t>
  </si>
  <si>
    <t>Prosperidad Social</t>
  </si>
  <si>
    <t>ALCALDIA</t>
  </si>
  <si>
    <t>no</t>
  </si>
  <si>
    <t>INDEPENDIENTE</t>
  </si>
  <si>
    <t>1</t>
  </si>
  <si>
    <t>DEPARTAMENTO ADMINISTRATIVO PARA LA PROSPERIDAD SOCIAL</t>
  </si>
  <si>
    <t>DPS</t>
  </si>
  <si>
    <t>Prosperidad social</t>
  </si>
  <si>
    <t>FAMILIAS EN ACCION</t>
  </si>
  <si>
    <t>Empresario</t>
  </si>
  <si>
    <t>N/A</t>
  </si>
  <si>
    <t>85lasalina@gmail.com</t>
  </si>
  <si>
    <t>Presidencia de la República</t>
  </si>
  <si>
    <t>ALCALDIA MUNICIPAL</t>
  </si>
  <si>
    <t>56sancarlos@gmail.com</t>
  </si>
  <si>
    <t>Independiente</t>
  </si>
  <si>
    <t>Nilda Sotelo</t>
  </si>
  <si>
    <t>Mercedes Rojas</t>
  </si>
  <si>
    <t>Funcionario Público</t>
  </si>
  <si>
    <t>Independiente - Por días</t>
  </si>
  <si>
    <t>Jerson Erney Quiroz Acevedo</t>
  </si>
  <si>
    <t>jerson.quiroz@prosperidadsocial.gov.co</t>
  </si>
  <si>
    <t>dedis cuello</t>
  </si>
  <si>
    <t>dediscuello882@gmail.com</t>
  </si>
  <si>
    <t>Luz Mireya Parra</t>
  </si>
  <si>
    <t>outsourcing</t>
  </si>
  <si>
    <t>Independiente - Confecciones</t>
  </si>
  <si>
    <t>ARNUVIAR ROJAS PEÑA</t>
  </si>
  <si>
    <t>13santarosadelsur@gmail.com</t>
  </si>
  <si>
    <t>Ana Silvia Moreno</t>
  </si>
  <si>
    <t>ninguna</t>
  </si>
  <si>
    <t>Janibe Tellez</t>
  </si>
  <si>
    <t>alcaldia</t>
  </si>
  <si>
    <t>Ruby Amparo Zuluaga Duque</t>
  </si>
  <si>
    <t>Ruby.Zuluaga@prosperidadsocial.gov.co</t>
  </si>
  <si>
    <t>Mairead Gisela Camargo García</t>
  </si>
  <si>
    <t>Mairead.Camargo@prosperidadsocial.gov.co</t>
  </si>
  <si>
    <t>MARIA ELIZABETH SARMIENTO JAIMES</t>
  </si>
  <si>
    <t>maria.sarmiento@prosperidadsocial.gov.co</t>
  </si>
  <si>
    <t>NO_Aplica</t>
  </si>
  <si>
    <t>No la conozco</t>
  </si>
  <si>
    <t>No aplica</t>
  </si>
  <si>
    <t>si</t>
  </si>
  <si>
    <t>SENA</t>
  </si>
  <si>
    <t>x699960@gmail.com</t>
  </si>
  <si>
    <t>Instituto Colombiano de Bienestar Familiar - ICBF</t>
  </si>
  <si>
    <t>2297cf379b240b1fd3c8c8f1b6ab76ad</t>
  </si>
  <si>
    <t>Lina Serna</t>
  </si>
  <si>
    <t>Permiso salida del pais de menor</t>
  </si>
  <si>
    <t>Relaciones Exteriores</t>
  </si>
  <si>
    <t>Extranjero</t>
  </si>
  <si>
    <t>Consulado</t>
  </si>
  <si>
    <t>Cuando se debe tramitar un permiso de salida del menor del país y el padre o madre se encuentran en el extranjero hay que hacerlo ante un consulado de forma presencial, el problema es cuando no se está de un consulado. Debiera de existir otra forma de validar el tramite on line.</t>
  </si>
  <si>
    <t>Realizarlo con un mecanismo online que igualmente sea seguro para el menor.</t>
  </si>
  <si>
    <t>No creo</t>
  </si>
  <si>
    <t>3208</t>
  </si>
  <si>
    <t>Permiso de salida del país para niños, niñas o adolescentes</t>
  </si>
  <si>
    <t>Ley 1098 de 2006, (Artículo 82 numeral 7, 110)</t>
  </si>
  <si>
    <t>Planeación</t>
  </si>
  <si>
    <t>Ejercicio para priorización de normas de alto impacto</t>
  </si>
  <si>
    <t>El Ministerio de Justicia y del Derecho realizó un estudio preliminar con el objetivo de determinar las entidades que deben realizar el estudio técnico de las normas obsoletas. Si la acción a seguir, implica una reforma legal deberá indicarlo directamente al Ministerio de Justicia al correo: cunigar@minjusticia.gov.co 
Por el contrario, en relación a normas de inferior categoría, la entidad deberá analizar si se debe modificar, derogar, o declarar la pérdida de fuerza ejecutoria; e incluir lo que corresponda en la Agenda Regulatoria (Ver pestaña 2,3)</t>
  </si>
  <si>
    <t>Criterio de depuracion y Justificacion.</t>
  </si>
  <si>
    <t>Criterio de modificación o derogatoría normas reglamentarias</t>
  </si>
  <si>
    <t>8d0a70ed38cd69f0485f188db96dd129</t>
  </si>
  <si>
    <t>Ley</t>
  </si>
  <si>
    <t>54549200aa949c70b65e13ed65c9da1b</t>
  </si>
  <si>
    <t>GLORIA AMPARO BUSTOS SANCHEZ</t>
  </si>
  <si>
    <t>ALCALDIA MUNICIPAL DE IPIALES</t>
  </si>
  <si>
    <t>ipialesfma@gmail.com</t>
  </si>
  <si>
    <t>Resolución</t>
  </si>
  <si>
    <t>Resulta inaplicable cuando contraría o impacta negativamente la realidad social, económica, cultural, política o tecnológica del país.</t>
  </si>
  <si>
    <t>0c6a88694f11af6ea5daca19f770ddb9</t>
  </si>
  <si>
    <t>Alcanzó la finalidad por la que fue expedida o no es posible exigir su cumplimiento puesto que lo dispuesto en ellas ya se cumplió.</t>
  </si>
  <si>
    <t>por medio de la cual se adoptan unas medidas de política y se regula el funcionamiento del Programa Familias en Acción.  Revisión y concepto del Departamento Adminsitrativo de Prosperidad Social.</t>
  </si>
  <si>
    <t>59945e2a7c1b1b68f1884cd66cafc88b</t>
  </si>
  <si>
    <t>harold castillo rojas</t>
  </si>
  <si>
    <t>independiente</t>
  </si>
  <si>
    <t>haroldcro@hotmail.com</t>
  </si>
  <si>
    <t>Decreto</t>
  </si>
  <si>
    <t>Por medio del cual se adiciona el Capítulo 9 del Título 8 de la Parte 2 del Libro 2 del Decreto 1070 de 2015, “Decreto Único Reglamentario del Sector Administrativo de Defensa”, para reglamentar parcialmente el Código Nacional de Policía y Convivencia, en lo referente a la prohibición de poseer, tener, entregar, distribuir o comercializar drogas o sustancias prohibidas. Revisión y concepto de la Superintendencia de Salud y del Ministerio de Salud.</t>
  </si>
  <si>
    <t>dfc260ae95fdead08057b9bc50b9121f</t>
  </si>
  <si>
    <t>EDILMER JOSE REDONDO BORJA</t>
  </si>
  <si>
    <t>ALCALDIA ZONA BANANERA</t>
  </si>
  <si>
    <t>edilmerr@hotmail.com</t>
  </si>
  <si>
    <t>beac0f16f6a97312bc5abc2d0bc8d917</t>
  </si>
  <si>
    <t>SANDRA PATRICIA REYES</t>
  </si>
  <si>
    <t>familiasaccionpauna@gmail.com</t>
  </si>
  <si>
    <t>por medio de la cual se adoptan unas medidas de política y se regula el funcionamiento del Programa Familias en Acción.  Determinar los artículos obsoletos, revisión y concepto del Departamento Adminsitrativo de Prosperidad Social.</t>
  </si>
  <si>
    <t>cfb302ef73289aa55f7a885fb6c69ded</t>
  </si>
  <si>
    <t>tununguafamiliasenaccion@gmail.com</t>
  </si>
  <si>
    <t>6b565c3d22197cd26dd3b2c675a64e8c</t>
  </si>
  <si>
    <t>Nasly Leandra Ordoñez Muñoz</t>
  </si>
  <si>
    <t>nasly.ordonez@prosperidadsocial.gov.co</t>
  </si>
  <si>
    <t>9a6dcc8526d923f1c4acb470b022a9a2</t>
  </si>
  <si>
    <t>9ae05577b27e227c3a2d6fd2bc382e80</t>
  </si>
  <si>
    <t>f5ab4c3434a1a7edbdbeb4b3d14e954e</t>
  </si>
  <si>
    <t>0bc075ca95386e09030cc1e200dd0ede</t>
  </si>
  <si>
    <t>Joaquín barrero garcia</t>
  </si>
  <si>
    <t>Cremil</t>
  </si>
  <si>
    <t>Superintendencia de Notariado y Registro</t>
  </si>
  <si>
    <t>SUPERINTENDENCIA NACIONAL DE SALUD</t>
  </si>
  <si>
    <t>MINISTERIO DE SALUD</t>
  </si>
  <si>
    <t>Superintendencia Nacional de Salud</t>
  </si>
  <si>
    <t>GOBERNACION DE SANTANDER</t>
  </si>
  <si>
    <t>b64669295163fa599a6ebc9595beaa2f</t>
  </si>
  <si>
    <t>Pedraza l</t>
  </si>
  <si>
    <t>Hoja solteria
Adopción internacional</t>
  </si>
  <si>
    <t>Madrid</t>
  </si>
  <si>
    <t>No hay un protocolo o guía del consulado</t>
  </si>
  <si>
    <t>X</t>
  </si>
  <si>
    <t>Está información debe ser analizada a la luz de la metodologìa de Alto Impacto  
(SI APLICA A SU SECTOR)</t>
  </si>
  <si>
    <t>Nota aclaratoria: Función Pública realizó un ejercicio para identificar en las normas de alto impacto referenciadas por la ciudadanía, aquellas que puedan estar asociadas con TRÁMITES de su sector o de su interés (Ver las columnas finales)</t>
  </si>
  <si>
    <t xml:space="preserve">1. INTERACCIONES CIUDADANAS </t>
  </si>
  <si>
    <t>ANALISIS FP IDENTIFICACIÓN DE TRÁMITES</t>
  </si>
  <si>
    <t>Respuesta Entidad</t>
  </si>
  <si>
    <t>Año</t>
  </si>
  <si>
    <t>¿Cuál es la problemática que ha identificado en esa norma?</t>
  </si>
  <si>
    <t>¿Cuál puede ser una solución para esa problemática?</t>
  </si>
  <si>
    <t>¿Considera que esta norma tiene vacíos que facilitan hechos de corrupción? ¿Cuáles?</t>
  </si>
  <si>
    <t>NATURALEZA DE LA ENTIDAD ANTE LA QUE SE REALIZA EL TRÁMITE (REAL) - ORDEN</t>
  </si>
  <si>
    <t xml:space="preserve">PARA LOS PRIVADOS - QUÉ SECTOR REGULA LA OBSERVACIÓN </t>
  </si>
  <si>
    <t>Entidad (Validar si la entidad propuesta si es la que realiza el trámite - escribir nombre de la entidad REAL)</t>
  </si>
  <si>
    <t xml:space="preserve">Está asociado a un modelo </t>
  </si>
  <si>
    <t>Fundamento jurídico (Incluir Número y año de la norma)</t>
  </si>
  <si>
    <t>Tema</t>
  </si>
  <si>
    <t>4c5e65c45a53688ecb48c625a45f5a1a</t>
  </si>
  <si>
    <t>ALBA ESTELLA CHAMORRO BENITEZ</t>
  </si>
  <si>
    <t>ALCALDÍA POTOSÍ NARIÑO</t>
  </si>
  <si>
    <t>alba.chamorro@yahoo.es</t>
  </si>
  <si>
    <t>Territorial</t>
  </si>
  <si>
    <t>Circular</t>
  </si>
  <si>
    <t>EL PUNTAJE SISBEN</t>
  </si>
  <si>
    <t>TENER UN RANGO MÁS AMPLIO TANTO PARA EL SECTOR RURAL COMO PARA EL CASCO URBANO</t>
  </si>
  <si>
    <t>3276</t>
  </si>
  <si>
    <t>Encuesta del sistema de identificación y clasificación de potenciales beneficiarios de programas sociales - SISBEN</t>
  </si>
  <si>
    <t>Resolución 4555 de 2017, (Todos)
Decreto 441 de 2017, (Todos)
Constitución política de Colombia de 1991, (Artículo 366)
Documento técnico Guía de uso del sisben iii versión 2 de 2011, (Actualización de la base de datos Numeral i)
Ley 715 de 2001, (Artículo 94)
Documento técnico 117 de 2008, (Todos)
Ley 1176 de 2007, (Artículo 24)
Documento técnico 055 de 2001, (Todos)
Decreto 1192 de 2010, (Artículos 1, 2, 3, 5, 6)</t>
  </si>
  <si>
    <t xml:space="preserve">Inclusión Social </t>
  </si>
  <si>
    <t>b71dae43a2ef132eca8a3176d0a3d854</t>
  </si>
  <si>
    <t>ALIRIO VALENCIA RUIDIAZ</t>
  </si>
  <si>
    <t>ALCALDIA MUNICIPAL - FAMILIAS EN ACCIÓN</t>
  </si>
  <si>
    <t>aliriovalencia23@hotmail.com</t>
  </si>
  <si>
    <t>GUÍA OPERATIVA DE MÁS FAMILIAS EN ACCIÓN          1- Inscripciones Familias Elegibles.                             1.1- Tramites engorroso/dificil, por el aumento del tiempo promedio en el tramite o atención por persona.                                                                             1.2- Aumento significativo de la cantidad de las actividades manuales que son más susceptible a errores.                                                                              1.3- Incremento dramático de costo en el uso de papel.                                                                                    2- Guía Operativa Verificación Educación.                2.1 Solo exigen de compromisos para el pago del incentivo de asistir como mínimo el 80% de las clases durante cada bimestre.                                                                                  3- Guía Operativa Condiciones de salida, levantamiento y suspendidos.                                     3.1 Minimizar los tramites.                                             4-Guía Operativa Bienestar Comunitario Más Familias en Acción.                                                          4.1 Poca asistencia a las articulaciones de actividades. 
5- Instructivos de Pagos.                                               
5.1 Solo debe existir un oferente para el pago, cero el comercio.</t>
  </si>
  <si>
    <t>1- Inscripciones Familias Elegibles. La implementación integral con sistema de sofware en linea con cada una de las entidades territoriales que deben participar en las inscripciones,  como solución integral que permita mantener un optimo flujo de la documentación ingresada llegue oportunamente a su destino, en una forma eficaz y eficiente; así como también  evitando la centralización y concurrencia de las  madres elegibles el día de las inscripciones.                          2- Guía Operativa Verificación Educación.  Porque solo existe a nivel del manual operativo la exigencia de los beneficiarios la asistencia a clases el 80%, olvidando las madres y beneficiarios de asistir a clases con sus respectivos uniformes, calzados y útiles; como también la exigencias de las actividades del programa                                                             3- Guía Operativa Condiciones de salida, levantamiento y suspendidos.  Esta parte operativa es importante también realizar cruce de información (SIFA - Registraduria) con las entidades territoriales (Registradurias) en el momento que el beneficiario realice cambio de documentos quede refleja en la plataforma del SIFA.                                                                                      4-Guía Operativa Bienestar Comunitario Más Familias en Acción. Es importante en esta parte condicionar a los titulares, beneficiarios mediante la asistencia obligatoria donde los días de la verificación tener presente estas asistencia para el debido tramite de cualquier novedad.   Reactivar las capacitaciones con las madres líder                    
 5- Instructivos de Pagos.  Para evitar los la comercialización con las tarjetas débitos  de familias en acción, es bueno expedir una nueva tarjeta débito que solo sea servicial para el uso exclusivo de las madres titulares.</t>
  </si>
  <si>
    <t>Mentra existan muchas tramitologías o terceras personas en los procesos operativos, hay posibilidades para la corrupción/dadibas.</t>
  </si>
  <si>
    <t>Ley 1532 de 2012, (Artículos 1 al 7, 10, 12, 14)</t>
  </si>
  <si>
    <t>d7033c825d6c00792f60cd5135f308b0</t>
  </si>
  <si>
    <t>81tame1@gmail.com</t>
  </si>
  <si>
    <t>Para el tema de inscripciones al programa de Familias en acción es muy amplio el termino de aceptación a victimas, donde no todas están en situación de vulnerabilidad, también desactualización en censos de familias indígenas y demora en reflejarse cuando se realizan las actualizaciones.</t>
  </si>
  <si>
    <t>Crear mecanismos de medición de vulnerabilidad por tipos de población para el ingreso al programa, donde se contemple también el ingreso de familias por sisben.</t>
  </si>
  <si>
    <t>El desconocimiento de los ciudadanos beneficiarios del programa que la ley es una política de estado y se ven inmersos en comunicaciones falsas sobre amenaza de finalizacion del programa y son aprovechadas por vivatos para obtener protagonismo en contiendas electorales.</t>
  </si>
  <si>
    <t>ddb4767f0e43cbc01c7b9fc4d8e3569c</t>
  </si>
  <si>
    <t>Odalis Villegas vega</t>
  </si>
  <si>
    <t>Alcaldia Municipal San sebastian de Buenavista, Magdalena</t>
  </si>
  <si>
    <t>odavillegas@hotmail.com</t>
  </si>
  <si>
    <t>DEBIDO A LA CANTIDAD DE HOGARES QUE EN EL MUNICIPIO SON DE 5,816, SEGÚN SISBEN, EL PROGRAMAFAMILIAS EN ACCION TIENE INSCRITAS 3,623 Y SEGÚN CORTE DEL CUARTO PAGO SON 1,974 FAMILIAS BENEFICIARIAS, HACIENDO UNA PROYECCION A 2019 SERIAN DE UNAS 6,000 FAMILIAS, SE DEBE HACER UNA INSCRIPCION DIRECTA EN PLATAFORMA ORDENANDAMENTE POR SECTORES Y POR TERMINACION DEL DIGITO DE LA CEDULA DEL TITULAR DE LA FAMILIA, EN UN LAPSO DE TIEMPO MODERADO.</t>
  </si>
  <si>
    <t>e6c92237a964157a49c8cee581ff12ff</t>
  </si>
  <si>
    <t>Funcionario público</t>
  </si>
  <si>
    <t>El programa de Familias en Acción es de gran ayuda para muchos hogares colombianos que viven en la pobreza extrema, sin embargo, estos incentivos estan llegando también a personas que si bien tiene el derecho de acuerdo con la norma, no cuentan con la condición de pobreza extrema, por lo que es necesario hacer un mayor esfuerzo en los filtros que se deben establecer para que este dinero llegue a quienes realmente lo requieren.</t>
  </si>
  <si>
    <t>Integrar diversos sistemas de información que permitan cruzar información de ingresos de las familias y sus integrantes.</t>
  </si>
  <si>
    <t>El programa familias en acción en su funcionamiento está blindado contra la corrupción de parte de los funcionarios, sin embargo, esto no impide que personas inescrupulosas, aún sin tener la necesidad, accedan a los incentivos que podrían beneficiar a otros realmente en situación de extrema pobreza.</t>
  </si>
  <si>
    <t>f03695ff7faf6d1164134641f3b8e499</t>
  </si>
  <si>
    <t>Blanca Ines García</t>
  </si>
  <si>
    <t>La norma de Familias en Acción debe ser actualizada y que permita más el acceso al programa</t>
  </si>
  <si>
    <t>Actualizar la norma</t>
  </si>
  <si>
    <t>f06173b793ffcfdf9bd3a5331c84634a</t>
  </si>
  <si>
    <t>Los actuales puntajes del Sisben no reflejan la realidad de las familias y dificulta el acceso al programa de Más familias en Acción</t>
  </si>
  <si>
    <t>Revisar los puntajes del sisben</t>
  </si>
  <si>
    <t>Resolución 4555 de 2017, (Todos)
Decreto 441 de 2017, (Todos)
Constitución política de Colombia de 1991, (Artículo 366)
Documento técnico Guía de uso del sisben iii versión 2 de 2011, (Actualización de la base de datos Numeral i)
Ley 715 de 2001, (Artículo 94)
Documento técnico 117 de 2008, (Todos)
Ley 1176 de 2007, (Artículo 24)
Documento técnico 055 de 2001, (Todos)
Decreto 1192 de 2010, (Artículos 1, 2, 3, 5, 6)Ley 1532 de 2012, (Artículos 1 al 7, 10, 12, 14)</t>
  </si>
  <si>
    <t>f55f1b8e1631c4f15cab882bd2126426</t>
  </si>
  <si>
    <t>SANDRA REYES</t>
  </si>
  <si>
    <t>ALCALDIA DE PAUNA</t>
  </si>
  <si>
    <t>que no esta ajustada a los parámetros que exigen</t>
  </si>
  <si>
    <t>ARTICULAR Y TRABAJAR CON LOS BASES DE DATOS DEL SISBEN ACTUALIZADOS</t>
  </si>
  <si>
    <t>RLey 1532 de 2012, (Artículos 1 al 7, 10, 12, 14)</t>
  </si>
  <si>
    <t>284f5531ba5b9441d98f7359dfb85cab</t>
  </si>
  <si>
    <t>Empresa de aseo</t>
  </si>
  <si>
    <t>En la normatividad de Más familias en acción se debiera dar prioridad a las mujeres cabeza de hogar con hijos pequeños</t>
  </si>
  <si>
    <t>Dar prioridad en las normas a las mujeres cabeza de hogar con hijos pequeños</t>
  </si>
  <si>
    <t>354ef00e00f8f41dc667cefb6b8360b8</t>
  </si>
  <si>
    <t>La norma de Familias en Acción no desarrolla acciones diferenciales cuando hay niños con discapacidad.</t>
  </si>
  <si>
    <t>Especificaciones en la norma de Familias en Acción cuando en las familias hay niños con discapacidad.</t>
  </si>
  <si>
    <t>376e3e57584ecbff256f83883db87a51</t>
  </si>
  <si>
    <t>ANA MUÑOZ MUÑOZ</t>
  </si>
  <si>
    <t>ANAROSAM31@HOTMAIL.COM</t>
  </si>
  <si>
    <t>MEJORAR LA INSCRIPCION DE MAS FAMILIA ACCION</t>
  </si>
  <si>
    <t>ATRAVES DE UNA PLATAFORMA UNICA</t>
  </si>
  <si>
    <t>Presidencia</t>
  </si>
  <si>
    <t>5312a8392b9124f8ec7cec31517dc751</t>
  </si>
  <si>
    <t>YAJAIRA BLANCO</t>
  </si>
  <si>
    <t>masfamilias.elreten2018@outlook.es</t>
  </si>
  <si>
    <t>Parágrafo 4°. El Gobierno Nacional evaluará y/o diseñará una estrategia I
para la inclusión dentro del subsidio de las familias en acción a las familias con
miembros discapacitados.</t>
  </si>
  <si>
    <t>Que empiece a regir los beneficios</t>
  </si>
  <si>
    <t>75443d26c9f46788f19ea602e06cd745</t>
  </si>
  <si>
    <t>JOSE NEFTALI NIÑO CARDOZO</t>
  </si>
  <si>
    <t>joseneftalininocardozo@gmail.com</t>
  </si>
  <si>
    <t>PRESIDENCIA DE LA REPUBLICA</t>
  </si>
  <si>
    <t>EL PROCESO DE INSCRIPCION AL PROGRAMA FAMILIAS EN ACCION</t>
  </si>
  <si>
    <t>QUE LA ISNCRICIONES SEAN DE FORMA PERMANENTE</t>
  </si>
  <si>
    <t>8fabc21c5ddc92f03994be4f917cedcd</t>
  </si>
  <si>
    <t>La normatividad de Familias en Acción no da prioridad a las mujeres cabeza de hogar con hijos pequeños.</t>
  </si>
  <si>
    <t>Que la normatividad de Familias en Acción de prioridad a las mujeres cabeza de hogar con hijos pequeños.</t>
  </si>
  <si>
    <t>a34ee9494542c5b5f834ff569d3d1d57</t>
  </si>
  <si>
    <t>FRANCEDY VALENCIA CANO</t>
  </si>
  <si>
    <t>ALCALDIA DE PUERTO RONDON</t>
  </si>
  <si>
    <t>enlacemfeaptorondon@gmail.com</t>
  </si>
  <si>
    <t>FAMILIAS EN ACCION INGRESA SUS BENEFICIARIOS DE ACUERDO A LAS BASES DE FOCALIZACION SISBEN,RUV Y LISTADO CENSAL. EL SISBEN GENERALMENTE REFLEJA UN PUNTAJE DIFERENTE A LAS CONDICIONES REALES DE LA FAMILIA, NO TODAS LAS PERSONAS VICTIMAS INSCRITAS EN EL RUV SON VULNERABLES Y LOS LISTADOS CENSALES ESTAN DESACTUALIZADOS.</t>
  </si>
  <si>
    <t>CLASIFICAR A LA POBLACION VICTIMA SOCIOECONÓMICAMENTE Y APOYAR A LOS RESGUARDOS PARA ACTUALIZAR LOS CENSOS.</t>
  </si>
  <si>
    <t>c3239c5cd912609221888a4ed6ff714c</t>
  </si>
  <si>
    <t>El tramite para inscribirme al programa familias en acción, problemas con la focalizacion, quedan por fuera los que realmente son vulnerables e ingresan personas acomodadas con falsas denuncias de desplazados</t>
  </si>
  <si>
    <t>los ingresos deben ser permanentes y con un filto sisben solamente así los beneficiarios serán los que realmente son vulnerables</t>
  </si>
  <si>
    <t>la norma como tal no, pero si la facilidad de las personas de ingresar con falsas denuncias de desplazamiento para así beneficiarcen de los programas sociales</t>
  </si>
  <si>
    <t>Sector según clasificación realizada por el DNP</t>
  </si>
  <si>
    <t>Sector y/o entidad sugerida como responsable según clasificación de Min Justicia</t>
  </si>
  <si>
    <t>por medio de la cual se adoptan unas medidas de política y se regula el funcionamiento del Programa Familias en Acción.  Determinar los artículos obsoletos, revisión y conepto del Departamento Administrativo de Prosperidad Social.</t>
  </si>
  <si>
    <t>Departamento Administrativo de Prosperidad Social.</t>
  </si>
  <si>
    <t>fced30e63edb6d5af9b1aa62a1777532</t>
  </si>
  <si>
    <t>REDCOLSA RED COLOMBIANA DE SERVICIOS SA</t>
  </si>
  <si>
    <t>infogane@gane.com.co</t>
  </si>
  <si>
    <t>SUPERSALUD</t>
  </si>
  <si>
    <t>El decreto 2462 de 2013 por medio del cual se modifica la estructura de la Superintendencia Nacional de Salud. Revisión y concepto  de la Superintendencia de  de Salud y el el Ministerio de Salud.</t>
  </si>
  <si>
    <t>Superintendencia de  de Salud y el el Ministerio de Salud.</t>
  </si>
  <si>
    <t>99ee3b0c4e0f85d83c7ac6ee60806bbf</t>
  </si>
  <si>
    <t>NEYLA ROCIO ROBLES CASTIBLANCO</t>
  </si>
  <si>
    <t>MASFAMILIASENACCIONSAMACA2017@GMAIL.COM</t>
  </si>
  <si>
    <t>Pendiente identificar la norma obsoleta.</t>
  </si>
  <si>
    <t>ee44a70eb40f2ce591491bb6478df9ce</t>
  </si>
  <si>
    <t>NEYLA ROCIO ROBLES CATSIBLANCO</t>
  </si>
  <si>
    <t>MASFAMILIASENACCIONSAMACA@GMAIL.COM</t>
  </si>
  <si>
    <t>513625b0440250fd0e8dcc0b701099f8</t>
  </si>
  <si>
    <t>JHON VELASQUEZ</t>
  </si>
  <si>
    <t>ALCALDIA MALLAMA</t>
  </si>
  <si>
    <t>mallamamfa@gmail.com</t>
  </si>
  <si>
    <t>f0181a0bf0d56cb1dfe8b3b13dc959bf</t>
  </si>
  <si>
    <t>Maria Fernanda González</t>
  </si>
  <si>
    <t>Andesco</t>
  </si>
  <si>
    <t>maria.gonzalez@andesco.org.co</t>
  </si>
  <si>
    <t>MADS</t>
  </si>
  <si>
    <t>Revisión y concepto del Ministerio de Ambiente y Desarrollo Sostenible. (Sobre manglares)</t>
  </si>
  <si>
    <t xml:space="preserve">Ministerio de Ambiente y Desarrollo Sostenible. </t>
  </si>
  <si>
    <t>ceffcc1b1da97917429fac5a5d6c0da1</t>
  </si>
  <si>
    <t>Inderena</t>
  </si>
  <si>
    <t>Revisión y concepto  del Ministerio de Ambiente y Desarrollo Sostenible. (Sobre manglares)</t>
  </si>
  <si>
    <t>024b0e76aa7dc92c1b6fb344a9866a4a</t>
  </si>
  <si>
    <t>Revisión y concepto  del Ministerio de Ambiente y Desarrollo Sostenible. ( sobre vedas para algunas especies forestales maderables)</t>
  </si>
  <si>
    <t>8df8791089cfca64368819cf3b813007</t>
  </si>
  <si>
    <t>Maria Fernanda Gonzalez</t>
  </si>
  <si>
    <t>maria.gonzalez@andesco.org</t>
  </si>
  <si>
    <t xml:space="preserve">Revisión y concepto  del Ministerio de Ambiente y Desarrollo Sostenible. (sobre  veda para la especie Helecho Arborescente (Cyathea sp.), Roble (Quercus humboldtii), (Podocarpus rospigliosii sin.  ethrophyllum rospigliosii) </t>
  </si>
  <si>
    <t>b96b9bd2523ec7e68e0721ea1b7c617c</t>
  </si>
  <si>
    <t xml:space="preserve">Revisión y concepto del Ministerio de Ambiente y Desarrollo Sostenible. (sobre vedas para helechos arborescentes de la especie vara de la costa) </t>
  </si>
  <si>
    <t>488aa23e8842ed9f0fd466963f1936bc</t>
  </si>
  <si>
    <t xml:space="preserve">Revisión y concepto del Ministerio de Ambiente y Desarrollo Sostenible. (Declara planta protegida al helecho arborescente) </t>
  </si>
  <si>
    <t>0935fe1f2e89a9c5ee30cbf5f2bff187</t>
  </si>
  <si>
    <t xml:space="preserve">Revisión y concepto del Ministerio de Ambiente y Desarrollo Siostenible. (Por la cual se establece veda para algunas especies y productos de la flora silvestre) </t>
  </si>
  <si>
    <t>1d047589aaecc58547350a079ffa3bd7</t>
  </si>
  <si>
    <t>MADS y Autoridades Ambientales</t>
  </si>
  <si>
    <t xml:space="preserve">Revisión y concepto del Ministerio de Ambiente y Desarrollo Siostenible. (vedas para algunas especies forestales maderables.) </t>
  </si>
  <si>
    <t>a568908b4a3594726f6939d3ea1cf804</t>
  </si>
  <si>
    <t>Ana Cecilia Santos</t>
  </si>
  <si>
    <t>Asociación Colombiana de Empresas de Medicina Integral ACEMI</t>
  </si>
  <si>
    <t>asantos@acemi.org.co</t>
  </si>
  <si>
    <t>El decreto 2462 de 2013 por medio del cual se modifica la estructura de la Superintendencia Nacional de Salud. Revisión y concepto de la Superintendencia de Salud y del Ministerio de Salud.</t>
  </si>
  <si>
    <t>Superintendencia de Salud y del Ministerio de Salud.</t>
  </si>
  <si>
    <t>3b82b5c215ad6aff406a07a8a5b42a00</t>
  </si>
  <si>
    <t>Asociación Colombiana de Empresas de Medicina Intgral ACEMI</t>
  </si>
  <si>
    <t>Por la cual se imparten instrucciones relativas al Sistema de Administración del Riesgo de Lavado de Activos y la Financiación del Terrorismo (SARLAFT). Revisión y concepto de la Superintendencia de Salud, de la Superintendencia Finaciera, de la UIAF, de la DIAN y del Ministerio de Hacienda.</t>
  </si>
  <si>
    <t>Superintendencia de Salud, de la Superintendencia Finaciera, de la UIAF, de la DIAN y del Ministerio de Hacienda.</t>
  </si>
  <si>
    <t>c849b99ff12ca69d54fe09c35671280f</t>
  </si>
  <si>
    <t>Fue derogada de manera tácita por otra norma de igual o menor jerarquía.</t>
  </si>
  <si>
    <t>Ley 1438 de 2011</t>
  </si>
  <si>
    <t>Por la cual se imparten instrucciones relativas al Sistema de Administración del Riesgo de Lavado de Activos y la Financiación del Terrorismo (SARLAFT). Revisar con la la Super salud, Super Finaciera, UIAF, DIAN y Ministerio de Hacienda.</t>
  </si>
  <si>
    <t>37444e9a0f902ab0fb916a461147f0e0</t>
  </si>
  <si>
    <t>Caja de Compensaciòn</t>
  </si>
  <si>
    <t>Caja de Compensaciòn Familiar de Caldas</t>
  </si>
  <si>
    <t>Confa</t>
  </si>
  <si>
    <t>notificaciones@confamiliares.com</t>
  </si>
  <si>
    <t>Por la cual se modifican las tarifas de los impuestos de timbre nacional que se causen en el exterior y se dictan otras disposiciones. Revisión y concepto del Ministerio de Hacienda y Crédito Público.</t>
  </si>
  <si>
    <t>Ministerio de Hacienda y Crédito Público.</t>
  </si>
  <si>
    <t>8450495a612076f1dacf6e2abf0667a8</t>
  </si>
  <si>
    <t>Funcionario Publico</t>
  </si>
  <si>
    <t>MARIA YOLANDA GODOY</t>
  </si>
  <si>
    <t>ALCALDIA DE ARAUCA</t>
  </si>
  <si>
    <t>familiasenaccion@arauca-arauca.gov.co</t>
  </si>
  <si>
    <t>6d2f773b0b1f1a4ee16c87df69114b0c</t>
  </si>
  <si>
    <t>Liceth Joana Cordoba Guerrero</t>
  </si>
  <si>
    <t>Alcaldia Municipio de Otanche</t>
  </si>
  <si>
    <t>15507otancheboyaca@gmail.com</t>
  </si>
  <si>
    <t>Acuerdo</t>
  </si>
  <si>
    <t>Ministerio de la Proteccion Social</t>
  </si>
  <si>
    <t xml:space="preserve">Por medio del cual se modifica la forma y condiciones de operación del Régimen Subsidiado del Sistema General de Seguridad Social en Salud y se dictan otras disposiciones.  Revisión y concepto de la Superintendencia de Salud y del Ministerio de Salud.
</t>
  </si>
  <si>
    <t>6d50bd24987eb132701c2f03581cb1bb</t>
  </si>
  <si>
    <t>TELLYS MARIA MOYA PADILLA</t>
  </si>
  <si>
    <t>MULTISERVICIOS BETEL S.A.</t>
  </si>
  <si>
    <t>multiserviciosbetelsas@gmail.com</t>
  </si>
  <si>
    <t>Por la cual se imparten instrucciones relativas al Sistema de Administración del Riesgo de Lavado de Activos y la Financiación del Terrorismo (SARLAFT). Revisar con lasSuperintendencias de Salud,  Finaciera, UIAF, DIAN y Ministerio de Hacienda.</t>
  </si>
  <si>
    <t>Superintendencias de Salud,  Finaciera, UIAF, DIAN y Ministerio de Hacienda.</t>
  </si>
  <si>
    <t>d7303b4705e623c40ae6c978b2c98749</t>
  </si>
  <si>
    <t>Eudaris pajarito Vanegas</t>
  </si>
  <si>
    <t>Programa Familias en Accion</t>
  </si>
  <si>
    <t>eupajarito@hotmail.com</t>
  </si>
  <si>
    <t>0e0f04eadc9b856094554def048fe3a3</t>
  </si>
  <si>
    <t>MINISTERIO PROTECCION SOCIAL</t>
  </si>
  <si>
    <t>adb8f1d56a8ffb69b7c12069ef93c84b</t>
  </si>
  <si>
    <t>MARIA CRISTINA CAMEJO TORRADO</t>
  </si>
  <si>
    <t>FENALCO PRESIDENCIA NACIONAL</t>
  </si>
  <si>
    <t>mariacamejo@fenalco.com.co</t>
  </si>
  <si>
    <t>MINISTERIO DE SALUD- CONSERVANTES DE ALIMENTOS: Las resoluciones están obsoletas, muchos conservantes han sido reevaluados o aceptados por el Codex, pero Colombia no cuenta con normas actualizadas para permitir productos con nuevos desarrollos.</t>
  </si>
  <si>
    <t>f9249d07914f8306fe7d256ac3d7318c</t>
  </si>
  <si>
    <t>MINISTERIO DE SALUD - Resol. 4124 de 1991 (antioxidantes)  y 4125 de 1994 (Conservantes) y 4126 de 1994 (Reguladores de acidez). ADITIVOS DE ALIMENTOS: Las resoluciones están obsoletas, muchos aditivos han sido reevaluados o aceptados por el Codex, pero Colombia no cuenta con normas actualizadas para permitir productos con nuevos desarrollos. La Resolucion 2674 obliga a declarar concentraciones exactas de aditivos que tengan dosis máxima de uso, sin embargo varios aditivos no tienen valores establecidos, ni a nivel general ni específico, en los reglamentos técnicos.</t>
  </si>
  <si>
    <t xml:space="preserve">Autoriza uso de colorantes. Se debe revisar  con  el Ministerio de Salud y el Invima.
</t>
  </si>
  <si>
    <t>Ministerio de Salud y el Invima.</t>
  </si>
  <si>
    <t>9760d95c4519008c592668727937be05</t>
  </si>
  <si>
    <t>SUPERINTENDENCIA DE INDUSTRIA Y COMERCIO - INDUCCIÓN A ERROR EN LA PROPAGANDA COMERCIAL CON INCENTIVOS. Art. 2.1.2.1. Literal b) y 2.1.2.2. Literal e). Tal como está redactado ese aparte de la Circular Única, se obligaría a congelar los precios de los productos 30 días antes de una promoción u oferta y 6 meses despues. Es una norma de imposible cumplimiento y que carece de sentido. La dinámica y los factores externos que influyen en la fijación de precios, hacen que esta norma sea absolutamente imposible de cumplir. Todo el comercio, sin excepción, estaría violando la disposición, tal como está redactada hoy.   Requiere ser ELIMINADO o MODIFICADO. Ya hay un proyecto en la SIC, listo para ser sometido a consulta pública.</t>
  </si>
  <si>
    <t>33edeed2c7e628ef75bd3f2b6c81ab03</t>
  </si>
  <si>
    <t>MINISTERIO DE SALUD - HARINA DE TRIGO: Es aplicable a la harina de trigo y manifiesta que los productos deben estar fortificados. El Ministerio amplió el espectro y lo aplicó a subproductos mediante circular. El INVIMA no estaba de acuerdo. Era un proyecto de emergencia, que debe renovarse al año y una resolución que los ratifica, nunca salió, pero aún así lo exigen. En teoría, desde el 98, el reglamento no debería estar vigente.</t>
  </si>
  <si>
    <t xml:space="preserve">por el cual se reglamenta la fortificación de la harina de trigo y se establecen las condiciones de comercialización, rotulado, vigilancia y control de la harina de trigo. Revisión y concepto del Ministerio de Salud y del Invima.
</t>
  </si>
  <si>
    <t>456c7888e1ae759e4beaa0d4bdf3afc1</t>
  </si>
  <si>
    <t>Cristian De Jesús Pérez Taborda</t>
  </si>
  <si>
    <t>HDA LAS PERLAS</t>
  </si>
  <si>
    <t>cpt180@hotmail.com</t>
  </si>
  <si>
    <t>por el cual se dictan disposiciones en materia de formalización de minería tradicional y se modifican unas definiciones del Glosario Minero. Revisión y concepto del Ministerio de Minas y Energía.</t>
  </si>
  <si>
    <t>Ministerio de Minas y Energía.</t>
  </si>
  <si>
    <t>Por la cual se adopta el Manual Operativo del Programa Más Familias en Acción — versión 4". Revisión y concepto del Departamento Administrativo de Prosperidad Social.</t>
  </si>
  <si>
    <t>297591386ec45cbc47c4ee8c40a963a6</t>
  </si>
  <si>
    <t>DORIEL AMPARO GOMEZ ESTRADA</t>
  </si>
  <si>
    <t>MUNICIPIO DE SABANETA</t>
  </si>
  <si>
    <t>dorielgomez@hotmail.com</t>
  </si>
  <si>
    <t>c71d5e612b88b5c777c0a492dbe1b6c4</t>
  </si>
  <si>
    <t>Juan Pablo Barrios</t>
  </si>
  <si>
    <t>EPS FAMISANAR S.A.S.</t>
  </si>
  <si>
    <t>jpbarrios@famisanar.com.co</t>
  </si>
  <si>
    <t>Pendiente establecer cuales diposciones que de la Ley se consideran obsoletas, revisión y concepto del Ministerio de  Salud.</t>
  </si>
  <si>
    <t>Ministerio de  Salud.</t>
  </si>
  <si>
    <t>3a5a65802907b75357db1501bb83d1aa</t>
  </si>
  <si>
    <t>MONICA BARRERA</t>
  </si>
  <si>
    <t>LINDE COLOMBIA SA</t>
  </si>
  <si>
    <t>monica.barrera@linde.com</t>
  </si>
  <si>
    <t>MINISTERIO SALUD</t>
  </si>
  <si>
    <t>DECRETO843</t>
  </si>
  <si>
    <t>Mediante la cual se fijan pautas sobre las etiquetas, empaques y rótulos, el uso de sticker y  autorizaciones de agotamiento de empaques. Se debe revisar  con  el Ministerio de Salud y el Invima.</t>
  </si>
  <si>
    <t>8652d7a66fab26015ebc4f430d6f693a</t>
  </si>
  <si>
    <t>jpbarrios@famisanar.com</t>
  </si>
  <si>
    <t>Ministerio de Salud</t>
  </si>
  <si>
    <t>Por la cual se establece el Manual de Actividades, Intervenciones y Procedimientos del Plan Obligatorio de Salud en el Sistema General de Seguridad Social en Salud. Revisión y concepto del Ministerio de Salud</t>
  </si>
  <si>
    <t>9e73f9d0b963809d06b41f424f74deb3</t>
  </si>
  <si>
    <t>nacer salome paez</t>
  </si>
  <si>
    <t>alcaldia de pivijay</t>
  </si>
  <si>
    <t>mfapivijay@gmail.com</t>
  </si>
  <si>
    <t>Por la cual se honra la memoria del doctor Augusto Espinosa Valderrama y se dictan otras disposiciones. Revisión y concepto del Ministerio de Cultura.</t>
  </si>
  <si>
    <t>Ministerio de Cultura.</t>
  </si>
  <si>
    <t>b29380eaf8eda95e45f80f554fc506c9</t>
  </si>
  <si>
    <t>ANA MUÑOZ</t>
  </si>
  <si>
    <t>ANARASAM31@HOTAMIL.COM</t>
  </si>
  <si>
    <t>Esta ley no existe teniendo en cuenta que  a partir de 1992 las leyes son de numeración consecutiva, pendiente identificar la norma obsoleta.</t>
  </si>
  <si>
    <t>4c81397e02f53d9ab6a4752e5b781d72</t>
  </si>
  <si>
    <t>Ariel Herrera Ortiz</t>
  </si>
  <si>
    <t>Ministerio de Agricultura</t>
  </si>
  <si>
    <t>ariel.herrera@minagricultura.gov.co</t>
  </si>
  <si>
    <t>ddd3bb92c99cca31cc3165558fd0878d</t>
  </si>
  <si>
    <t>Rolin Alexander Alarcón García</t>
  </si>
  <si>
    <t>Municipio La Salina</t>
  </si>
  <si>
    <t>Tenía vigencia transitoria y este ya transcurrió.</t>
  </si>
  <si>
    <t>5264cdd120ff28670713a7c6d82a5b9b</t>
  </si>
  <si>
    <t>Yefferson lopez lopez</t>
  </si>
  <si>
    <t>Comerciante independiente</t>
  </si>
  <si>
    <t>yeferson2112@gmail.com</t>
  </si>
  <si>
    <t>por el cual se expiden normas sobre armas, municiones y explosivos. Establecer las disposiciones que se consideran obsoletas, revisión y concepto  del Ministerio de Defensa Nacional.</t>
  </si>
  <si>
    <t>Ministerio de Defensa Nacional.</t>
  </si>
  <si>
    <t>8caa4fee14c2840c9c117e2d4672fe83</t>
  </si>
  <si>
    <t>APRENDIZ</t>
  </si>
  <si>
    <t>ANGIE TATIANA QUIROGA ROJAS</t>
  </si>
  <si>
    <t>IGNACIO GOMEZ IHM</t>
  </si>
  <si>
    <t>tatoquirogarojas@gmail.com</t>
  </si>
  <si>
    <t>por medio de la cual se regula la instalación y puesta en marcha de sistemas automáticos, semiautomáticos y otros medios tecnológicos para la detección de infracciones y se dictan otras disposiciones.  Establecer las disposiciones que se consideran obsoletas, revisión y concepto  del Ministerio de Transporte.</t>
  </si>
  <si>
    <t>Ministerio de Transporte</t>
  </si>
  <si>
    <t>afc61e87baf782af78a36e8723c7a076</t>
  </si>
  <si>
    <t>Empleado</t>
  </si>
  <si>
    <t>Luz Helena Bernal Cruz</t>
  </si>
  <si>
    <t>Ministerio de Agricultura y Desarrollo Rural</t>
  </si>
  <si>
    <t>luz.bernal@minagricultura.gov.co</t>
  </si>
  <si>
    <t>c4840162731716dbd073f62ef5b5a441</t>
  </si>
  <si>
    <t>lizeth lopez morales</t>
  </si>
  <si>
    <t>alcaldia municipal de pijiño del carmen magdalena</t>
  </si>
  <si>
    <t>mas.familiaaccion@gmail.com</t>
  </si>
  <si>
    <t>1564 de 2012</t>
  </si>
  <si>
    <t>Declarado inexequible Sentencia de la Corte Constitucional  C-685 de 2011</t>
  </si>
  <si>
    <t>6acb90b080e590617fb3ed204cd42560</t>
  </si>
  <si>
    <t>Sandra Puertas</t>
  </si>
  <si>
    <t>EPM</t>
  </si>
  <si>
    <t>dep01980587@epm.com.co</t>
  </si>
  <si>
    <t>Esta ley no existe teniendo en cuenta que  a partir de 1992 las leyes son de numeración consecutiva, la última ley sancionada es la Ley 1839 de 2018, pendiente identificar la norma obsoleta.</t>
  </si>
  <si>
    <t>0a8c9192e6381a836e4a0da1a534f32e</t>
  </si>
  <si>
    <t>GILBERTO ORTEGA RIVERA</t>
  </si>
  <si>
    <t>ALCALDIA SAN JUAN DE BETULIA</t>
  </si>
  <si>
    <t>gilberto.ortega@hotmail.com</t>
  </si>
  <si>
    <t xml:space="preserve">Norma incluida en el proyecto de Ley 199 de 2018 Senado, 169 de 2018 Cámara, para ser retirada del ordenamiento jurídico. </t>
  </si>
  <si>
    <r>
      <rPr>
        <b/>
        <sz val="11"/>
        <rFont val="Arial"/>
        <family val="2"/>
      </rPr>
      <t>AGOTAMIENTO DEL OBJETO/CESACIÓN DE EFECTOS JURÍDICOS , Avalado por el Sector de Ciencia y Tecnología.</t>
    </r>
    <r>
      <rPr>
        <sz val="11"/>
        <rFont val="Arial"/>
        <family val="2"/>
      </rPr>
      <t xml:space="preserve">      </t>
    </r>
  </si>
  <si>
    <t xml:space="preserve">Ciencia y Tecnología.      </t>
  </si>
  <si>
    <t>bdb3f9d212f789131e011087b8891328</t>
  </si>
  <si>
    <t>LUIS GREGORIO GOMEZ OLAYA</t>
  </si>
  <si>
    <t>GOMEZOLAYALUIS@GMAIL.COM</t>
  </si>
  <si>
    <t>b70dc40cccc278b275ae6f1d8d219f36</t>
  </si>
  <si>
    <t>Cesar Sarria Porras</t>
  </si>
  <si>
    <t>Empresa Social del Estado Suroccidente ESE</t>
  </si>
  <si>
    <t>esesuroccidente@gmail.com</t>
  </si>
  <si>
    <t xml:space="preserve">Por la cual se dictan disposiciones en relación con el Sistema de Información para
la Calidad y se establecen los indicadores para el monitoreo de la calidad en salud.  Revisión y concepto del Ministerio de  Salud. </t>
  </si>
  <si>
    <t>3cf06bda39895c077621f434c5e54b97</t>
  </si>
  <si>
    <t>ANDI</t>
  </si>
  <si>
    <t>luribe@andi.com.co</t>
  </si>
  <si>
    <t>INVIMA</t>
  </si>
  <si>
    <t>decreto 4725</t>
  </si>
  <si>
    <t>Mediante la cual se fijan pautas sobre las etiquetas, empaques y rótulos, el uso de sticker y  autorizaciones de agotamiento de empaques. Revisión y concepto  del Ministerio de Salud y del Invima.</t>
  </si>
  <si>
    <t>4b068d18b9fe753f9d2269930ba12e4d</t>
  </si>
  <si>
    <t>Por el cual se establecen los requisitos que se deben cumplir para la importación y comercialización de reactivos de diagnóstico in vitro huérfanos, in vitro grado analítico, analito específico, los reactivos de uso general en laboratorio y reactivos in vitro en investigación utilizados en muestras de origen humano. Revisión y concepto  del Ministerio de Salud y del Invima.</t>
  </si>
  <si>
    <t>6e110b25bb787332aaa73c6b49fd67f4</t>
  </si>
  <si>
    <t>Ministerio  Salud</t>
  </si>
  <si>
    <t xml:space="preserve">Por la cual se establece el reporte relacionado con el registro de las actividades de
Protección Específica, Detección Temprana y la aplicación de las Guías de
Atención Integral para las enfermedades de interés en salud pública de obligatorio
cumplimiento. Revisión y concepto  del Ministerio de Salud y de la Superintendencia  de Salud.
</t>
  </si>
  <si>
    <t>Ministerio de Salud y de la Superintendencia  de Salud.</t>
  </si>
  <si>
    <t>f52b5b51a4f565080e5a63203c1e3e9a</t>
  </si>
  <si>
    <t>Milena Rojas Moreno</t>
  </si>
  <si>
    <t>milena.rojas@igac.gov.co</t>
  </si>
  <si>
    <t>Ministerio de Minas y Energía</t>
  </si>
  <si>
    <t xml:space="preserve">por la cual se especifican los requisitos técnicos que deben tener las fuentes lumínicas de alta eficacia usadas en sedes de entidades públicas. Revisión y concepto  del Ministerio de Minas y Energía. </t>
  </si>
  <si>
    <t xml:space="preserve">Ministerio de Minas y Energía. </t>
  </si>
  <si>
    <t>61396ef1757a1c0142f3691e3958d6ca</t>
  </si>
  <si>
    <t>cindy caterine arias atehortua</t>
  </si>
  <si>
    <t>Alcaldia San Carlos</t>
  </si>
  <si>
    <t>c2ae4f4035c7abc0c77d944be46d263a</t>
  </si>
  <si>
    <t>ANA FELICITAS VARGAS</t>
  </si>
  <si>
    <t>CIUDANO</t>
  </si>
  <si>
    <t>lanosa.1953@hotmail.com</t>
  </si>
  <si>
    <t>0f28a0730d2ebd7988bfe8b75f8e075e</t>
  </si>
  <si>
    <t>Jaime Antonio Gómez Zuluaga</t>
  </si>
  <si>
    <t>Asociación Comunitaria El Capiro</t>
  </si>
  <si>
    <t>director@celesteestereo.com.co</t>
  </si>
  <si>
    <t>MinTic</t>
  </si>
  <si>
    <t>"Por la cual se expide el Reglamento de Radiodifusión Sonora y se dictan otras disposiciones". Revisión y concepto  del Mintic´s</t>
  </si>
  <si>
    <t>8012a49c0c116f1aac17a7926176c197</t>
  </si>
  <si>
    <t>ALFREDO GOYENECHE VANEGAS</t>
  </si>
  <si>
    <t>ALCALDIA MUNICIPAL PAZ DE ARIPORO</t>
  </si>
  <si>
    <t>85250PAZDEARIPORO@GMAIL.COM</t>
  </si>
  <si>
    <r>
      <rPr>
        <b/>
        <sz val="11"/>
        <rFont val="Arial"/>
        <family val="2"/>
      </rPr>
      <t>DEROGATORIA ORGANICA. Por la ley 30 de 1986. Avalado por el Sector de Justicia y del Derecho.</t>
    </r>
    <r>
      <rPr>
        <sz val="11"/>
        <rFont val="Arial"/>
        <family val="2"/>
      </rPr>
      <t xml:space="preserve">      </t>
    </r>
  </si>
  <si>
    <t>Ministerio de Justicia y del Derecho</t>
  </si>
  <si>
    <t>c319aa83b1f96da37612fa5d56286f2d</t>
  </si>
  <si>
    <t>Isabella Gaitán Riascos</t>
  </si>
  <si>
    <t>Asociación Nacional de Medios de Comunicación - Asomedios</t>
  </si>
  <si>
    <t>igaitan@asomedios.com</t>
  </si>
  <si>
    <t>Comisión Nacional de Televisión (Ahora Autoridad Nacional de Televisión)</t>
  </si>
  <si>
    <t xml:space="preserve">Por medio del cual se da cumplimiento al Artículo 18 de la Ley 814 de 2003 sobre porcentaje mínimo de emisión de Obras Cinematográficas Nacionales por el servicio público de televisión. Revisión y concepto  de la  Autoridad Nacional de Televisión.
</t>
  </si>
  <si>
    <t>Autoridad Nacional de Televisión.</t>
  </si>
  <si>
    <t>26946ad40ab37de089872dbcbb53ec16</t>
  </si>
  <si>
    <t>aprendiz</t>
  </si>
  <si>
    <t>Ingrid Patricia Mnedivelso Silva</t>
  </si>
  <si>
    <t>ESTIBAMOS DE OCCIDENTE SAS</t>
  </si>
  <si>
    <t>pato.2323.juni@gmail.com</t>
  </si>
  <si>
    <t>gobierno</t>
  </si>
  <si>
    <t>por el cual se ordena la emisión de Títulos de Tesorería, TES, Clase "B" destinados a financiar apropiaciones del Presupuesto General de la Nación y efectuar operaciones temporales de tesorería correspondientes a la vigencia fiscal del año 2001. Revisión y concepto  del Ministerio de Hacienda y Crédito Público.</t>
  </si>
  <si>
    <t>0d386be3a9afc0861877da1081f08096</t>
  </si>
  <si>
    <t>Andrea Morales</t>
  </si>
  <si>
    <t>Capital Salud</t>
  </si>
  <si>
    <t>andreama@capitalsalud.gov.co</t>
  </si>
  <si>
    <t>19dad175fc3350f351c8ad03ef7d9404</t>
  </si>
  <si>
    <t>oscar enrique osorio santiago</t>
  </si>
  <si>
    <t>MINTRABAJO</t>
  </si>
  <si>
    <t>oscar.osorio12@hotmail.com</t>
  </si>
  <si>
    <t xml:space="preserve">Pendiente establecer cuales diposciones de la Ley considera obsoletas, Revisión y concepto del Ministerio de Trabajo </t>
  </si>
  <si>
    <t xml:space="preserve">Ministerio de Trabajo </t>
  </si>
  <si>
    <t>4fa7ded69cef8f2778e5673df62bf998</t>
  </si>
  <si>
    <t>VÍCTOR ALFONSO ANACONA DÍAZ</t>
  </si>
  <si>
    <t>diazvictor1986@hotmail.com</t>
  </si>
  <si>
    <t>CONSEJO MUNICIPAL</t>
  </si>
  <si>
    <t>MINISTERIO DE MINAS Y ENERGÍA</t>
  </si>
  <si>
    <t>por la cual se dictan medidas de atención, asistencia y reparación integral a las víctimas del conflicto armado interno y se dictan otras disposiciones.  Revisión y concepto del Ministerio de Justicia y del Derecho y del Departamento Administrativo de Prosperidad Social.</t>
  </si>
  <si>
    <t>Ministerio de Justicia y del Derecho y del Departamento Administrativo de Prosperidad Social.</t>
  </si>
  <si>
    <t>a86378d40aea45ebe5fe03d328e0fa59</t>
  </si>
  <si>
    <t>RAC 2.15.7.5 porque impide que como persona natural pueda uno tomar cualquier curso por cuenta propia vulnerando los derechos fundamentales al trabajo y a la libre educacion</t>
  </si>
  <si>
    <t>victor hernandez</t>
  </si>
  <si>
    <t>individual</t>
  </si>
  <si>
    <t>vfht001@yahoo.com</t>
  </si>
  <si>
    <t>AEROCIVIL</t>
  </si>
  <si>
    <t>"Por la cual se modifican unos numerales de la Parte Segunda de los Reglamentos Aeronáuticos de Colombia". Determinar los artículos obsoletos, revisión y concepto del Ministerio de Transporte y de la Aeronautica Civil.</t>
  </si>
  <si>
    <t>Ministerio de Transporte y de la Aeronautica Civil.</t>
  </si>
  <si>
    <t>Por la cual se adopta el Manual Operativo del Programa Más Familias en Acción — versión 4". Revisión y concepto del Departamento Adminsitrativo de Prosperidad Social.</t>
  </si>
  <si>
    <t>c141475c3b8aa88d2803b5a561ca4a1c</t>
  </si>
  <si>
    <t>Sara Hincapie Vera</t>
  </si>
  <si>
    <t>Fundación hospitalaria San Vicente de Paúl.</t>
  </si>
  <si>
    <t>sara.hincapie@sanvicentefundacion.com</t>
  </si>
  <si>
    <t>POR LA CUAL SE EXPIDE EL CÓDIGO DE COMERCIO. Determinar los artículos obsoletos, revisión y concepto del Ministerio de  Justicia y del Derecho.</t>
  </si>
  <si>
    <t>878f41dc49e9e60b5f03e659ff48079b</t>
  </si>
  <si>
    <t>GERMAN DARIO GOMEZ ALVAREZ</t>
  </si>
  <si>
    <t>MUNICIPIO DE GUADALUPE</t>
  </si>
  <si>
    <t>por la cual se crea el Ministerio del Medio Ambiente, se reordena el Sector Público encargado de la gestión y conservación del medio ambiente y los recursos naturales renovables, se organiza el Sistema Nacional Ambiental, SINA, y se dictan otras disposiciones.Determinar los artículos obsoletos, revisión y concepto del Ministerio de  Ambiente y Desarrollo Sostenible.</t>
  </si>
  <si>
    <t>Ministerio de  Ambiente y Desarrollo Sostenible.</t>
  </si>
  <si>
    <t>4399b5b0a702a6c773d7809ee2beca89</t>
  </si>
  <si>
    <t>selena castro molina</t>
  </si>
  <si>
    <t>no laboro</t>
  </si>
  <si>
    <t>selenacastromolina@gmail.com</t>
  </si>
  <si>
    <t>88ab6235bc55b3fa5a52ba6ec2cf0a89</t>
  </si>
  <si>
    <t>SANDRA AWAKON</t>
  </si>
  <si>
    <t>SODICOM</t>
  </si>
  <si>
    <t>direccionejecutiva@sodicom.com.co</t>
  </si>
  <si>
    <t>DAGMA</t>
  </si>
  <si>
    <t>e74c53f9dea3e883d481df1f9ecf3d3b</t>
  </si>
  <si>
    <t>ENDER ALEXANDER MASCO GUTIERREZ</t>
  </si>
  <si>
    <t>EAMASCO@HOTMAIL.COM</t>
  </si>
  <si>
    <t>f146bd13005b43ff42d3ecd747128bad</t>
  </si>
  <si>
    <t>ARMANDO ENRIQUE ALCALA RENIZ</t>
  </si>
  <si>
    <t>armando.alcala.reniz@hotmail.com</t>
  </si>
  <si>
    <t>Por medio del cual se adiciona el Capítulo 9 del Título 8 de la Parte 2 del Libro 2 del Decreto 1070 de 2015, “Decreto Único Reglamentario del Sector Administrativo de Defensa”, para reglamentar parcialmente el Código Nacional de Policía y Convivencia, en lo referente a la prohibición de poseer, tener, entregar, distribuir o comercializar drogas o sustancias prohibidas. Pendiente establecer cuales diposciones que de la Ley se consideran obsoletas, revisión y concepto de los Ministerios de Defensa Nacional y de Justicia y del Derecho</t>
  </si>
  <si>
    <t>Ministerios de Defensa Nacional y de Justicia y del Derecho</t>
  </si>
  <si>
    <t>6475c4f227f0e0611ac74952924cb858</t>
  </si>
  <si>
    <t>JUAN CARLOS ALPALA BURBANO</t>
  </si>
  <si>
    <t>COMFAMILIAR DE NARIÑO</t>
  </si>
  <si>
    <t>juan.alpala@epscomfanarino.com</t>
  </si>
  <si>
    <t>SUPERINTENDENCIA NACIONAL DE SALULD</t>
  </si>
  <si>
    <t>Por la cual se imparten instrucciones relativas al Sistema de Administración del Riesgo de Lavado de Activos y la Financiación del Terrorismo (SARLAFT). Revisión y conepto de las  Superintendencias de Salud, Finaciera, UIAF, DIAN y Ministerio de Hacienda.</t>
  </si>
  <si>
    <t>Superintendencias de Salud, Finaciera, UIAF, DIAN y Ministerio de Hacienda.</t>
  </si>
  <si>
    <t>daf9956e15384a17bccf71afd0ce9a96</t>
  </si>
  <si>
    <t>Por la cual se hacen adiciones, eliminaciones y modificaciones a la Circular número 047 de 2007 y se imparten instrucciones para la verificación de las condiciones financieras y de solvencia de las entidades autorizadas para operar el aseguramiento en salud. Pendiente establecer cuales diposciones que de la Ley se consideran obsoletas, revisión y concepto del Ministerio de  Salud y de la Superintendencia Nacional de Salud..</t>
  </si>
  <si>
    <t>Ministerio de  Salud y de la Superintendencia Nacional de Salud..</t>
  </si>
  <si>
    <t>624747c42b25a48611766ff14c5bcd91</t>
  </si>
  <si>
    <t>Elekdkd</t>
  </si>
  <si>
    <t>Nddkdk</t>
  </si>
  <si>
    <t>soy@hotmail.com</t>
  </si>
  <si>
    <t>Mintic</t>
  </si>
  <si>
    <t>Skskdk</t>
  </si>
  <si>
    <t>282e1e5b14f6da46bc45782c7b703ea9</t>
  </si>
  <si>
    <t>ALVARO DELGADO CRUZ</t>
  </si>
  <si>
    <t>COOVICOMBEIMA CTA</t>
  </si>
  <si>
    <t>coovicombeimacta@gmail.com</t>
  </si>
  <si>
    <t>cb4b6575ce421689d4d3728ebd25153f</t>
  </si>
  <si>
    <t>por el cual se expide el Estatuto de Vigilancia y Seguridad Privada. Establecer las disposiciones que se consideran obsoletas, revisión y concepto  del Ministerio de Defensa Nacional y de la Superintendencia de Vigilancia Privada.</t>
  </si>
  <si>
    <t>Ministerio de Defensa Nacional y de la Superintendencia de Vigilancia Privada.</t>
  </si>
  <si>
    <t>b1c114eb0c303c9b3f3d29e5fc110a94</t>
  </si>
  <si>
    <t xml:space="preserve">Por la cual se actualiza la legislación cooperativa. Revisión y concepto  de las Superintendencias Financiera y de la Economía Solidaria </t>
  </si>
  <si>
    <t xml:space="preserve">Superintendencias Financiera y de la Economía Solidaria </t>
  </si>
  <si>
    <t>7121777534eb68b95bcc0a7c6ff042e4</t>
  </si>
  <si>
    <t>SUPERVIGILANCIA</t>
  </si>
  <si>
    <t>Control de legalidad de las elecciones de los miembros de los órganos de administración y vigilancia de las cooperativas de vigilancia y seguridad privada. Revisión y concepto  del Ministerio de Defensa Nacional y de la Superintendencia de Vigilancia Privada.</t>
  </si>
  <si>
    <t>c13d9dca722f06b69449d6b7936f737a</t>
  </si>
  <si>
    <t>LUZ ELENA CAPOTE</t>
  </si>
  <si>
    <t>luzelecapote@gmail.com</t>
  </si>
  <si>
    <t>Corte constitucional</t>
  </si>
  <si>
    <t>5b670e28ffdf91527baa3675a5afb9fb</t>
  </si>
  <si>
    <t>por la cual se expiden normas en materia tributaria y se dictan otras disposiciones. Establecer las disposiciones que se consideran obsoletas, revisión y concepto  del Ministerio de Hacienda y Crédito Público.</t>
  </si>
  <si>
    <t>6af22c2c415ceab0b22662faefaf49e8</t>
  </si>
  <si>
    <t>por la cual se modifican los artículos 1036 y 1046 del Código de Comercio´ Establecer las disposiciones que se consideran obsoletas, revisión y concepto  del Ministerio de Justicia y del Derecho.</t>
  </si>
  <si>
    <t>156e3a3162ac51e46c5608dad594e64b</t>
  </si>
  <si>
    <t>HENRY LOPEZ TRUJILLO</t>
  </si>
  <si>
    <t>ACOPAR</t>
  </si>
  <si>
    <t>LOPEZMAR1@HOTMAIL.COM</t>
  </si>
  <si>
    <t>Antitramites. Establecer las disposiciones que se consideran obsoletas, revisión y concepto  del Ministerio de Justicia y del Derecho.</t>
  </si>
  <si>
    <t>86d72e557146bfa4439108282b145bea</t>
  </si>
  <si>
    <t>JAVIER TOBON CALDERON</t>
  </si>
  <si>
    <t>TODAS</t>
  </si>
  <si>
    <t>tobonjavier@hotmail.com</t>
  </si>
  <si>
    <t>e649ce6392ad4aa9b140e637f99c09c1</t>
  </si>
  <si>
    <t>universitaria</t>
  </si>
  <si>
    <t>adriana lozano</t>
  </si>
  <si>
    <t>adry.lozano19@gmail.com</t>
  </si>
  <si>
    <t>Debe referirse a la Ley 100 de 1993. Pendiente establecer cuales diposciones que de la Ley se consideran obsoletas, revisión y concepto del Ministerio de  Salud.</t>
  </si>
  <si>
    <t>725e49d082b3a86e30bd5c254a78b28e</t>
  </si>
  <si>
    <t>James Espinosa</t>
  </si>
  <si>
    <t>Transmilenio</t>
  </si>
  <si>
    <t>jespinosa26@outlook.com</t>
  </si>
  <si>
    <t>Por la cual se dictan Medidas Sanitarias. Pendiente establecer cuales diposciones que de la Ley se consideran obsoletas, revisión y concepto del Ministerio de  Salud.</t>
  </si>
  <si>
    <t>fca9147d7b1e45ca4e63740e308e173c</t>
  </si>
  <si>
    <t>Edgar Carvajal</t>
  </si>
  <si>
    <t>Estacion Dental SAS</t>
  </si>
  <si>
    <t>dentistacolombia@yahoo.com</t>
  </si>
  <si>
    <t>Minsalud</t>
  </si>
  <si>
    <t>b4d88a7a93d676833575483cf21d3763</t>
  </si>
  <si>
    <t>ENTIDAD</t>
  </si>
  <si>
    <t>AUDITORIA GENERAL DE LA REPUBLICA</t>
  </si>
  <si>
    <t>participacion@auditoria.gov.co</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</si>
  <si>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  Establecer las disposiciones que se consideran obsoletas, revisión y concepto  del Ministerio de Hacienda y Crédito Público.</t>
  </si>
  <si>
    <t>76bf497e431c7f3ce603173ea77d4a82</t>
  </si>
  <si>
    <t>clara sanchez luna</t>
  </si>
  <si>
    <t>Afidro</t>
  </si>
  <si>
    <t>csanchez@afidro.org</t>
  </si>
  <si>
    <t>Comision Nacional de Precios de Medicamentos y Dispositivos Médicos</t>
  </si>
  <si>
    <t xml:space="preserve">Por la cual se incorpora un medicamento al control directo de precio con base en la
metodología establecida en la Círcular 03 de 2016 y se le fija su Precio Máximo de Venta. Revisión y concepto del Ministerio de  Salud. </t>
  </si>
  <si>
    <t>0e9dd72f24790f47db9f3f6baf513bba</t>
  </si>
  <si>
    <t xml:space="preserve">por el cual se modifican unos artículos del Título 12 de la Parte 8 del Libro 2 del Decreto 780 de 2016, Único Reglamentario del Sector Salud y Protección Social en relación con la evaluación de tecnologías para propósitos de control de precios de medicamentos nuevos. Revisión y concepto del Ministerio de  Salud. </t>
  </si>
  <si>
    <t>00e52ba976f26fb6932536f4541dd0e1</t>
  </si>
  <si>
    <t xml:space="preserve">por el cual se adiciona el Título 12 a la Parte 8 del Libro 2 del Decreto 780 de 2016, Único Reglamentario del Sector Salud y Protección Social en relación con la evaluación de tecnología para propósitos de control de precios de medicamentos nuevos.Revisión y concepto del Ministerio de  Salud. </t>
  </si>
  <si>
    <t>938749b33fb1356b019eb2d53ca5eb7b</t>
  </si>
  <si>
    <t>por la cual se expide el Plan Nacional de Desarrollo 2014-2018 “Todos por un nuevo país”. Establecer las disposiciones que se consideran obsoletas, revisión y concepto  del Departamento Nacional de Planeación.</t>
  </si>
  <si>
    <t>Departamento Nacional de Planeación.</t>
  </si>
  <si>
    <t>606f1df90f4a29fc01f159dbe3413f3c</t>
  </si>
  <si>
    <t>Clara Sánchez Luna</t>
  </si>
  <si>
    <t>Comisión Nacional de Precios de Medicamentos y Dispositivos Médicos</t>
  </si>
  <si>
    <t>Decreto 670 de 2017</t>
  </si>
  <si>
    <t xml:space="preserve">Control de precios de medicamentos nuevos.Revisión y concepto del Ministerio de  Salud. </t>
  </si>
  <si>
    <t>efe8ba73fbd99762e322b2e04af9db04</t>
  </si>
  <si>
    <t>Jairo Gómez</t>
  </si>
  <si>
    <t>jairo.gomez1@yahoo.com</t>
  </si>
  <si>
    <t>ICA. Poder hacerlo por Internet</t>
  </si>
  <si>
    <t>43c231e50c9776de5cea783c2b13801a</t>
  </si>
  <si>
    <t>JUAN RODRIGUEZ</t>
  </si>
  <si>
    <t>PARTICULAR</t>
  </si>
  <si>
    <t>juanc_2020@hotmail.com</t>
  </si>
  <si>
    <t>por el cual se reglamentan parcialmente la Ley 788 de 2002 y el Estatuto Tributario. Establecer las disposiciones que se consideran obsoletas, revisión y concepto  del Ministerio de Hacienda y Crédito Público.</t>
  </si>
  <si>
    <t>94f741f917ab1fb06dce3ead3eceacbf</t>
  </si>
  <si>
    <t>Ruth Janet Bernal Pinzon</t>
  </si>
  <si>
    <t>Ministerio de Educación</t>
  </si>
  <si>
    <t>Ministerio de Educacion</t>
  </si>
  <si>
    <t>d925b097fd7817559ac8aed4452f69e2</t>
  </si>
  <si>
    <t>ESTUDIANTE</t>
  </si>
  <si>
    <t>SERGIO GAITAN GAITAN</t>
  </si>
  <si>
    <t>UNIEVRSIDAD EXTERNADO DE COLOMBIA</t>
  </si>
  <si>
    <t>SGAITANSERGIO@Gmail.com</t>
  </si>
  <si>
    <t>Esta ley no existe teniendo en cuenta que  a partir de 1992 las leyes son de numeración consecutiva y en el año 2017, comienza con la Ley 1822. Pendiente identificar la norma obsoleta.</t>
  </si>
  <si>
    <t>4aaa9eded8ceded11d5c8040485f98a8</t>
  </si>
  <si>
    <t>Jose Alexander jaimes Perez</t>
  </si>
  <si>
    <t>Pensionado Ejercol</t>
  </si>
  <si>
    <t>jajp72@gmail.com</t>
  </si>
  <si>
    <t>0a8a4112bab95851bc3f08547081fe54</t>
  </si>
  <si>
    <t>DIOMAR SUAREZ TORRES</t>
  </si>
  <si>
    <t>CNT</t>
  </si>
  <si>
    <t>diomar_89@hotmail.com</t>
  </si>
  <si>
    <t>onac</t>
  </si>
  <si>
    <t>Se debe revisar con la parte técnica del Ministerio de Comercio, Industria y Turismo.</t>
  </si>
  <si>
    <t>Ministerio de Comercio, Industria y Turismo.</t>
  </si>
  <si>
    <t>491531d61199a742500688a108beff05</t>
  </si>
  <si>
    <t>estudiante</t>
  </si>
  <si>
    <t>cristian david muñoz chica</t>
  </si>
  <si>
    <t>cristiancris19952015@gmail.com</t>
  </si>
  <si>
    <t>6e0a59b20ba4a9fbc3369a1ea3f86d70</t>
  </si>
  <si>
    <t>Guillermo ocampo Gutierrez</t>
  </si>
  <si>
    <t>Consultorio odontologico</t>
  </si>
  <si>
    <t>guilloca10@hotmail.com</t>
  </si>
  <si>
    <t>Ministerio de salud</t>
  </si>
  <si>
    <t>Se debe revisar con la parte técnica del Ministerio de Salud.</t>
  </si>
  <si>
    <t>d42dca813a8f316d3e8dc26daef7f174</t>
  </si>
  <si>
    <t>Francisco parra</t>
  </si>
  <si>
    <t>fparra14@hotmail.com</t>
  </si>
  <si>
    <t>2d6280d32497fb04b3f2f487b2f474a7</t>
  </si>
  <si>
    <t>Guillermo ocampo gutierrez</t>
  </si>
  <si>
    <t>6f1ba8f5d7e657841bbf824d5f0d5163</t>
  </si>
  <si>
    <t>Manuela Flórez</t>
  </si>
  <si>
    <t>manuelaflorezaguirre@gmail.com</t>
  </si>
  <si>
    <t>Corte Constitucional</t>
  </si>
  <si>
    <t>4c3432e280728f760f83f31fbbda2cff</t>
  </si>
  <si>
    <t>LUZ ANDREA DURAN URIBE</t>
  </si>
  <si>
    <t>ANDREADURANABG@GMAIL.COM</t>
  </si>
  <si>
    <t xml:space="preserve">Esta norma consagra el Código Civil, se bien esta desactualizado, muchas normas continuan vigentes, debe hacerse un proceso de actualización de acuerdo con la realidad actual y con la jurisprudencia de la Corte Constitucional. </t>
  </si>
  <si>
    <t>71d25f45603937ed31f241f128fe8d20</t>
  </si>
  <si>
    <t>Danison Magaña cuesta</t>
  </si>
  <si>
    <t>claro</t>
  </si>
  <si>
    <t>maganacuesta@gmail.com</t>
  </si>
  <si>
    <t>La Ley 119 de 1919- "REFORMATORIA DEL CÓDIGO FISCAL (LEY 110 DE 1912) SOBRE EXPLOTACIÓN DE BOSQUES NACIONALES". P195</t>
  </si>
  <si>
    <t>DEROGATORIA ORGÁNICA. NORMA NO VIGENTE POR DEROGATORIA ORGÁNICA, POR EL DECRETO 2278 DE 1953. AVALADA POR EL MINISTERIO DE AMBIENTE Y DESARROLLO SOSTENIBE</t>
  </si>
  <si>
    <t xml:space="preserve"> </t>
  </si>
  <si>
    <t>7cf30f859b08bebc818aa32b7fa35481</t>
  </si>
  <si>
    <t>Maria Alejandra Isaza Martinez</t>
  </si>
  <si>
    <t>alejandraisaza1895@gmail.com</t>
  </si>
  <si>
    <t>Pendiente establecer cuales diposciones de la Ley considera obsoletas, solicitud debe ser analizada por el Ministerio de  Salud.</t>
  </si>
  <si>
    <t>9d34be64f003a22eb5c73ce2d963435a</t>
  </si>
  <si>
    <t>Jully Tatiana Virviescas Diaz</t>
  </si>
  <si>
    <t>c9705a060643c0df0adf6a9db5162959</t>
  </si>
  <si>
    <t>jacinto caseres chabes</t>
  </si>
  <si>
    <t>cooprocañitas</t>
  </si>
  <si>
    <t>j_j_cch@hotmail.com</t>
  </si>
  <si>
    <t>anm</t>
  </si>
  <si>
    <t>72e3616ae34292f4ef5b12b54a8c7347</t>
  </si>
  <si>
    <t>Diana Vivas Alzate</t>
  </si>
  <si>
    <t>dianavivas8804@gmail.com</t>
  </si>
  <si>
    <t>Esta ley no existe teniendo en cuenta que  a partir de 1992 las leyes son de numeración consecutiva. Pendiente identificar la norma obsoleta.</t>
  </si>
  <si>
    <t>17f34e82bc640f4c5ebfea88b244e42b</t>
  </si>
  <si>
    <t>Sebastian Cortès Muñoz</t>
  </si>
  <si>
    <t>cortesmunozs@gmail.com</t>
  </si>
  <si>
    <t>4b577b95458a738b1551f7adeacedbfd</t>
  </si>
  <si>
    <t>entidad teritorial</t>
  </si>
  <si>
    <t>Alcaldia Munisipio de Union Panamericana</t>
  </si>
  <si>
    <t>entidad territorial union panamericana</t>
  </si>
  <si>
    <t>contatecnos@unionpanamericana-choco.gov.co</t>
  </si>
  <si>
    <t>Mediante la cual se expide el Código de Minas, esta norma está vigente, la solicitud debe estudiarse con el Ministerio de Minas y Energía.</t>
  </si>
  <si>
    <t>fe4217b9a83b8ad164ffcf668571e679</t>
  </si>
  <si>
    <t>Sergio Fernandez</t>
  </si>
  <si>
    <t>Asofondos</t>
  </si>
  <si>
    <t>sfernandez@asofondos.org.co</t>
  </si>
  <si>
    <t>Modifica la Ley 100 de 1993, se debe estudiar al solicitud con el Ministerio de Salud.</t>
  </si>
  <si>
    <t>1bc9505c5a692214a3c8c66a74e4ad78</t>
  </si>
  <si>
    <t>Superintendencia Financiera de Colombia</t>
  </si>
  <si>
    <t>Regula el tema de la utilización de moneda virtuales, solicitud debe estudiarse con la Superintendencia Financiera de Colombia.</t>
  </si>
  <si>
    <t>Superintendencia Financiera de Colombia.</t>
  </si>
  <si>
    <t>a328d589d1f0cc80bc78e630e4698a33</t>
  </si>
  <si>
    <t>a66e48703cee084df5a8ab772e4bf17a</t>
  </si>
  <si>
    <t>761561fbc6e3afe018d453007cb5bd7e</t>
  </si>
  <si>
    <t>carlos carrillo</t>
  </si>
  <si>
    <t>Sgto 1o. Retirado del Ejercito</t>
  </si>
  <si>
    <t>carlosjcarrillo@hotmail.com</t>
  </si>
  <si>
    <t>Ley antitramites, se debe especificar cuales son los artículos que creen son obsoletos, muchas de sus diposciones están vigentes. Revisión y concepto del Ministerio de Justicia y del Derecho</t>
  </si>
  <si>
    <t>17c9ab60a20ec4305e5a75a211f101b7</t>
  </si>
  <si>
    <t>dddddd</t>
  </si>
  <si>
    <t>aunap</t>
  </si>
  <si>
    <t>autoridad nacional de acuicultura y pesca</t>
  </si>
  <si>
    <t>5d9ca7f858d29c86ffcb3f5e2405f4ee</t>
  </si>
  <si>
    <t>ANA MILENA PUERTA HERNANDEZ</t>
  </si>
  <si>
    <t>ANT</t>
  </si>
  <si>
    <t>ana.puerta@agenciadetierras.gov.co</t>
  </si>
  <si>
    <t>Suoerientendencia de Notariado y Registro</t>
  </si>
  <si>
    <t>Revisión y concepto de la Superintendencia de Notariado y Registro.</t>
  </si>
  <si>
    <t>Superintendencia de Notariado y Registro.</t>
  </si>
  <si>
    <t>14893c501a8d5e8baec75984fde52252</t>
  </si>
  <si>
    <t>AGENCIA NACIONAL DE TIERRAS</t>
  </si>
  <si>
    <t>024ccf898ada6b847f098b09f283690c</t>
  </si>
  <si>
    <t>Veronica Ferro Mantilla</t>
  </si>
  <si>
    <t>GE Healthcare Colombia SAS</t>
  </si>
  <si>
    <t>veronica.ferro@ge.com</t>
  </si>
  <si>
    <t>Revisión y concepto del Instituto Nacional de Vigilancia de Medicamentos y Alimentos, Invima.</t>
  </si>
  <si>
    <t>Instituto Nacional de Vigilancia de Medicamentos y Alimentos, Invima.</t>
  </si>
  <si>
    <t>4156ffe1028e141fc36a5177b5e29bb2</t>
  </si>
  <si>
    <t>Anonimo</t>
  </si>
  <si>
    <t>anonimo@aaaaa.com</t>
  </si>
  <si>
    <t>Es el Decreto Único del Sector Cultura, se debe especificar el articulo obsoleto, estudiar con el Ministerio de Cultura.</t>
  </si>
  <si>
    <t xml:space="preserve"> Ministerio de Cultura.</t>
  </si>
  <si>
    <t>daf1e730f5afe31f0c3408ada8e560ad</t>
  </si>
  <si>
    <t>diana fonseca</t>
  </si>
  <si>
    <t>salud</t>
  </si>
  <si>
    <t>dianafonseca11@hotmail.com</t>
  </si>
  <si>
    <t>Código de Infancia y Adolescencia, determinar cual artículo considera obsoleto, Revisión y concepto del  Instituto Colombiano de Bienestar Familiar  ICBF</t>
  </si>
  <si>
    <t>Instituto Colombiano de Bienestar Familiar</t>
  </si>
  <si>
    <t>866ea1d784d6de120f79b0a678f88d23</t>
  </si>
  <si>
    <t>juan pulgarin</t>
  </si>
  <si>
    <t>juanfpulgarin@hotmail.com</t>
  </si>
  <si>
    <t>Ley de derechos de autor, determinar cual artículo considera obsoleto, revisión y concepto de la Dirección Nacional de Derecho de Autor.</t>
  </si>
  <si>
    <t>Dirección Nacional de Derecho de Autor.</t>
  </si>
  <si>
    <t>38b88cf32979f3995be6580eb4464c6e</t>
  </si>
  <si>
    <t>Milena Pajaro</t>
  </si>
  <si>
    <t>Clinica Atenas</t>
  </si>
  <si>
    <t>ghumana@clinicatenas.com</t>
  </si>
  <si>
    <t>99cd6b500e1b8ca92c633e242e2db840</t>
  </si>
  <si>
    <t>ghjkfhjk</t>
  </si>
  <si>
    <t>fkhfhjkl</t>
  </si>
  <si>
    <t>dgjhgdjh@adg.com</t>
  </si>
  <si>
    <t>sfghsfdgh</t>
  </si>
  <si>
    <t>76657b7ea8fc5a104aa25267c169b36e</t>
  </si>
  <si>
    <t>Vanegas</t>
  </si>
  <si>
    <t>....</t>
  </si>
  <si>
    <t>lvanegas@unab.edu.co</t>
  </si>
  <si>
    <t>59d2e89e80487143238a89f7d6cb99e2</t>
  </si>
  <si>
    <t>Alexander Céspedes</t>
  </si>
  <si>
    <t>alexander_cespedes@live.com</t>
  </si>
  <si>
    <t>Ejército</t>
  </si>
  <si>
    <t>No autenticación de documentos, eliminación de sellos de razón social</t>
  </si>
  <si>
    <t>4d8c0f15a4be253a76d61ca95cdbb27a</t>
  </si>
  <si>
    <t>Isduar Yobany Sastoque Pineda</t>
  </si>
  <si>
    <t>personal</t>
  </si>
  <si>
    <t>isduar.sastoque629@esap.gov.co</t>
  </si>
  <si>
    <t>CONSEJO NACIONAL DE SEGURIDAD SOCIAL EN SALUD</t>
  </si>
  <si>
    <t>por el cual se define el régimen de pagos compartidos y cuotas moderadoras dentro del Sistema General de Seguridad Social en Salud. Solicitud debe ser analizada por el Ministerio de Salud.</t>
  </si>
  <si>
    <t>2439831e262927160909695dddbdbf59</t>
  </si>
  <si>
    <t>Caja de Retiro de la FFMM</t>
  </si>
  <si>
    <t>prestaciones@cremil.gov.co</t>
  </si>
  <si>
    <t>por el cual se reglamentan algunas disposiciones del Decreto 1211 de 1990, Estatuto del personal de Oficiales y Suboficiales de las Fuerzas Militares. Este Decreto fue compilado en el Decreto 1070 de 2015, Decreto ünico del Sector Defensa, revisión y concepto del Minsterio de Defensa Nacional</t>
  </si>
  <si>
    <t>Minsterio de Defensa Nacional</t>
  </si>
  <si>
    <t>aaa32ac5cc4dbbd6aa9f7032a49395fa</t>
  </si>
  <si>
    <t>Isabel Lozano Muñetón</t>
  </si>
  <si>
    <t>Colombian Agroindustrial Company S.A.S. CAICSA S.A.S.</t>
  </si>
  <si>
    <t>asesorlegal@caicsa.com</t>
  </si>
  <si>
    <t>Ministerio de Ambiente y Desarrollo Sostenible</t>
  </si>
  <si>
    <t>Por la cual se establecen medidas para el control y seguimiento del corte de pieles de Caiman crocodilus en los establecimientos debidamente autorizados como zoocriaderos, curtiembres, comercializadoras y manufactureras que trabajan con esta especie. Revisión y concepto del Ministerio de Ambiente y Desarrollo Sostenible.</t>
  </si>
  <si>
    <t>5304f7484e58892fc8391a156ecd97b5</t>
  </si>
  <si>
    <t>Colombian Agroindustrial Company S.A.S. CAICSA S.A.S</t>
  </si>
  <si>
    <t>Por la cual se establecen las medidas para el control y seguimiento de las pieles y partes o
fracciones de pieles de la especie Caiman crocodilus, que son objeto de exportación. Solicitud debe ser analizada por el Ministerio de Ambiente y Desarrollo Sostenible.</t>
  </si>
  <si>
    <t>e978e17af07f6df574bc3fb2b1292add</t>
  </si>
  <si>
    <t>decreto ley 994 de 2003, afectando el articulo 173 del decreto ley 1211 de 1990</t>
  </si>
  <si>
    <t>Por el cual se reforma el Estatuto del Personal de Oficiales y Suboficiales de las Fuerzas Militares. Solicitud debe ser analizada por el Ministerio de Defensa Nacional.</t>
  </si>
  <si>
    <t>f59859cbb0a5678ba2df50cac6d23a46</t>
  </si>
  <si>
    <t>claudia cortes</t>
  </si>
  <si>
    <t>empresa de salud</t>
  </si>
  <si>
    <t>clauya_18@hotmail.com</t>
  </si>
  <si>
    <t>f12aeac40742043044408c1bea799908</t>
  </si>
  <si>
    <t>Luis Benitez</t>
  </si>
  <si>
    <t>Congreso de la República</t>
  </si>
  <si>
    <t>9a71b92af454250d5260cdd923762de4</t>
  </si>
  <si>
    <t>juridica@cremil.gov.co</t>
  </si>
  <si>
    <t>Falta identificar cuales artículos del CPACA, considera el ciudadano como obsoletas.</t>
  </si>
  <si>
    <t>13f91214351ea87d5f2f255b92398341</t>
  </si>
  <si>
    <t>joan sebastian lozada barrios</t>
  </si>
  <si>
    <t>x69960@gmail.com</t>
  </si>
  <si>
    <t xml:space="preserve">Sobre procedimiento en los juicios del trabajo. Solicitud debe verificar cuales dipsosiciones considera obsoleta y debe ser analizada por el Ministerio de Trabajo </t>
  </si>
  <si>
    <t xml:space="preserve"> Ministerio de Trabajo </t>
  </si>
  <si>
    <t>f800edf4bd75ddf632c49ec92dcd8767</t>
  </si>
  <si>
    <t>Esta norma contiene muchos artículos que  continuan vigentes, no puede ser incluido en el Proyecto de ley de Depuración Normativa, porque no se está solicitando su expulsión de manera integra. Revisión y concepto del Ministerio de Salud.</t>
  </si>
  <si>
    <t>327b15d29ad5f1bfee3246fc9e38cc7e</t>
  </si>
  <si>
    <t>Andres Guevara</t>
  </si>
  <si>
    <t>cancilleria</t>
  </si>
  <si>
    <t>allophylus1@hotmail.com</t>
  </si>
  <si>
    <t>Ordenanza</t>
  </si>
  <si>
    <t>10017</t>
  </si>
  <si>
    <t>137491de7dc358e3ac356fc94c808d25</t>
  </si>
  <si>
    <t>natalia trujillo</t>
  </si>
  <si>
    <t>sbc</t>
  </si>
  <si>
    <t>mintrabajo</t>
  </si>
  <si>
    <t>564b8f3f8da3e961f206935f16b64a26</t>
  </si>
  <si>
    <t>Carolina Quintero Bermúdez</t>
  </si>
  <si>
    <t>caroqb@gmail.com</t>
  </si>
  <si>
    <t>por el cual se establece el Sistema para la Protección y Control de la Calidad del Agua para Consumo Humano. Solicitud debe ser analizada por el Ministerio de Vivienda, Ciudad y Territorio.</t>
  </si>
  <si>
    <t>Ministerio de Vivienda, Ciudad y Territorio.</t>
  </si>
  <si>
    <t>181cdae9cb48529ce071552f3697b2fd</t>
  </si>
  <si>
    <t>Ana María Arcila Torres</t>
  </si>
  <si>
    <t>Incubar</t>
  </si>
  <si>
    <t>directorincubacion@incubar.org</t>
  </si>
  <si>
    <t>Invima</t>
  </si>
  <si>
    <t>76d8da19bf5748b59a7aca1649c7315d</t>
  </si>
  <si>
    <t>Hayr Gutierrez Herrera</t>
  </si>
  <si>
    <t>FUNDACION ARGIMIRO RUANO Corp</t>
  </si>
  <si>
    <t>rvdrhayr@gmail.com</t>
  </si>
  <si>
    <t>1cd4180b3e0a1700d69485fab5843477</t>
  </si>
  <si>
    <t>Seguro Obligatorio - Poliza contra todo riesgo</t>
  </si>
  <si>
    <t>JOSE MARTINEZ</t>
  </si>
  <si>
    <t>Emindumar</t>
  </si>
  <si>
    <t>emindumarsas@gmail.com</t>
  </si>
  <si>
    <t>por la cual se expide el Código Nacional de Tránsito Terrestre y se dictan otras disposiciones. Pendiente establecer cuales diposciones del Cógio considera obsoletas, solicitud debe ser analizada por el Ministerio del Transporte.</t>
  </si>
  <si>
    <t>aa1dedf9da09ea734aae2d75c1a8a331</t>
  </si>
  <si>
    <t>su tractor s.a.s</t>
  </si>
  <si>
    <t>su tractor s.A S</t>
  </si>
  <si>
    <t>administracion@sutractor.com</t>
  </si>
  <si>
    <t>transito</t>
  </si>
  <si>
    <t>07e8ad111671d7ed92b7736abaea9ea5</t>
  </si>
  <si>
    <t>Eduardo Gutièrrez Arias</t>
  </si>
  <si>
    <t>Egar8SAS</t>
  </si>
  <si>
    <t>egarh1@hotmail.com</t>
  </si>
  <si>
    <t>por medio del cual se expide el Decreto Único Reglamentario del Sector Comercio, Industria y Turismo.  Pendiente establecer cuales diposciones del Cógio considera obsoletas, solicitud debe ser analizada por el Ministerio de Comercio, Industria y Turismo.</t>
  </si>
  <si>
    <t>70fd61b9dd3de2e06446177bae990cb5</t>
  </si>
  <si>
    <t>Luis Emilio Garcia Ramirez</t>
  </si>
  <si>
    <t>abogado independiente</t>
  </si>
  <si>
    <t>legarcia02@yahoo.com</t>
  </si>
  <si>
    <t>ministerio del transporte</t>
  </si>
  <si>
    <t>articulo 83 de laconstitucion</t>
  </si>
  <si>
    <t>Por la cual se adoptan los procedimientos y se establecen los requisitos para adelantar los trámites ante los organismos de tránsito.  Pendiente establecer cuales diposciones del Cógio considera obsoletas, solicitud debe ser analizada por el Ministerio del Transporte.</t>
  </si>
  <si>
    <t>e162242ca2e8d841bfd82f7cd380b556</t>
  </si>
  <si>
    <t>Pensionado del Ejército Nacional</t>
  </si>
  <si>
    <t>Gualupe Soler</t>
  </si>
  <si>
    <t>Caja de Retiro de las Fuerzas Militares</t>
  </si>
  <si>
    <t>jairosoler.jas@gmail.com</t>
  </si>
  <si>
    <t>Ministerio de Defensa Nacional</t>
  </si>
  <si>
    <t>1aa15aa2d10d4b5aa1ab5d5e589b4518</t>
  </si>
  <si>
    <t>SIXTO consuegra</t>
  </si>
  <si>
    <t>sixtoco@hotmail.com</t>
  </si>
  <si>
    <t>Sistema de salud de las fuerzas militares</t>
  </si>
  <si>
    <t>b402305cc98a4dbf98039230006d7c75</t>
  </si>
  <si>
    <t>Jose Nicolas Gallardo Ramirez</t>
  </si>
  <si>
    <t>Centro Recreacional Estadero la Ye</t>
  </si>
  <si>
    <t>gallardo73077329@gmail.com</t>
  </si>
  <si>
    <t>Direccion Cremil</t>
  </si>
  <si>
    <t>197d9e499674f6dfe40c7f805cceb63c</t>
  </si>
  <si>
    <t>Munevar ZOila</t>
  </si>
  <si>
    <t>por la cual se regulan las empresas asociativas de trabajo. Pendiente establecer cuales diposciones del Cógio considera obsoletas, solicitud debe ser analizada por el Ministerio de Trabajo y Seguridad Social.</t>
  </si>
  <si>
    <t>d610018970cb122f64b987137b3d9b73</t>
  </si>
  <si>
    <t>EMMA MESA</t>
  </si>
  <si>
    <t>MAQUIEMPANADAS</t>
  </si>
  <si>
    <t>gerencia@maquiempanadas.com</t>
  </si>
  <si>
    <t>d465858e2385eb2db3c365e7b9d19259</t>
  </si>
  <si>
    <t>gilberto correa perez</t>
  </si>
  <si>
    <t>fbb3767775b36a331b9106cf03fad3d4</t>
  </si>
  <si>
    <t>eliminar la tramitologia de los medicamentos no pos</t>
  </si>
  <si>
    <t>65a61236c3c0ba9cdc440aec5b2b5e64</t>
  </si>
  <si>
    <t>MARTIN PORRAS ROA</t>
  </si>
  <si>
    <t>FENALCO CAPITULO BARRANCABERMEJA</t>
  </si>
  <si>
    <t>fenalcobarrancabermeja@fenalco.com.co</t>
  </si>
  <si>
    <t>8adb59569334634b9361c826dddbfe79</t>
  </si>
  <si>
    <t>Mary Sáenz</t>
  </si>
  <si>
    <t>malusahe2015@gmail.com</t>
  </si>
  <si>
    <t>Ministerio de medio ambiente y ministerio de Salud</t>
  </si>
  <si>
    <t>Decreto 780/2016, titulo 10, Art. 2.8.10.6 y Manual para la Gestión Integral de residuos Generados en la atención en Salud y otras Actividades</t>
  </si>
  <si>
    <t>Por el cual se Adopta el Manual de Procedimientos para la Gestión Integral de los Residuos Hospitalarios y Similares. Pendiente establecer cuales diposciones de la Ley considera obsoletas, solicitud debe ser analizada por los Ministerios de Salud y de Ambiente, Ciudad y Territorio.</t>
  </si>
  <si>
    <t>Ministerios de Salud y de Ambiente, Ciudad y Territorio.</t>
  </si>
  <si>
    <t>6d4dbb6376bd61d92afbe367649a2f9e</t>
  </si>
  <si>
    <t>Clinica del Sur SAS</t>
  </si>
  <si>
    <t>CLINICA del Sur SAS</t>
  </si>
  <si>
    <t>coordfact@clinicadelsur.com.co</t>
  </si>
  <si>
    <t>Pendiente establecer cuales diposciones de la Ley considera obsoletas, solicitud debe ser analizada por el Ministerio de Trabajo y Seguridad Social.</t>
  </si>
  <si>
    <t>19dc2327097bfac38c5d3bbaaf9338e2</t>
  </si>
  <si>
    <t>94f760242d468a81c146e8d6f2c2b9d7</t>
  </si>
  <si>
    <t>c2330730a8123352c2b758374edd9d56</t>
  </si>
  <si>
    <t>Stephanie Roa</t>
  </si>
  <si>
    <t>Tadaima Hostel Bogota</t>
  </si>
  <si>
    <t>steffroa05@gmail.com</t>
  </si>
  <si>
    <t>MINCIT</t>
  </si>
  <si>
    <t>b98556b8354795a7b6126da6a0d320d0</t>
  </si>
  <si>
    <t>Oscar segundo Ojeda cantillo</t>
  </si>
  <si>
    <t>Accionar Juvenil</t>
  </si>
  <si>
    <t>funajuv2026@hotmail.com</t>
  </si>
  <si>
    <t>por la cual se determina el marco conceptual que regula la economía solidaria, se transforma el Departamento Administrativo Nacional de Cooperativas en el Departamento Administrativo Nacional de la Economía Solidaria, se crea la Superintendencia de la Economía Solidaria, se crea el Fondo de Garantías para las Cooperativas Financieras y de Ahorro y Crédito, se dictan normas sobre la actividad financiera de las entidades de naturaleza cooperativa y se expiden otras disposiciones. Pendiente establecer cuales diposciones de la Ley considera obsoletas, solicitud debe ser analizada por la Superintendencia de Economía Solidaria.</t>
  </si>
  <si>
    <t>Superintendencia de Economía Solidaria.</t>
  </si>
  <si>
    <t>cc46a5483b50e3dd1200d7aecebfd1ed</t>
  </si>
  <si>
    <t>Mary Jimenez</t>
  </si>
  <si>
    <t>industrias Cory</t>
  </si>
  <si>
    <t>mary.jimenez@cory.com.co</t>
  </si>
  <si>
    <t>Por la cual se Reglamenta la Profesión de Químico Farmacéutico y se dictan otras disposiciones. Pendiente establecer cuales diposciones de la Ley considera obsoletas, solicitud debe ser analizada por el Ministerio de Salud.</t>
  </si>
  <si>
    <t>241d0ee01dde9dd4930be7bf15f62d97</t>
  </si>
  <si>
    <t>Industrais Cory SAS</t>
  </si>
  <si>
    <t>3c7d50285416a1365490bee3d1fe2f03</t>
  </si>
  <si>
    <t>Rubiela noriega</t>
  </si>
  <si>
    <t>rubielanoriega@hotmail.com</t>
  </si>
  <si>
    <t>6df7c4ec83274d34bef6b937ddeda742</t>
  </si>
  <si>
    <t>Docente</t>
  </si>
  <si>
    <t>Daniel Antonio Montenegro</t>
  </si>
  <si>
    <t>Universidad El Bosque</t>
  </si>
  <si>
    <t>montenegrodaniel@unbosque.edu.co</t>
  </si>
  <si>
    <t>Min Salud</t>
  </si>
  <si>
    <t>Por medio de la cual se definen los formatos, mecanismos de envío,
procedimientos y términos a ser implementados en las relaciones entre prestadores de servicios de salud y entidades responsables del pago de servicios de salud, definidos en el Decreto 4747 de 2007. Pendiente establecer cuales diposciones de la Ley considera obsoletas, solicitud debe ser analizada por el Ministerio de Salud.</t>
  </si>
  <si>
    <t>ad894f6dfeadc0ff1accdce671333b87</t>
  </si>
  <si>
    <t>Angela Carvajal</t>
  </si>
  <si>
    <t>Ley 909 de 2004</t>
  </si>
  <si>
    <t xml:space="preserve">“Por el cual se modifican las normas que regulan la administración del personal civil y se dictan otras disposiciones.” Pendiente establecer cuales diposciones de la Ley considera obsoletas, solicitud debe ser analizada por el DAFP
</t>
  </si>
  <si>
    <t>Departamento Administrativo de la Función Pública.</t>
  </si>
  <si>
    <t>f85d50bed4174f9ca54d7fcb5c4ee29b</t>
  </si>
  <si>
    <t>Diego Gomez</t>
  </si>
  <si>
    <t>c40b47aa3d52f7a55216f2ce1fa27a95</t>
  </si>
  <si>
    <t>RICARDO RAMIREZ ORTIZ</t>
  </si>
  <si>
    <t>SANDWICH QBANO</t>
  </si>
  <si>
    <t>ricardo_ramirez825@hotmail.com</t>
  </si>
  <si>
    <t>por la cual se modifica la Ley 300 de 1996 -Ley General de Turismo y se dictan otras disposiciones. Pendiente establecer cuales diposciones de la Ley considera obsoletas, solicitud debe ser analizada por el Ministerio de Comercio, Industria y Turismo.</t>
  </si>
  <si>
    <t>cf271d75cacfed7af9b63abf2787a2c4</t>
  </si>
  <si>
    <t>Antonio J. zuluaga Aristizábal</t>
  </si>
  <si>
    <t>particular</t>
  </si>
  <si>
    <t>maurozulu11@hotmail.com</t>
  </si>
  <si>
    <t xml:space="preserve">Por la cual se modifican la Ley 9ª de 1989 y la Ley 3ª de 1991 y se dictan otras disposiciones. Pendiente establecer cuales diposciones de la Ley considera obsoletas, solicitud debe ser analizada por los Ministerios de Interior y Ambiente y Desarrollo Sostenible.
</t>
  </si>
  <si>
    <t xml:space="preserve"> Ministerios de Interior y Ambiente y Desarrollo Sostenible.</t>
  </si>
  <si>
    <t>86bc8158886ec78feccaa6d9311c7d2f</t>
  </si>
  <si>
    <t>Alvaro Andres Navarro Morales</t>
  </si>
  <si>
    <t>Salud Vital del Huila</t>
  </si>
  <si>
    <t>alvaronamo@gmail.com</t>
  </si>
  <si>
    <t xml:space="preserve">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 Pendiente establecer cuales diposciones de la Ley considera obsoletas, solicitud debe ser analizada por el Ministerio de Salud.
</t>
  </si>
  <si>
    <t>4f341fd6d93fd85e587f6a6964590247</t>
  </si>
  <si>
    <t>LUIS GABRIEL MUÑOZ</t>
  </si>
  <si>
    <t>ESE SURORIENTE</t>
  </si>
  <si>
    <t>luisgabrielmunoz@hotmail.com</t>
  </si>
  <si>
    <t xml:space="preserve">por la cual se deroga la Ley Orgánica 128 de 1994 y se expide el Régimen para las Áreas Metropolitanas. Ministerios de Interior y Ambiente y Desarrollo Sostenible.
</t>
  </si>
  <si>
    <t>87b1420085dd16392ecf2de1ffa3b78e</t>
  </si>
  <si>
    <t>luis gabriel muñoz ordoñez</t>
  </si>
  <si>
    <t>ASMET SALUD</t>
  </si>
  <si>
    <t>MINISTERIO DE PROTECCION SOCIAL</t>
  </si>
  <si>
    <t>a9f416a0a1d52ff3c4f786fea6456fe9</t>
  </si>
  <si>
    <t>IPS</t>
  </si>
  <si>
    <t>RAFAEL GRANADOS RODRIGUEZ</t>
  </si>
  <si>
    <t>UNIDAD MATERNO INFANTIL DEL TOLIMA S.A.</t>
  </si>
  <si>
    <t>subgerencia-e@umit.com.co</t>
  </si>
  <si>
    <t>CONSEJO DIRECTIVO DEL INSTITUTO DE SEGUROS SOCIALES</t>
  </si>
  <si>
    <t xml:space="preserve">POR EL CUAL SE APRUEBA EL "MANUAL DE TARIFAS" DE LA ENTIDAD PROMOTORA DE
SALUD DEL SEGURO SOCIAL “EPS-ISS”. Pendiente establecer cuales diposciones de la Ley considera obsoletas, solicitud debe ser analizada por el Ministerio de Salud.
</t>
  </si>
  <si>
    <t>b76ef3ebf5396009466a7214ef8da801</t>
  </si>
  <si>
    <t>Maria Angelica Guaqueta Zambrano</t>
  </si>
  <si>
    <t>guaquetamaria@gmail.com</t>
  </si>
  <si>
    <t>dd32dcbd055fcdeabcd1d142ebada12c</t>
  </si>
  <si>
    <t>LUIS MIGUEL MARIAS PABLO</t>
  </si>
  <si>
    <t>MSC BIKES COLOMBIA, SAS</t>
  </si>
  <si>
    <t>lm@mscbiked.com</t>
  </si>
  <si>
    <t>Por el cual se dictan medidas tendientes a resolver la situación de los sectores financiero y cooperativo, aliviar la situación de los deudores por créditos de vivienda y de los ahorradores de las entidades cooperativas en liquidación, mediante la creación de mecanismos institucionales y de financiación y la adopción de disposiciones complementarias. Pendiente establecer cuales diposciones de la norma considera obsoletas, solicitud debe ser analizada por las Superintendencias Financiera y de Economía Solidaria.</t>
  </si>
  <si>
    <t>Superintendencias Financiera y de Economía Solidaria.</t>
  </si>
  <si>
    <t>f24af836af40c17ed62af7745cd67fa1</t>
  </si>
  <si>
    <t>Gloria Patricia Ríos Amaya</t>
  </si>
  <si>
    <t>ESE Hospital Manuel Uribe Ángel</t>
  </si>
  <si>
    <t>cleopatry511@hotmail.com</t>
  </si>
  <si>
    <t>Ministerio de Salud y Protección Social</t>
  </si>
  <si>
    <t xml:space="preserve">Por la cual se modifica la Resolución 710 de 2012 y se dictan otras disposiciones. Pendiente establecer cuales diposciones de la Ley considera obsoletas, solicitud debe ser analizada por el Ministerio de Salud. </t>
  </si>
  <si>
    <t>abfbfab2a9e9e41b87b85db9f9e791e6</t>
  </si>
  <si>
    <t>Patricia Ferreira Mena</t>
  </si>
  <si>
    <t>patriciaferrem@gmail.com</t>
  </si>
  <si>
    <t>22dff14cee3098e2f56d9f9799a70717</t>
  </si>
  <si>
    <t>ALEXANDER VALENCIA VALDERRAMA</t>
  </si>
  <si>
    <t>SECRETARIA DE SALUD DEL CHOCO</t>
  </si>
  <si>
    <t>avalenciavalderrama@gmail.com</t>
  </si>
  <si>
    <t xml:space="preserve">Por la cual se establece el reporte relacionado con el registro de las actividades de Protección Específica, Detección Temprana y la aplicación de las Guías de Atención Integral para las enfermedades de interés en salud pública de obligatorio
cumplimiento. Pendiente establecer cuales diposciones de la Ley considera obsoletas, solicitud debe ser analizada por el Ministerio de Salud. 
</t>
  </si>
  <si>
    <t>018b00d550ce5f1088ec6663258e6b6e</t>
  </si>
  <si>
    <t>FANY ROSMIRA JAIMES MONSALVE</t>
  </si>
  <si>
    <t>ASSALUD</t>
  </si>
  <si>
    <t>fannyjaimes@assaludips.com</t>
  </si>
  <si>
    <t xml:space="preserve">Por la cual se establece el procedimiento para el cobro y pago de servicios y tecnologias sin cobertura en el Plan Obligatorio de Salud suministradas a los afiliados del Régimen Subsidiado. Pendiente establecer cuales diposciones de la Ley considera obsoletas, solicitud debe ser analizada por el Ministerio de Salud.  </t>
  </si>
  <si>
    <t>4d65c4b41e293b874e9791343e5c2574</t>
  </si>
  <si>
    <t>aaa</t>
  </si>
  <si>
    <t>no tiene</t>
  </si>
  <si>
    <t>yola@com.com</t>
  </si>
  <si>
    <t>0b9deaee3c0144ec04ca236430a92a70</t>
  </si>
  <si>
    <t>Maria del Pilar</t>
  </si>
  <si>
    <t>mardilape@gmail.com</t>
  </si>
  <si>
    <t>f6a0688515abcd0321a386accb2c1fba</t>
  </si>
  <si>
    <t>Jose Angel Gonzalez</t>
  </si>
  <si>
    <t>joseangel1528@hotmail.com</t>
  </si>
  <si>
    <t>8dc3d3148131b163c9994626adaab99d</t>
  </si>
  <si>
    <t>richard pabon serrano</t>
  </si>
  <si>
    <t>richardpabons2015@gmail.com</t>
  </si>
  <si>
    <t>5621fde901851c082acc848d1fdc5526</t>
  </si>
  <si>
    <t>Trujillo Botero</t>
  </si>
  <si>
    <t>Erfan &amp; Bagedo General hospital, jeddah, saudi Arabia</t>
  </si>
  <si>
    <t>cjtrujillo@gmail.com</t>
  </si>
  <si>
    <t>ni idea</t>
  </si>
  <si>
    <t>6337f75203784f3df87f745aeda32192</t>
  </si>
  <si>
    <t>Yeison Garcia Muñoz</t>
  </si>
  <si>
    <t>Inversiones Garcia Muñoz IGM SAS</t>
  </si>
  <si>
    <t>YEIGARCIAMU@GMAIL.COM</t>
  </si>
  <si>
    <t xml:space="preserve"> Pendiente establecer cuales diposciones de la Ley considera obsoletas, solicitud debe ser analizada por el Ministerio de Salud.  </t>
  </si>
  <si>
    <t>b79ee2bf25ba6e1f6a1bbe8e66e39637</t>
  </si>
  <si>
    <t>Anonima</t>
  </si>
  <si>
    <t>aaaa@aaa.com</t>
  </si>
  <si>
    <t>por la cual se dictan disposiciones generales para la protección de datos personales.  Pendiente establecer cuales diposciones de la Ley considera obsoletas, solicitud debe ser analizada por Mintic´s.</t>
  </si>
  <si>
    <t>Mintic´s</t>
  </si>
  <si>
    <t>24c034f6f04e0361125f6ec8f5ed98d4</t>
  </si>
  <si>
    <t>aaaa@aaaaa.com</t>
  </si>
  <si>
    <t>por medio de la cual se crea la Ley de Transparencia y del Derecho de Acceso a la Información Pública Nacional y se dictan otras disposiciones. Pendiente establecer cuales diposciones de la Ley considera obsoletas, solicitud debe ser analizada por Presidencia de la República y el DNP:</t>
  </si>
  <si>
    <t>Presidencia de la República y el DNP:</t>
  </si>
  <si>
    <t>c4249379e208fae8a0d39c0a85a47767</t>
  </si>
  <si>
    <t>Beatriz Díaz</t>
  </si>
  <si>
    <t>tizar@gmail.com</t>
  </si>
  <si>
    <t>Ley antitramites, se debe especificar cuales son los artículos que creen son obsoletos, muchas de sus diposciones están vigentes. Solicitud debe ser analizada por Ministerio de Justicia y del Derecho</t>
  </si>
  <si>
    <t>20a3dc59bb3762d18bd3ed52126b4aed</t>
  </si>
  <si>
    <t>Luis Santiago Vieda Martinez</t>
  </si>
  <si>
    <t>Proyección Mundial 3.000 SAS</t>
  </si>
  <si>
    <t>lusanvimar@hotmail.com</t>
  </si>
  <si>
    <t>Creo el ministerio de la Salud y la Protección Social</t>
  </si>
  <si>
    <t xml:space="preserve">Por la cual se establecen las normas científicas, técnicas y administrativas para la investigación en salud. Pendiente establecer cuales diposciones de la Ley considera obsoletas, solicitud debe ser analizada por el Ministerio de Salud.  </t>
  </si>
  <si>
    <t>9e2ab219e9862c6ca796d309348694ee</t>
  </si>
  <si>
    <t>Castillo A.</t>
  </si>
  <si>
    <t>D.I.C.B SAS.</t>
  </si>
  <si>
    <t>efi.america@gmail.com</t>
  </si>
  <si>
    <t>ICA INVIMA MINTIC MINCIT MINAGRICULTURA</t>
  </si>
  <si>
    <t>e4ede9ca3b064e139d88b143e1f661bd</t>
  </si>
  <si>
    <t>MERLY CANDELARIA MARTINEZ LAMBRAÑO</t>
  </si>
  <si>
    <t>ESCUELA DE INGENIEROS MILITARES</t>
  </si>
  <si>
    <t>MASHY.ML@GMAIL.COM</t>
  </si>
  <si>
    <t>fcef49e9fc7fe4f81493a2b2714b7a7b</t>
  </si>
  <si>
    <t>Cristina Martínez Castillo</t>
  </si>
  <si>
    <t>Individual</t>
  </si>
  <si>
    <t>cmartinez.aclab@gmail.com</t>
  </si>
  <si>
    <t xml:space="preserve">Por locual sereglamentael TítuloVAlimentos, de la Ley 09de1979, encuantoconciernealos ANTIOXIDANTES que se pueden utilizar en alimentos. Pendiente establecer cuales diposciones de la Ley considera obsoletas, solicitud debe ser analizada por el Ministerio de Salud y el INVIMA..   </t>
  </si>
  <si>
    <t>6d704a5c8f0e8bc5ad1cc8abf57cafd1</t>
  </si>
  <si>
    <t>Nelson Moreno Alvarez</t>
  </si>
  <si>
    <t>COMPAÑIA INTERNACIONAL DE ALIMENTOS AGROPECUARIOS CIALTA SAS</t>
  </si>
  <si>
    <t>morenoanelsonf110@gmail.com</t>
  </si>
  <si>
    <t>ministerio de proteccion social</t>
  </si>
  <si>
    <t>Por la cual se establecen las directrices para la formulación del Programa de Verificación Microbiológica del Sistema Oficial de Inspección, Vigilancia y Control de la Carne y Productos Cárnicos comestibles.  Pendiente establecer cuales diposciones de la Ley considera obsoletas, solicitud debe ser analizada por el Ministerio de Salud y el INVIMA.</t>
  </si>
  <si>
    <t>1cf7e98f1434ee0ad277ae82103932c7</t>
  </si>
  <si>
    <t>LORENA MORALES AGUDELO</t>
  </si>
  <si>
    <t>UNIVERSIDAD DE ANTIOQUIA</t>
  </si>
  <si>
    <t>lorena.magudelo@gmail.com</t>
  </si>
  <si>
    <t>c363018290894b5e1c5e68258993fd4f</t>
  </si>
  <si>
    <t>RICHAR NIXON COELLO AHUE</t>
  </si>
  <si>
    <t>ICETEX</t>
  </si>
  <si>
    <t>ricardnix-93@hotmail.com</t>
  </si>
  <si>
    <t>ba5d01f026af2d63b3b0726047905ed1</t>
  </si>
  <si>
    <t>Fernan Ocampo</t>
  </si>
  <si>
    <t>LINK TIC</t>
  </si>
  <si>
    <t>fernan@ocampo.me</t>
  </si>
  <si>
    <t>Min Transporte</t>
  </si>
  <si>
    <t>“Por la cual se reglamenta el parágrafo del artículo 23 del Decreto 174 de 2001 y se dictan otras disposiciones." Pendiente establecer cuales diposciones de la Ley considera obsoletas, solicitud debe ser analizada por el Ministerio de Transporte.</t>
  </si>
  <si>
    <t>efe1e29b22814f1d43b4b63800ec6454</t>
  </si>
  <si>
    <t>marian</t>
  </si>
  <si>
    <t>alexa9562@hotmail.com</t>
  </si>
  <si>
    <t>6382c418cdc3f0aeaa80dbaf407aaeb4</t>
  </si>
  <si>
    <t>Jose Fernando Sanin</t>
  </si>
  <si>
    <t>Privada</t>
  </si>
  <si>
    <t>jose.sanin@ymail.com</t>
  </si>
  <si>
    <t>"Por medio de la cual se regula la convalidación de títulos de educación superior otorgados en el exterior y se deroga la Resolución 6950 de 2015." Pendiente establecer cuales diposciones de la Ley considera obsoletas, solicitud debe ser analizada por el Ministerio de Educación.</t>
  </si>
  <si>
    <t>Minsiterio de Educación</t>
  </si>
  <si>
    <t>b0d1a286c401445ff41a698419cd7480</t>
  </si>
  <si>
    <t>Uldy Cuadros</t>
  </si>
  <si>
    <t>prueba@prueba.com</t>
  </si>
  <si>
    <t>Icfes</t>
  </si>
  <si>
    <t>a3aa5dda2d114fe35003bf0b8b4ee84b</t>
  </si>
  <si>
    <t>sena</t>
  </si>
  <si>
    <t>por la cual se expide el Código Nacional de Policía y Convivencia.  Pendiente establecer cuales diposciones de la Ley considera obsoletas, solicitud debe ser analizada por los Ministerios de Interior, Defensa y Justicia.</t>
  </si>
  <si>
    <t>Ministerios de Interior, Defensa y Justicia.</t>
  </si>
  <si>
    <t>8880312678d7082e054ca061b5505140</t>
  </si>
  <si>
    <t>Margara yaguna</t>
  </si>
  <si>
    <t>layagu_05@hotmail.com</t>
  </si>
  <si>
    <t>7970424548415925d1800d17181645a8</t>
  </si>
  <si>
    <t>Alexander Gutiérrez useche</t>
  </si>
  <si>
    <t>alexandergutierrez0214@hotmail.com</t>
  </si>
  <si>
    <t>"Por el cual se reforma el estatuto de la capacidad sicofísica, incapacidades, invalideces e indemnizaciones del personal de Oficiales y Suboficiales de las Fuerzas Militares y de la Policía Nacional, Soldados, Grumetes, Agentes, Alumnos de las Escuelas de Formación y personal civil del Ministerio de Defensa y la Policía Nacional." Pendiente establecer cuales diposciones de la Ley considera obsoletas, solicitud debe ser analizada por el Ministerio de Defensa Nacional.</t>
  </si>
  <si>
    <t>5ef9e6ab811b9735946156b26529e902</t>
  </si>
  <si>
    <t>Jorge Eduardo Baron Méndez</t>
  </si>
  <si>
    <t>Desempleado</t>
  </si>
  <si>
    <t>jbaronmendez@gmail.com</t>
  </si>
  <si>
    <t>Ministerio de comunicaciones</t>
  </si>
  <si>
    <t xml:space="preserve">FUE DEROGADA EXPRESAMENTE POR LA RESOLUCION 1768 DE 2016 "Por la cual se deroga la resolución 059 de 2003". </t>
  </si>
  <si>
    <t>1015b2c52abc9b6edbe30ca68a10638f</t>
  </si>
  <si>
    <t>Duván Eduardo Idarraga López</t>
  </si>
  <si>
    <t>didarraga67@yahoo.com.mx</t>
  </si>
  <si>
    <t>Alcaldía de Cali</t>
  </si>
  <si>
    <t>c4152f91fb90904f36f528113758a18c</t>
  </si>
  <si>
    <t>NUBIA AZUCENA LOPEZ ORTIZ</t>
  </si>
  <si>
    <t>SERVICIOS MEDICO TERAPEUTICOS DOMICILIARIOS S.A.S.</t>
  </si>
  <si>
    <t>sanisaludencasa@hotmail.com</t>
  </si>
  <si>
    <t>59bca0b95ede7fe0d9b7da2dd4e6c001</t>
  </si>
  <si>
    <t>BERNARDO ENRIQUE MILANES DE LA ESPRIELLA</t>
  </si>
  <si>
    <t>SERVIPROFESIONALES INTEGRALES S.A.S.</t>
  </si>
  <si>
    <t>serviprofesionales@serviprofesionales.com.co</t>
  </si>
  <si>
    <t>"por la cual se expide el Código Nacional de Policía y Convivencia."  Pendiente establecer cuales diposciones de la Ley considera obsoletas, solicitud debe ser analizada por los Ministerios de Interior, Defensa y Justicia.</t>
  </si>
  <si>
    <t>54c918e833894c856b9d5479f3108f70</t>
  </si>
  <si>
    <t>Nicolás Felipe Molina Salas</t>
  </si>
  <si>
    <t>nmolina9933@gmail.com</t>
  </si>
  <si>
    <t>Pendiente establecer cuales diposciones de la Ley considera obsoletas, solicitud debe ser analizada por el Ministerio de Justicia y del Derecho.</t>
  </si>
  <si>
    <t>b9f7a894d4274574e3dbc44e3000d89e</t>
  </si>
  <si>
    <t>Elber Javier Suarez Cortes</t>
  </si>
  <si>
    <t>eljasuco@hotmail.com</t>
  </si>
  <si>
    <t>Decreto antitramite</t>
  </si>
  <si>
    <t>27711414cec8b0c57193aaeb313c6cbd</t>
  </si>
  <si>
    <t>alberto contreras</t>
  </si>
  <si>
    <t>red de control social</t>
  </si>
  <si>
    <t>controlsocial1a@gmail.com</t>
  </si>
  <si>
    <t>"por el cual se modifican el literal h) del artículo 2.2.9.3.1.2, el parágrafo del artículo 2.2.9.3.1.3., el artículo 2.2.9.3.1.8 y el numeral 4 del artículo 2.2.9.3.1.17 del Decreto 1076 de 2015, en lo relacionado con la “Inversión Forzosa por la utilización del agua tomada directamente de fuentes naturales” y se toman otras determinaciones.". la solicitud debe ser analizada por el Ministerio de Ambiente y Desarrollo Sostenible</t>
  </si>
  <si>
    <t>b3dd0b9c224eeb92b1c2abe806fa3ae4</t>
  </si>
  <si>
    <t>andres felipe cortes</t>
  </si>
  <si>
    <t>Cigma</t>
  </si>
  <si>
    <t>cigmacolombia@gmail.com</t>
  </si>
  <si>
    <t>"Por el cual se establece la regulación aduanera." Pendiente establecer cuales diposiones se consideran obsoletas, revisión y concepto del Ministerio de Hacienda y Crédito Público y la DIAN</t>
  </si>
  <si>
    <t>Ministerio de Hacienda y Crédito Público y la DIAN</t>
  </si>
  <si>
    <t>24a04ec7f41ed0423cfec7ee831c07d3</t>
  </si>
  <si>
    <t>Libardo Parrado Jaramillo</t>
  </si>
  <si>
    <t>libardoparrado@outlook.com</t>
  </si>
  <si>
    <t>Dirección General de Sanidad Militar</t>
  </si>
  <si>
    <t>9f2bb9ed17fb659a3997d94dd0dd6932</t>
  </si>
  <si>
    <t>Eduardo Correa</t>
  </si>
  <si>
    <t>Alojate</t>
  </si>
  <si>
    <t>eduoatdsai@gmail.com</t>
  </si>
  <si>
    <t>6e6e20eb7bd6c76f371d0132b364e022</t>
  </si>
  <si>
    <t>Jorge Enrique Lancheros Delgadillo</t>
  </si>
  <si>
    <t>Cortuxi Sas</t>
  </si>
  <si>
    <t>jornlade@gmail.com</t>
  </si>
  <si>
    <t>a67791840273b47096132d083de1b308</t>
  </si>
  <si>
    <t>Raúl Amaya Cárdenas</t>
  </si>
  <si>
    <t>ramayac53@gmail.com</t>
  </si>
  <si>
    <t>LEY 12 DE 1932-SOBRE AUTORIZACIONES AL GOBIERNO PARA OBTENER RECURSOS EXTRAORDINARIOS. Se encuentra dentro del listado de norma a expulsar del Proyecto de Ley 169 de 2018 Cámara- 199 de 2018 Senado, que está actualmente en trámite en el Congreso de la República.</t>
  </si>
  <si>
    <t xml:space="preserve">AGOTAMIENTO DEL OBJETO/CESACIÓN DE EFECTOS JURÍDICOS. CONSIDERAMOS QUE LA NORMA NO SE ENCUENTRA VIGENTE POR AGOTAMIENTO DEL OBJETO O CESACIÓN DE EFECTOS JURÍDICOS Y POR OBSOLESCENCIA.  Avalada por el Sector de Hacienda y Crédito Público.        </t>
  </si>
  <si>
    <t>fc43f6c92f41ab8a5070426b19d8c4d8</t>
  </si>
  <si>
    <t>Cxxxxc</t>
  </si>
  <si>
    <t>Ccxdd</t>
  </si>
  <si>
    <t>cddxc@cccc.co</t>
  </si>
  <si>
    <t>Vfff</t>
  </si>
  <si>
    <t>Mateo Andrés Barrera Sánchez</t>
  </si>
  <si>
    <t>Compañía de Puertos Asociados</t>
  </si>
  <si>
    <t>juridica@compas.com.co</t>
  </si>
  <si>
    <t>DEROGATORIA ORGÁNICA, ARTÍCULO 4O DEL DECRETO 2272 DE 1991, ADOPTA COMO LEGISLACIÓN PERMANENTE ÚNICAMENTE LOS ARTÍCULOS 2O, 7O, 8O, 9O, 10, 11, 12, 13, 14, 15, 16, 18, 19, 23, 29, 30, 31, 32, DEROGADO POR  LA LEY 600 DE 2000 Y REGULADO LEY 30 DE 1986, avalado por el Ministerio de Justicia y del Derecho</t>
  </si>
  <si>
    <t>LAURA PASCULLI</t>
  </si>
  <si>
    <t>ANDI CAMARA DE ALIMENTOS BALANCEADOS</t>
  </si>
  <si>
    <t>lpasculli@andi.com.co</t>
  </si>
  <si>
    <t>ICA</t>
  </si>
  <si>
    <t>Por la cual se adoptan  disposiciones para la utilización y comercialización de productos antimicrobianos de uso veterinario. Revisión y concepto del Ministerio de Agricultura y Desarrollo Rural.</t>
  </si>
  <si>
    <t>Ministerio de Agricultura y Desarrollo Rural.</t>
  </si>
  <si>
    <t>Por la cual se reglamenta el uso de productos o sustancias antimicrobianas como promotores de crecimiento o mejoradores de la eficiencia alimenticia. Revisión y concepto del Minsiterio de Agricultura y Desarrollo Rural.</t>
  </si>
  <si>
    <t>Por la cual se establecen los límites máximos para residuos de medicamentos veterinarios en los alimentos de origen animal, destinados al consumo humano
 Revisión y concepto del Minsiterio de Agricultura y Desarrollo Rural, de Salud e Invima.</t>
  </si>
  <si>
    <t>Ministerio de Agricultura y Desarrollo Ruraly el INVIMA.</t>
  </si>
  <si>
    <t>DIAN</t>
  </si>
  <si>
    <t>34/36</t>
  </si>
  <si>
    <t>Por la cual se reglamentan los requisitos técnicos, operativos y de seguridad que deberán cumplir las zonas de acceso a Internet inalámbrico de que trata el capítulo 2, título 9, parte 2, del Decreto 1078 de 2015. Revisión y concepto del Ministerio de Mintic´s.</t>
  </si>
  <si>
    <t>Ministerio de Mintic´s.</t>
  </si>
  <si>
    <t>Las relacionadas con el etiquetado y lotes</t>
  </si>
  <si>
    <t>DIAN/ICA/INVIMA</t>
  </si>
  <si>
    <t>VARIOS</t>
  </si>
  <si>
    <t>Florencia Leal</t>
  </si>
  <si>
    <t xml:space="preserve">3268500  </t>
  </si>
  <si>
    <t>fleal@andi.com.co</t>
  </si>
  <si>
    <t>ANLA</t>
  </si>
  <si>
    <t>171 DE 2013</t>
  </si>
  <si>
    <t>neveras libres de sustancias agotadoras de la capa de ozono, ya no se fabrican así hace años,</t>
  </si>
  <si>
    <t>por la cual se prohíbe la fabricación e importación de refrigeradores, congeladores y combinaciones de refrigerador - congelador, de uso doméstico, que contengan o
requieran para su producción u operación las sustancias
Hidroclorofluorocarbonadas (HCFC), listadas en el Anexo C del Protocolo de Montreal, y se adoptan otras determinaciones.  Revisión y concepto del Ministerio de Ambiente y Desarrollo Sostenible y el ANLA.</t>
  </si>
  <si>
    <t>Ministerio de Ambiente y Desarrollo Sostenible y el ANLA.</t>
  </si>
  <si>
    <t>SIC</t>
  </si>
  <si>
    <t>Información de Capacidad de las lavadoras, se duplica con el Retiq res 41012 de 2015. Además la NTC referida está desactualizada.</t>
  </si>
  <si>
    <t>Información de TV Digital terrestre se duplica res. crc.  4337/2013</t>
  </si>
  <si>
    <t>DIAN &amp; SIC</t>
  </si>
  <si>
    <t xml:space="preserve">10105/37120 </t>
  </si>
  <si>
    <t>Anacrónica para una contrabando masivo que ya  no existe  de TV,  refrigeradores, lavadoras y equipos de sonido</t>
  </si>
  <si>
    <t>Capacidad de refrigeradores. Duplica con Retiq</t>
  </si>
  <si>
    <t xml:space="preserve">Debería modificarse el proceso de desbloqueo de las unidades que son sometidas a inspección forzosa, porque después de realizada la inspección hasta el desbloqueo se lleva mucho tiempo.  </t>
  </si>
  <si>
    <t xml:space="preserve">Que sea un proceso automático el desbloqueo, así como la DIAN selecciona las unidades que se van a inspeccionar, así mismo las reporte a los puertos para desbloqueo de forma inmediata una vez terminan el proceso. </t>
  </si>
  <si>
    <t>por el cual se establece la regulación aduanera. Pendiente establecer las disposiciones del Decreto considera obsoletas, solicitud debe ser analizada por el Ministerio de Hacienda y Crédito Público y la DIAN.</t>
  </si>
  <si>
    <t>Ministerio de Hacienda y Crédito Público y la DIAN.</t>
  </si>
  <si>
    <t xml:space="preserve">Porque principalmente lo que genera, son sanciones y sobrecostos para la operación y el contribuyente. </t>
  </si>
  <si>
    <t xml:space="preserve">Debería de permitir la presentación de las DI Anticipadas hasta con 24 horas antes de la llegada de los medios de transporte, sin importar si se trata de trayectos (largos o cortos), incluso, debería de desmontarse la obligatoriedad de la presentación de la DI anticipada teniendo en cuenta que actualmente se cuenta con mecanismos de control como la inspección forzosa.  </t>
  </si>
  <si>
    <t>Por la cual se establece la obligación de presentar Declaración de Importación Anticipada para unas mercancías.  Pendiente establecer las disposiciones del Decreto considera obsoletas, Revisión y concepto del Minsiterio de Hacienda y Crédito Público y la DIAN.</t>
  </si>
  <si>
    <t>Resolución 000046 de Agosto 2018, que modifica la Resolución 034 de mayo de 2018, que modifica el articulo 82-1 y 82-2 de la Resolución 4240 de 2000</t>
  </si>
  <si>
    <t xml:space="preserve">Porque va en contra de la ley anti-tramite, genera un riesgo de sanción y ralentiza los procesos con la generación de un procedimiento manual a algo que se esta migrando a un proceso electrónico.   </t>
  </si>
  <si>
    <t xml:space="preserve">Que se busque un mecanismo mediante el cual el documento generado electrónicamente quede transmitido a la DIAN directamente sin necesidad de que se radiquen paquetes de documentos físicamente, generando mayor consumo de recursos, entre otros .  </t>
  </si>
  <si>
    <t>Pendiente establecer las disposiciones del Decreto considera obsoletas, solicitud debe ser analizada por el Ministerio de Hacienda y Crédito Público y la DIAN.</t>
  </si>
  <si>
    <t>Carolina Herrera Fonseca</t>
  </si>
  <si>
    <t>mcherrera@andi.com.co</t>
  </si>
  <si>
    <t>Superintendencia de Puertos y Transporte</t>
  </si>
  <si>
    <t>Circular 084 de noviembre 29 de 2016</t>
  </si>
  <si>
    <t>La resolución No. 49544 de septiembre 20 de 2016 de la Superintendencia de puertos</t>
  </si>
  <si>
    <t>Revisión y concepto del Ministerio de Transporte y Superintendencia de Puertos y Transporte.</t>
  </si>
  <si>
    <t>Ministerio de Transporte y Superintendencia de Puertos y Transporte.</t>
  </si>
  <si>
    <t>Circular Reglamentaria</t>
  </si>
  <si>
    <t>Aeronáutica Civil</t>
  </si>
  <si>
    <t>Se requiere la modernización de la circular ya que la actual no permite materializar el potencial que ofrecen las aeronaves pilotadas a distacia -RPA en sectores como agroindustria, logística, salud, comercio, entre otros.</t>
  </si>
  <si>
    <t>Sobre aeronavegabilidad. Revisión y concepto del Ministerio de Transporte y de la Aeronautica Civil.</t>
  </si>
  <si>
    <t xml:space="preserve"> Ministerio de Transporte y de la Aeronautica Civil.</t>
  </si>
  <si>
    <t>Ana Lucia Duran M</t>
  </si>
  <si>
    <t>Claro</t>
  </si>
  <si>
    <t>ana.duranm@claro.com.co</t>
  </si>
  <si>
    <t>CRC</t>
  </si>
  <si>
    <t>Tenía vigncia transitoria y ya ésta transcrurrió</t>
  </si>
  <si>
    <t>ARTÍCULO 2.3.2.1. TIPOS DE COMPENSACIÓN AUTOMÁTICA POR DEFICIENTE PRESTACIÓN DEL SERVICIO DE VOZ A TRAVÉS DE REDES MÓVILES.</t>
  </si>
  <si>
    <t>Por la cual de compilan las Resoluciones de Carácter General vigentes expedidas por la Comisión de Regulación Comunicaciones. Revisión y concepto del Ministerio de Mintic´s y de la CRC</t>
  </si>
  <si>
    <t>Mintic´s y de la CRC</t>
  </si>
  <si>
    <t xml:space="preserve">ARTÍCULO 2.3.2.2. APLICACIÓN ALTERNATIVA DE LA COMPENSACIÓN AUTOMÁTICA PROMEDIO. </t>
  </si>
  <si>
    <t>ARTÍCULO 2.3.2.3. DEBER DE INFORMACIÓN DEL MECANISMO DE COMPENSACIÓN AUTOMÁTICA POR DEFICIENTE PRESTACIÓN DE SERVICIOS DE VOZ A TRAVÉS DE REDES MÓVILES.</t>
  </si>
  <si>
    <t>ARTÍCULO 2.3.2.4. PLAZO DE IMPLEMENTACIÓN DE LA COMPENSACIÓN AUTOMÁTICA.</t>
  </si>
  <si>
    <t>ARTÍCULO 2.5.1.4. PLAZOS DE IMPLEMENTACIÓN.</t>
  </si>
  <si>
    <t xml:space="preserve">ARTÍCULO 2.6.2.5. OBLIGACIONES DE LOS PROVEEDORES DE REDES Y SERVICIOS DE TELECOMUNICACIONES. </t>
  </si>
  <si>
    <t xml:space="preserve">ARTÍCULO 2.6.2.6. DEBER DE INFORMACIÓN DE LOS PROVEEDORES DE REDES Y SERVICIOS DE TELECOMUNICACIONES. </t>
  </si>
  <si>
    <t xml:space="preserve">ARTÍCULO 2.6.3.5. CAMPAÑAS EDUCATIVAS RELATIVAS A MECANISMOS DE CONTENCIÓN DE COSTOS DE INCERTIDUMBRE. </t>
  </si>
  <si>
    <t xml:space="preserve">ARTÍCULO 2.6.4.1. PROCESO DE PORTACIÓN. </t>
  </si>
  <si>
    <t xml:space="preserve">ARTÍCULO 2.6.6.3. SESIÓN DE CONSTITUCIÓN DEL CTP. </t>
  </si>
  <si>
    <t>ARTÍCULO 2.6.7.5. PLAZO PARA LA SUSCRIPCIÓN DEL CONTRATO.</t>
  </si>
  <si>
    <t xml:space="preserve">ARTÍCULO 2.6.8.1. CRONOGRAMA DE IMPLEMENTACIÓN DE LA PORTABILIDAD NUMÉRICA. </t>
  </si>
  <si>
    <t xml:space="preserve">ARTÍCULO 2.6.10.1. DEBER DE DIVULGACIÓN. </t>
  </si>
  <si>
    <t xml:space="preserve">ARTÍCULO 2.6.10.2. NÚMEROS DE SERVICIOS PORTADOS. </t>
  </si>
  <si>
    <t xml:space="preserve">ARTÍCULO 2.6.11.3. SEGUIMIENTO Y ACOMPAÑAMIENTO DEL PROCESO DE PORTABILIDAD NUMÉRICA. </t>
  </si>
  <si>
    <t>2.7.2.1.20. Reportar de forma inmediata los eventos de hurto, ante el respectivo fabricante de equipos terminales móviles que hagan uso de números de identificación personal o PIN para proveer servicios de chat y otros servicios propietarios del fabricante en el territorio nacional o en el exterior, una vez dicha situación sea reportada por parte del propietario del equipo terminal móvil o el propietario autorizado por éste al PRSTM.</t>
  </si>
  <si>
    <t>2.7.3.12.4.6.1.Soportes técnicos de la detección del IMEI duplicado y la relación de las IMSI que fueron identificadas haciendo uso del IMEI junto con los datos de los usuarios asociados a las mismas.</t>
  </si>
  <si>
    <t xml:space="preserve">ARTÍCULO 2.10.1.1. ÁMBITO DE APLICACIÓN. </t>
  </si>
  <si>
    <t xml:space="preserve">ARTÍCULO 2.10.1.2. CONSUMO BÁSICO DE SUBSISTENCIA. </t>
  </si>
  <si>
    <t xml:space="preserve">ARTÍCULO 4.1.9.2. DISPOSICIONES TRANSITORIAS. </t>
  </si>
  <si>
    <t>ARTÍCULO 4.2.4.14. PROCESO DE TRANSICIÓN PARA LA NUMERACIÓN.</t>
  </si>
  <si>
    <t>Fue derogada de manera tácita por otra norma de igual o menor jerarquía</t>
  </si>
  <si>
    <t xml:space="preserve">ARTÍCULO 4.3.2.1. CARGOS DE ACCESO A REDES DE TPBCL. </t>
  </si>
  <si>
    <t xml:space="preserve">ARTÍCULO 4.3.2.4. CARGOS DE ACCESO A REDES FIJAS (TPBCLE). </t>
  </si>
  <si>
    <t>ARTÍCULO 4.3.2.11. CARGOS DE ACCESO A REDES MÓVILES DE PROVEEDORES QUE HAYAN OBTENIDO POR PRIMERA VEZ PERMISOS PARA EL USO Y EXPLOTACIÓN DE ESPECTRO UTILIZADO PARA IMT.</t>
  </si>
  <si>
    <t>ARTÍCULO 4.3.2.21. APLICACIÓN DE LOS CARGOS DE ACCESO MÁXIMOS.</t>
  </si>
  <si>
    <t>ARTÍCULO 4.7.4.1. REMUNERACIÓN DE LA INSTALACIÓN ESENCIAL DE ROAMING AUTOMÁTICO NACIONAL PARA SERVICIOS DE VOZ Y SMS.</t>
  </si>
  <si>
    <t>ARTÍCULO 4.7.4.2. REMUNERACIÓN DE LA INSTALACIÓN ESENCIAL DE ROAMING AUTOMÁTICO NACIONAL PARA SERVICIOS DE DATOS.</t>
  </si>
  <si>
    <t>ARTÍCULO 6.1.14.2. PRIMER REPORTE DE IMPLEMENTACIÓN Y PREVISIÓN DE NUMERACIÓN.</t>
  </si>
  <si>
    <t xml:space="preserve">CONGRESO </t>
  </si>
  <si>
    <t>IMPUESTO AL TELÉFONO</t>
  </si>
  <si>
    <t xml:space="preserve">Ley 97 de 1913 que da autorizaciones especiales a ciertos Concejos Municipales. Revisión y concepto del Ministerio de Hacienda y Crédito Público
</t>
  </si>
  <si>
    <t xml:space="preserve">Andrea Muñoz </t>
  </si>
  <si>
    <t>Asomóvil</t>
  </si>
  <si>
    <t>andrea.munoz@asomovil.org</t>
  </si>
  <si>
    <t>Tenía vigencia transitoria y ya ésta transcurrió</t>
  </si>
  <si>
    <t>Santiago Rengifo</t>
  </si>
  <si>
    <t>Confecámaras</t>
  </si>
  <si>
    <t>srengifo@confecamaras.org.co</t>
  </si>
  <si>
    <t>Departamento Administrativo de la Funcion Publica</t>
  </si>
  <si>
    <t>por medio del cual se modifica el Decreto número 1083 de 2015, Decreto Único Reglamentario del Sector Función Pública, en lo relacionado con el Sistema de Gestión establecido en el artículo 133 de la Ley 1753 de 2015.  Revisión y concepto del Departamento Administrativo de la Función Pública.</t>
  </si>
  <si>
    <t>ISMAEL PEÑA</t>
  </si>
  <si>
    <t>SAC - FEDECACAO</t>
  </si>
  <si>
    <t>gerencia_administrativa@fedecacao.com.co - csandoval@sac.org.co</t>
  </si>
  <si>
    <t>Presidencia de la Republica</t>
  </si>
  <si>
    <t>Modificar los articulos 2o, 3o, 4o, 5o y 6o  por cuanto los procedimientos ya no son acordes a la realidad actual del subsector cacaotero</t>
  </si>
  <si>
    <t>"Por el cual se reglamenta parcialmente la Ley 67 de 1983". Revisión y concepto del Ministerio de Agricultura y Desarrollo Rural.</t>
  </si>
  <si>
    <t>Compilado en el Decreto 1071 de 2015 por medio del cual se expide el Decreto Único Reglamentario del Sector Administrativo Agropecuario, Pesquero y de Desarrollo Rural.</t>
  </si>
  <si>
    <t xml:space="preserve">Cristina Triana Soto </t>
  </si>
  <si>
    <t>SAC - Federación Nacional de Cultivadores de Palma de Aceite - FEDEPALMA</t>
  </si>
  <si>
    <t> info@fedepalma.org - csandoval@sac.org.co</t>
  </si>
  <si>
    <t xml:space="preserve">Ministerio de Agricultura y Desarrollo Rural </t>
  </si>
  <si>
    <t>No existe norma que la derogue, sin embargo su aplicación práctica está reducida y genera alto volumen de operaciones y procesos para los Fondos Parafiscales Agropecuarios y para el MADR sin que sus productos agreguen valor; Exige una aprobación del presupuesto anual y luego la operatividad es trimestral, se deben hacer solicitudes de apropiación cada trimestre con cierres preliminares y definitivos de los trimestres anteriores. Esto es contradictorio con una aprobación anual. Los cierres preliminares de cada trimestre son proyectados y no generan ningún valor al ejercicio. Si la finalidad es hacer seguimiento por parte del MADR se recomienda cambiar a un mecanismo de seguimiento.
Adicionalmente, si teoricamente se aplica la resolución, no se prodrían comprometer recursos porperíodos superiores a un trimestre aunque la aprobación del presupuesto sea anual.</t>
  </si>
  <si>
    <t>Por la cual se aprueba el instructivo para la Presentación e los Presupuestos y los
Proyectos de Inversión de los Fondos Parafiscales Agropecuarios y Pesqueros. Revisión y concepto del Minsiterio de Agricultura y Desarrollo Rural.</t>
  </si>
  <si>
    <t>Sandra Milena Pedraza Pedraza</t>
  </si>
  <si>
    <t>SAC - Fedepalma</t>
  </si>
  <si>
    <t>spedraza@cenipalma.org - csandoval@sac.org.co</t>
  </si>
  <si>
    <t>Ministerio del trabajo y seguridad social</t>
  </si>
  <si>
    <t>Resolución 1111</t>
  </si>
  <si>
    <t>Por la cual se reglamenta la organización, funcionamiento y forma de los Programas de Salud Ocupacional que deben desarrollar los patronos o empleadores en el país. Revisión y concepto del Ministerios de Salud y Trabajo.</t>
  </si>
  <si>
    <t>Ministerios de Salud y Trabajo.</t>
  </si>
  <si>
    <t>Ministerios del trabajo</t>
  </si>
  <si>
    <t>Por la cual se establece el Reglamento de Seguridad para protección contra caídas en trabajo en alturas. Revisión y concepto del Ministerios de Salud y Trabajo.</t>
  </si>
  <si>
    <t>Ministerio de salud y proteccion social</t>
  </si>
  <si>
    <t>Ministerio de Salud y de protección social</t>
  </si>
  <si>
    <t>Decreto derogado por el artículo 89 del Decreto 2353 de 2015</t>
  </si>
  <si>
    <t>por el cual se dictan disposiciones para acreditar la condición de beneficiario del Régimen Contributivo mayor de 18 y menor de 25 años, en el marco de la cobertura familiar. Derogado expresamente por el  Artículo 89 DECRETO 2353 de 2015</t>
  </si>
  <si>
    <t>Derogado expresamente por el  Artículo 89 DECRETO 2353 de 2015</t>
  </si>
  <si>
    <t>derogada por la resolución 4502 de 2012</t>
  </si>
  <si>
    <t>Licencias de prestación de servicios de salud ocupacional a personas privadas.  Revisión y concepto del Ministerios de Salud y Trabajo.</t>
  </si>
  <si>
    <t>Derogada expresamente por el artículo 13 de la resolución 4502 de 2012.</t>
  </si>
  <si>
    <t>derogado por la resolución 2346 de 2007</t>
  </si>
  <si>
    <t>Derogado por el artículo 20 de la resolución 2346 de 2007</t>
  </si>
  <si>
    <t>Las celdas marcadas con este color corresponden a la Información recolectada de manera presencial por Prosperidad Social</t>
  </si>
  <si>
    <t>ADOPCIONES</t>
  </si>
  <si>
    <t>PROTECCIÓN</t>
  </si>
  <si>
    <t>Adopción de un niño, niña o adolescente por persona, cónyuges o compañeros permanentes residentes en Colombia</t>
  </si>
  <si>
    <t>Consentimiento para la Adopción</t>
  </si>
  <si>
    <t>Denuncia de bienes vacantes, mostrencos y vocación hereditaria</t>
  </si>
  <si>
    <t>Estado de cuenta de aportes parafiscales</t>
  </si>
  <si>
    <t>Fijación de residencia separada</t>
  </si>
  <si>
    <t>Garantía del derecho de alimentos, visitas y custodia</t>
  </si>
  <si>
    <t>Licencia de Funcionamiento para las instituciones del Sistema Nacional de Bienestar Familiar.</t>
  </si>
  <si>
    <t>Otorgamiento o reconocimiento de personería jurídica a instituciones del Sistema Nacional de Bienestar Familiar</t>
  </si>
  <si>
    <t>Privación y/o suspensión de la patria potestad</t>
  </si>
  <si>
    <t>Proceso ejecutivo de alimentos a través de Defensor de Familia</t>
  </si>
  <si>
    <t>Reconocimiento voluntario de paternidad o maternidad de un niño, niña o adolescente</t>
  </si>
  <si>
    <t>Regulación internacional de visitas.</t>
  </si>
  <si>
    <t>Restablecimiento internacional de derechos.</t>
  </si>
  <si>
    <t>Restitución Internacional.</t>
  </si>
  <si>
    <t>Solicitud Internacional de Alimentos.</t>
  </si>
  <si>
    <t>Venta de inmuebles de niños, niñas o adolescentes</t>
  </si>
  <si>
    <t>La solicitud actual del trámite se realiza presencialmente</t>
  </si>
  <si>
    <t>Tecnológica</t>
  </si>
  <si>
    <t>Automatización - Parcial</t>
  </si>
  <si>
    <t>Dirección de Portección, Dirección de Tecnología, Dirección de Servicios y Atención, Dirección de Planeación</t>
  </si>
  <si>
    <t>De acuerdo la consulta realizada por el ciudadano, a partir del año 2020 se espera contar con el trámite de adopción en línea para la mejor accesibilidad, de acuerdo con la programación de racionalización de trámites para la presente vigencia.
No obstante, en la página web del ICBF,  www.icbf.gov.co, podrá encuentrar toda la información relacionada con el trámite de adopción tanto nacional como internacional.</t>
  </si>
  <si>
    <t>Ejemplo: RESULTADOS CAMPAÑA COLOMBIA AGIL</t>
  </si>
  <si>
    <t>Análisis y diseño del trámite de Regulación internacional de visitas para su automatización parcial con el fin de que el ciudadano pueda solicitar su trámite en línea mediante el cargue de la documentación requerida por medio web</t>
  </si>
  <si>
    <t>que el ciudadano pueda solicitar su trámite en línea mediante el cargue de la documentación requerida por medio web</t>
  </si>
  <si>
    <t>Teniendo en cuenta que el trámite de permiso de salida del país de menores de edad, tiene como objetivo facultar a los progenitores autorizar la salida del país de sus hijos y así evitar que salgan de manera irregular o que sean posibles víctimas de delitos, es indispensable que alguna autoridad ya sea en territorio colombiano o fuera de él a través de los Consulados, verifique que la persona que está otorgando el permiso, realmente sea la persona que dice ser y además tenga el parentesco con el menor de edad. Lo anterior, teniendo en cuenta que todas las acciones tanto de la familia, como la sociedad y el Estado deben estar encaminadas a la protección de los menores de edad dado su interés superior y así mitigar el riesgo que eventualmente podrían correr.
Por otro lado, es preciso indicar que este es un tema que, si se quisiera modificar legalmente, la iniciativa la debería proponer Cancillería.  
El ICBF, dentro de su programación de racionalización de trámites, durante el periodo 2019-2022 trabajara en la automatización parcial de tramites con el fin de que los ciudadanos puedan acceder al trámite virtualmente.</t>
  </si>
  <si>
    <t>Restitución internacional</t>
  </si>
  <si>
    <t xml:space="preserve">Automatización parcial del trámite con el fin de que el ciudadano pueda solicitar su tramite en linea: 1. Agendamiento en línea charla legal de adopciones. 2. Formulario solciitud de adopción en línea. </t>
  </si>
  <si>
    <t>Análisis y diseño del trámite de Restitución internacional, para su automatización parcial con el fin de que el ciudadano pueda solicitar su trámite en línea mediante el cargue de la documentación requerida por medio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</si>
</sst>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name val="Arial"/>
    </font>
    <font>
      <sz val="11"/>
      <color theme="1"/>
      <name val="Calibri"/>
      <family val="2"/>
      <scheme val="minor"/>
    </font>
    <font>
      <b/>
      <sz val="11"/>
      <color theme="0"/>
      <name val="Arial"/>
      <family val="2"/>
    </font>
    <font>
      <sz val="11"/>
      <name val="Arial"/>
      <family val="2"/>
    </font>
    <font>
      <sz val="12"/>
      <color theme="1"/>
      <name val="Cambria"/>
      <family val="1"/>
      <scheme val="major"/>
    </font>
    <font>
      <sz val="12"/>
      <color theme="1"/>
      <name val="Calibri"/>
      <family val="2"/>
      <scheme val="minor"/>
    </font>
    <font>
      <sz val="11"/>
      <color theme="1"/>
      <name val="Cambria"/>
      <family val="1"/>
      <scheme val="major"/>
    </font>
    <font>
      <sz val="18"/>
      <color theme="1"/>
      <name val="Cambria"/>
      <family val="1"/>
      <scheme val="major"/>
    </font>
    <font>
      <b/>
      <sz val="14"/>
      <name val="Cambria"/>
      <family val="1"/>
      <scheme val="major"/>
    </font>
    <font>
      <b/>
      <sz val="20"/>
      <color theme="0"/>
      <name val="Arial"/>
      <family val="2"/>
    </font>
    <font>
      <b/>
      <sz val="14"/>
      <color theme="0"/>
      <name val="Arial"/>
      <family val="2"/>
    </font>
    <font>
      <sz val="10"/>
      <name val="Arial"/>
      <family val="2"/>
    </font>
    <font>
      <b/>
      <sz val="24"/>
      <color theme="0"/>
      <name val="Arial"/>
      <family val="2"/>
    </font>
    <font>
      <b/>
      <sz val="12"/>
      <color theme="1"/>
      <name val="Calibri"/>
      <family val="2"/>
      <scheme val="minor"/>
    </font>
    <font>
      <b/>
      <sz val="10"/>
      <color theme="1"/>
      <name val="Calibri"/>
      <family val="2"/>
      <scheme val="minor"/>
    </font>
    <font>
      <sz val="9"/>
      <name val="SansSerif"/>
    </font>
    <font>
      <b/>
      <sz val="9"/>
      <color indexed="72"/>
      <name val="SansSerif"/>
    </font>
    <font>
      <b/>
      <sz val="7"/>
      <color indexed="72"/>
      <name val="SansSerif"/>
    </font>
    <font>
      <sz val="11"/>
      <name val="Arial"/>
      <family val="2"/>
    </font>
    <font>
      <b/>
      <sz val="11"/>
      <color theme="1"/>
      <name val="Calibri"/>
      <family val="2"/>
      <scheme val="minor"/>
    </font>
    <font>
      <sz val="8"/>
      <name val="Arial"/>
      <family val="2"/>
    </font>
    <font>
      <b/>
      <sz val="11"/>
      <name val="Arial"/>
      <family val="2"/>
    </font>
    <font>
      <sz val="9"/>
      <name val="Arial"/>
      <family val="2"/>
    </font>
    <font>
      <b/>
      <sz val="9"/>
      <name val="Arial"/>
      <family val="2"/>
    </font>
    <font>
      <sz val="24"/>
      <color theme="0"/>
      <name val="Calibri"/>
      <family val="2"/>
      <scheme val="minor"/>
    </font>
    <font>
      <sz val="11"/>
      <name val="Calibri"/>
      <family val="2"/>
      <scheme val="minor"/>
    </font>
    <font>
      <sz val="8"/>
      <color theme="1"/>
      <name val="Calibri"/>
      <family val="2"/>
      <scheme val="minor"/>
    </font>
    <font>
      <sz val="24"/>
      <name val="Arial"/>
      <family val="2"/>
    </font>
    <font>
      <sz val="24"/>
      <color theme="0"/>
      <name val="Arial"/>
      <family val="2"/>
    </font>
    <font>
      <b/>
      <sz val="12"/>
      <color theme="0"/>
      <name val="Calibri"/>
      <family val="2"/>
      <scheme val="minor"/>
    </font>
    <font>
      <sz val="16"/>
      <name val="Arial"/>
      <family val="2"/>
    </font>
    <font>
      <b/>
      <sz val="24"/>
      <color theme="1"/>
      <name val="Arial"/>
      <family val="2"/>
    </font>
    <font>
      <b/>
      <sz val="11"/>
      <color theme="1"/>
      <name val="Arial"/>
      <family val="2"/>
    </font>
    <font>
      <b/>
      <sz val="24"/>
      <name val="Arial"/>
      <family val="2"/>
    </font>
    <font>
      <sz val="11"/>
      <color theme="1"/>
      <name val="Arial"/>
      <family val="2"/>
    </font>
    <font>
      <sz val="11"/>
      <color theme="0"/>
      <name val="Arial"/>
      <family val="2"/>
    </font>
    <font>
      <sz val="11"/>
      <color rgb="FF333333"/>
      <name val="Arial"/>
      <family val="2"/>
    </font>
    <font>
      <sz val="12"/>
      <name val="Arial"/>
      <family val="2"/>
    </font>
    <font>
      <sz val="11"/>
      <color rgb="FF060723"/>
      <name val="Arial"/>
      <family val="2"/>
    </font>
    <font>
      <sz val="11"/>
      <color rgb="FF000000"/>
      <name val="Arial"/>
      <family val="2"/>
    </font>
    <font>
      <sz val="10"/>
      <color rgb="FF000000"/>
      <name val="Arial"/>
      <family val="2"/>
    </font>
    <font>
      <sz val="10"/>
      <color rgb="FF000000"/>
      <name val="Calibri"/>
      <family val="2"/>
    </font>
    <font>
      <sz val="7"/>
      <color indexed="72"/>
      <name val="Arial"/>
      <family val="2"/>
    </font>
    <font>
      <sz val="12"/>
      <color rgb="FF000000"/>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499984740745262"/>
        <bgColor indexed="64"/>
      </patternFill>
    </fill>
    <fill>
      <patternFill patternType="solid">
        <fgColor rgb="FFFFFF00"/>
        <bgColor indexed="64"/>
      </patternFill>
    </fill>
    <fill>
      <patternFill patternType="solid">
        <fgColor rgb="FF00B05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FF"/>
        <bgColor rgb="FFFFFFFF"/>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top style="medium">
        <color auto="1"/>
      </top>
      <bottom/>
      <diagonal/>
    </border>
    <border>
      <left/>
      <right style="thin">
        <color auto="1"/>
      </right>
      <top style="medium">
        <color auto="1"/>
      </top>
      <bottom/>
      <diagonal/>
    </border>
    <border>
      <left style="medium">
        <color indexed="64"/>
      </left>
      <right style="medium">
        <color indexed="64"/>
      </right>
      <top/>
      <bottom/>
      <diagonal/>
    </border>
    <border>
      <left/>
      <right/>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top/>
      <bottom/>
      <diagonal/>
    </border>
    <border>
      <left style="thin">
        <color indexed="64"/>
      </left>
      <right/>
      <top/>
      <bottom style="thin">
        <color indexed="64"/>
      </bottom>
      <diagonal/>
    </border>
    <border>
      <left style="thin">
        <color rgb="FF72AF2F"/>
      </left>
      <right style="thin">
        <color rgb="FF72AF2F"/>
      </right>
      <top/>
      <bottom style="thin">
        <color rgb="FF72AF2F"/>
      </bottom>
      <diagonal/>
    </border>
    <border>
      <left style="thin">
        <color rgb="FF72AF2F"/>
      </left>
      <right style="thin">
        <color rgb="FF72AF2F"/>
      </right>
      <top style="medium">
        <color indexed="64"/>
      </top>
      <bottom style="thin">
        <color rgb="FF72AF2F"/>
      </bottom>
      <diagonal/>
    </border>
    <border>
      <left style="thin">
        <color auto="1"/>
      </left>
      <right style="thin">
        <color auto="1"/>
      </right>
      <top/>
      <bottom style="medium">
        <color indexed="64"/>
      </bottom>
      <diagonal/>
    </border>
    <border>
      <left style="thin">
        <color rgb="FF72AF2F"/>
      </left>
      <right style="thin">
        <color rgb="FF72AF2F"/>
      </right>
      <top/>
      <bottom style="medium">
        <color indexed="64"/>
      </bottom>
      <diagonal/>
    </border>
  </borders>
  <cellStyleXfs count="6">
    <xf numFmtId="0" fontId="0" fillId="0" borderId="0"/>
    <xf numFmtId="0" fontId="11" fillId="0" borderId="0" applyNumberFormat="0" applyFont="0" applyFill="0" applyBorder="0" applyAlignment="0" applyProtection="0"/>
    <xf numFmtId="9" fontId="18" fillId="0" borderId="0" applyFont="0" applyFill="0" applyBorder="0" applyAlignment="0" applyProtection="0"/>
    <xf numFmtId="0" fontId="18" fillId="0" borderId="0"/>
    <xf numFmtId="0" fontId="1" fillId="0" borderId="0"/>
    <xf numFmtId="9" fontId="1" fillId="0" borderId="0" applyFont="0" applyFill="0" applyBorder="0" applyAlignment="0" applyProtection="0"/>
  </cellStyleXfs>
  <cellXfs count="270">
    <xf numFmtId="0" fontId="0" fillId="0" borderId="0" xfId="0"/>
    <xf numFmtId="49" fontId="0" fillId="0" borderId="0" xfId="0" applyNumberFormat="1" applyAlignment="1">
      <alignment horizontal="left"/>
    </xf>
    <xf numFmtId="1" fontId="0" fillId="0" borderId="0" xfId="0" applyNumberFormat="1" applyAlignment="1">
      <alignment horizontal="left"/>
    </xf>
    <xf numFmtId="49" fontId="0" fillId="0" borderId="0" xfId="0" applyNumberFormat="1" applyAlignment="1">
      <alignment horizontal="left" wrapText="1"/>
    </xf>
    <xf numFmtId="0" fontId="0" fillId="0" borderId="0" xfId="0" applyAlignment="1">
      <alignment horizontal="left"/>
    </xf>
    <xf numFmtId="0" fontId="0" fillId="0" borderId="0" xfId="0" applyAlignment="1">
      <alignment horizontal="left" vertical="center" wrapText="1"/>
    </xf>
    <xf numFmtId="49" fontId="0" fillId="0" borderId="0" xfId="0" applyNumberFormat="1" applyAlignment="1">
      <alignment horizontal="left" vertical="center" wrapText="1"/>
    </xf>
    <xf numFmtId="1" fontId="0" fillId="0" borderId="0" xfId="0" applyNumberFormat="1" applyAlignment="1">
      <alignment horizontal="left" vertical="center" wrapText="1"/>
    </xf>
    <xf numFmtId="0" fontId="4" fillId="3" borderId="0" xfId="0" applyFont="1" applyFill="1" applyBorder="1" applyAlignment="1">
      <alignment horizontal="center" vertical="center" wrapText="1"/>
    </xf>
    <xf numFmtId="0" fontId="6" fillId="3" borderId="0" xfId="0" applyFont="1" applyFill="1" applyBorder="1" applyAlignment="1">
      <alignment vertical="center" wrapText="1"/>
    </xf>
    <xf numFmtId="49" fontId="0" fillId="3" borderId="0" xfId="0" applyNumberFormat="1" applyFill="1" applyBorder="1" applyAlignment="1">
      <alignment horizontal="left"/>
    </xf>
    <xf numFmtId="49" fontId="0" fillId="3" borderId="0" xfId="0" applyNumberFormat="1" applyFill="1" applyBorder="1" applyAlignment="1">
      <alignment horizontal="left" wrapText="1"/>
    </xf>
    <xf numFmtId="0" fontId="0" fillId="3" borderId="0" xfId="0" applyFill="1" applyBorder="1" applyAlignment="1">
      <alignment horizontal="left"/>
    </xf>
    <xf numFmtId="0" fontId="4" fillId="3" borderId="0" xfId="0" applyFont="1" applyFill="1" applyBorder="1" applyAlignment="1">
      <alignment vertical="center"/>
    </xf>
    <xf numFmtId="0" fontId="5" fillId="3" borderId="0" xfId="0" applyFont="1" applyFill="1" applyBorder="1" applyAlignment="1">
      <alignment horizontal="center" vertical="center"/>
    </xf>
    <xf numFmtId="0" fontId="7" fillId="3" borderId="0" xfId="0" applyFont="1" applyFill="1" applyBorder="1" applyAlignment="1">
      <alignment vertical="center" wrapText="1"/>
    </xf>
    <xf numFmtId="1" fontId="3" fillId="3" borderId="0" xfId="0" applyNumberFormat="1" applyFont="1" applyFill="1" applyBorder="1" applyAlignment="1">
      <alignment vertical="top" wrapText="1"/>
    </xf>
    <xf numFmtId="1" fontId="3" fillId="3" borderId="0" xfId="0" applyNumberFormat="1" applyFont="1" applyFill="1" applyBorder="1" applyAlignment="1">
      <alignment vertical="top"/>
    </xf>
    <xf numFmtId="0" fontId="10" fillId="0" borderId="0" xfId="0" applyFont="1" applyFill="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0" fillId="3" borderId="0" xfId="0" applyFill="1" applyAlignment="1">
      <alignment wrapText="1"/>
    </xf>
    <xf numFmtId="0" fontId="0" fillId="3" borderId="0" xfId="0" applyFill="1"/>
    <xf numFmtId="0" fontId="0" fillId="0" borderId="0" xfId="0" applyAlignment="1">
      <alignment wrapText="1"/>
    </xf>
    <xf numFmtId="0" fontId="0" fillId="0" borderId="0" xfId="0" applyBorder="1" applyAlignment="1">
      <alignment wrapText="1"/>
    </xf>
    <xf numFmtId="0" fontId="0" fillId="0" borderId="0" xfId="0" applyBorder="1" applyAlignment="1">
      <alignment horizontal="center" vertical="center" wrapText="1"/>
    </xf>
    <xf numFmtId="0" fontId="15" fillId="3" borderId="0" xfId="1" applyNumberFormat="1" applyFont="1" applyFill="1" applyBorder="1" applyAlignment="1" applyProtection="1">
      <alignment horizontal="left" vertical="top" wrapText="1"/>
    </xf>
    <xf numFmtId="0" fontId="11" fillId="3" borderId="0" xfId="1" applyNumberFormat="1" applyFont="1" applyFill="1" applyBorder="1" applyAlignment="1"/>
    <xf numFmtId="0" fontId="17" fillId="6" borderId="23" xfId="1" applyNumberFormat="1" applyFont="1" applyFill="1" applyBorder="1" applyAlignment="1" applyProtection="1">
      <alignment horizontal="center" vertical="center" wrapText="1"/>
    </xf>
    <xf numFmtId="0" fontId="17" fillId="6" borderId="24" xfId="1" applyNumberFormat="1" applyFont="1" applyFill="1" applyBorder="1" applyAlignment="1" applyProtection="1">
      <alignment horizontal="center" vertical="center" wrapText="1"/>
    </xf>
    <xf numFmtId="0" fontId="17" fillId="6" borderId="24" xfId="1" applyFont="1" applyFill="1" applyBorder="1" applyAlignment="1">
      <alignment horizontal="center" vertical="center" wrapText="1"/>
    </xf>
    <xf numFmtId="0" fontId="17" fillId="6" borderId="25" xfId="1" applyNumberFormat="1" applyFont="1" applyFill="1" applyBorder="1" applyAlignment="1" applyProtection="1">
      <alignment horizontal="center" vertical="center" wrapText="1"/>
    </xf>
    <xf numFmtId="0" fontId="19" fillId="6" borderId="1" xfId="0" applyFont="1" applyFill="1" applyBorder="1" applyAlignment="1">
      <alignment horizontal="center" vertical="center" wrapText="1"/>
    </xf>
    <xf numFmtId="0" fontId="3" fillId="3" borderId="0" xfId="0" applyFont="1" applyFill="1"/>
    <xf numFmtId="0" fontId="20" fillId="3" borderId="0" xfId="0" applyFont="1" applyFill="1" applyAlignment="1">
      <alignment vertical="top" wrapText="1"/>
    </xf>
    <xf numFmtId="0" fontId="19" fillId="3" borderId="0" xfId="0" applyFont="1" applyFill="1"/>
    <xf numFmtId="0" fontId="0" fillId="3" borderId="1" xfId="0" applyFill="1" applyBorder="1" applyAlignment="1">
      <alignment horizontal="center"/>
    </xf>
    <xf numFmtId="0" fontId="0" fillId="3" borderId="1" xfId="0" applyFill="1" applyBorder="1"/>
    <xf numFmtId="9" fontId="0" fillId="3" borderId="1" xfId="2" applyNumberFormat="1" applyFont="1" applyFill="1" applyBorder="1"/>
    <xf numFmtId="9" fontId="0" fillId="3" borderId="1" xfId="0" applyNumberFormat="1" applyFill="1" applyBorder="1"/>
    <xf numFmtId="9" fontId="0" fillId="3" borderId="1" xfId="2" applyFont="1" applyFill="1" applyBorder="1"/>
    <xf numFmtId="0" fontId="0" fillId="3" borderId="0" xfId="0" applyFill="1" applyBorder="1"/>
    <xf numFmtId="0" fontId="21" fillId="3" borderId="0" xfId="0" applyFont="1" applyFill="1" applyAlignment="1">
      <alignment horizontal="left" vertical="top"/>
    </xf>
    <xf numFmtId="0" fontId="0" fillId="3" borderId="0" xfId="0" applyFill="1" applyAlignment="1">
      <alignment horizontal="center"/>
    </xf>
    <xf numFmtId="0" fontId="0" fillId="3" borderId="1" xfId="0" applyFill="1" applyBorder="1" applyAlignment="1">
      <alignment horizontal="left"/>
    </xf>
    <xf numFmtId="0" fontId="0" fillId="3" borderId="0" xfId="0" applyFill="1" applyBorder="1" applyAlignment="1">
      <alignment horizontal="center"/>
    </xf>
    <xf numFmtId="0" fontId="0" fillId="6" borderId="1" xfId="0" applyFill="1" applyBorder="1" applyAlignment="1">
      <alignment horizontal="center"/>
    </xf>
    <xf numFmtId="9" fontId="0" fillId="6" borderId="1" xfId="2" applyNumberFormat="1" applyFont="1" applyFill="1" applyBorder="1"/>
    <xf numFmtId="0" fontId="0" fillId="6" borderId="2" xfId="0" applyFill="1" applyBorder="1" applyAlignment="1">
      <alignment horizontal="center"/>
    </xf>
    <xf numFmtId="0" fontId="0" fillId="6" borderId="3" xfId="0" applyFill="1" applyBorder="1"/>
    <xf numFmtId="0" fontId="0" fillId="6" borderId="3" xfId="0" applyFill="1" applyBorder="1" applyAlignment="1">
      <alignment horizontal="center"/>
    </xf>
    <xf numFmtId="0" fontId="0" fillId="6" borderId="4" xfId="0" applyFill="1" applyBorder="1"/>
    <xf numFmtId="0" fontId="19" fillId="6" borderId="27" xfId="0" applyFont="1" applyFill="1" applyBorder="1" applyAlignment="1">
      <alignment horizontal="center" vertical="center" wrapText="1"/>
    </xf>
    <xf numFmtId="0" fontId="25" fillId="3" borderId="0" xfId="0" applyFont="1" applyFill="1" applyAlignment="1">
      <alignment wrapText="1"/>
    </xf>
    <xf numFmtId="0" fontId="25" fillId="0" borderId="7" xfId="0" applyFont="1" applyBorder="1" applyAlignment="1">
      <alignment wrapText="1"/>
    </xf>
    <xf numFmtId="0" fontId="25" fillId="3" borderId="7" xfId="0" applyFont="1" applyFill="1" applyBorder="1" applyAlignment="1">
      <alignment wrapText="1"/>
    </xf>
    <xf numFmtId="0" fontId="25" fillId="0" borderId="0" xfId="0" applyFont="1" applyAlignment="1">
      <alignment wrapText="1"/>
    </xf>
    <xf numFmtId="0" fontId="25" fillId="3" borderId="0" xfId="0" applyFont="1" applyFill="1"/>
    <xf numFmtId="0" fontId="25" fillId="0" borderId="18" xfId="0" applyFont="1" applyBorder="1" applyAlignment="1">
      <alignment wrapText="1"/>
    </xf>
    <xf numFmtId="0" fontId="25" fillId="0" borderId="19" xfId="0" applyFont="1" applyBorder="1" applyAlignment="1">
      <alignment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wrapText="1"/>
    </xf>
    <xf numFmtId="0" fontId="25" fillId="0" borderId="1" xfId="0" applyFont="1" applyBorder="1" applyAlignment="1">
      <alignment wrapText="1"/>
    </xf>
    <xf numFmtId="0" fontId="25" fillId="0" borderId="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wrapText="1"/>
    </xf>
    <xf numFmtId="0" fontId="25" fillId="0" borderId="24" xfId="0" applyFont="1" applyBorder="1" applyAlignment="1">
      <alignment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0" xfId="0" applyFont="1" applyBorder="1" applyAlignment="1">
      <alignment wrapText="1"/>
    </xf>
    <xf numFmtId="0" fontId="25" fillId="0" borderId="0" xfId="0" applyFont="1" applyBorder="1" applyAlignment="1">
      <alignment horizontal="center" vertical="center" wrapText="1"/>
    </xf>
    <xf numFmtId="0" fontId="26" fillId="3" borderId="0" xfId="0" applyFont="1" applyFill="1" applyAlignment="1">
      <alignment wrapText="1"/>
    </xf>
    <xf numFmtId="0" fontId="26" fillId="0" borderId="0" xfId="0" applyFont="1" applyAlignment="1">
      <alignment wrapText="1"/>
    </xf>
    <xf numFmtId="0" fontId="26" fillId="6" borderId="11" xfId="0" applyFont="1" applyFill="1" applyBorder="1" applyAlignment="1">
      <alignment horizontal="center" vertical="center" wrapText="1"/>
    </xf>
    <xf numFmtId="0" fontId="26" fillId="6" borderId="12"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5" fillId="6" borderId="12"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1" fillId="10" borderId="26" xfId="0" applyNumberFormat="1" applyFont="1" applyFill="1" applyBorder="1" applyAlignment="1">
      <alignment horizontal="left" vertical="center" wrapText="1"/>
    </xf>
    <xf numFmtId="0" fontId="21" fillId="10" borderId="26" xfId="0" applyFont="1" applyFill="1" applyBorder="1" applyAlignment="1">
      <alignment horizontal="center" vertical="center" wrapText="1"/>
    </xf>
    <xf numFmtId="0" fontId="21" fillId="10" borderId="26" xfId="0" applyFont="1" applyFill="1" applyBorder="1" applyAlignment="1">
      <alignment horizontal="left" vertical="center" wrapText="1"/>
    </xf>
    <xf numFmtId="0" fontId="5" fillId="3" borderId="0" xfId="0" applyFont="1" applyFill="1"/>
    <xf numFmtId="0" fontId="5" fillId="0" borderId="0" xfId="0" applyFont="1" applyFill="1"/>
    <xf numFmtId="0" fontId="13" fillId="11" borderId="0" xfId="0" applyFont="1" applyFill="1" applyAlignment="1">
      <alignment horizontal="center"/>
    </xf>
    <xf numFmtId="0" fontId="5" fillId="3" borderId="8" xfId="0" applyFont="1" applyFill="1" applyBorder="1" applyAlignment="1">
      <alignment horizontal="center" wrapText="1"/>
    </xf>
    <xf numFmtId="0" fontId="5" fillId="3" borderId="0" xfId="0" applyFont="1" applyFill="1" applyAlignment="1">
      <alignment horizontal="center" wrapText="1"/>
    </xf>
    <xf numFmtId="0" fontId="5" fillId="3" borderId="21" xfId="0" applyFont="1" applyFill="1" applyBorder="1" applyAlignment="1">
      <alignment horizont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5" fillId="3" borderId="1" xfId="0" applyFont="1" applyFill="1" applyBorder="1"/>
    <xf numFmtId="0" fontId="5" fillId="0" borderId="26" xfId="0" applyFont="1" applyFill="1" applyBorder="1"/>
    <xf numFmtId="0" fontId="5" fillId="0" borderId="26" xfId="0" applyNumberFormat="1" applyFont="1" applyFill="1" applyBorder="1"/>
    <xf numFmtId="0" fontId="5" fillId="3" borderId="26" xfId="0" applyNumberFormat="1" applyFont="1" applyFill="1" applyBorder="1"/>
    <xf numFmtId="49" fontId="18" fillId="3" borderId="0" xfId="3" applyNumberFormat="1" applyFill="1" applyBorder="1" applyAlignment="1">
      <alignment wrapText="1"/>
    </xf>
    <xf numFmtId="1" fontId="18" fillId="3" borderId="0" xfId="3" applyNumberFormat="1" applyFill="1" applyBorder="1" applyAlignment="1">
      <alignment wrapText="1"/>
    </xf>
    <xf numFmtId="0" fontId="18" fillId="3" borderId="0" xfId="3" applyFill="1" applyBorder="1" applyAlignment="1">
      <alignment wrapText="1"/>
    </xf>
    <xf numFmtId="49" fontId="18" fillId="3" borderId="0" xfId="3" applyNumberFormat="1" applyFill="1" applyAlignment="1">
      <alignment wrapText="1"/>
    </xf>
    <xf numFmtId="49" fontId="18" fillId="0" borderId="0" xfId="3" applyNumberFormat="1" applyAlignment="1">
      <alignment wrapText="1"/>
    </xf>
    <xf numFmtId="1" fontId="18" fillId="0" borderId="0" xfId="3" applyNumberFormat="1" applyAlignment="1">
      <alignment wrapText="1"/>
    </xf>
    <xf numFmtId="0" fontId="18" fillId="3" borderId="0" xfId="3" applyFill="1" applyAlignment="1">
      <alignment wrapText="1"/>
    </xf>
    <xf numFmtId="0" fontId="18" fillId="0" borderId="0" xfId="3" applyAlignment="1">
      <alignment wrapText="1"/>
    </xf>
    <xf numFmtId="0" fontId="18" fillId="0" borderId="0" xfId="3" applyFill="1" applyBorder="1" applyAlignment="1">
      <alignment wrapText="1"/>
    </xf>
    <xf numFmtId="49" fontId="0" fillId="0" borderId="1" xfId="0" applyNumberFormat="1" applyBorder="1" applyAlignment="1">
      <alignment horizontal="left" vertical="center" wrapText="1"/>
    </xf>
    <xf numFmtId="0" fontId="13" fillId="13" borderId="0" xfId="0" applyFont="1" applyFill="1" applyAlignment="1"/>
    <xf numFmtId="1"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21" fillId="14" borderId="26" xfId="0" applyFont="1" applyFill="1" applyBorder="1" applyAlignment="1">
      <alignment horizontal="center" vertical="center" wrapText="1"/>
    </xf>
    <xf numFmtId="1" fontId="18" fillId="3" borderId="0" xfId="3" applyNumberFormat="1" applyFill="1" applyAlignment="1">
      <alignment wrapText="1"/>
    </xf>
    <xf numFmtId="0" fontId="21" fillId="17" borderId="26" xfId="3" applyFont="1" applyFill="1" applyBorder="1" applyAlignment="1">
      <alignment horizontal="left" vertical="center" wrapText="1"/>
    </xf>
    <xf numFmtId="0" fontId="32" fillId="18" borderId="1" xfId="0" applyNumberFormat="1" applyFont="1" applyFill="1" applyBorder="1" applyAlignment="1">
      <alignment horizontal="left" vertical="center" wrapText="1"/>
    </xf>
    <xf numFmtId="0" fontId="32" fillId="18" borderId="1" xfId="0" applyFont="1" applyFill="1" applyBorder="1" applyAlignment="1">
      <alignment horizontal="left" vertical="center" wrapText="1"/>
    </xf>
    <xf numFmtId="0" fontId="21" fillId="6" borderId="26" xfId="3" applyFont="1" applyFill="1" applyBorder="1" applyAlignment="1">
      <alignment horizontal="left" vertical="center" wrapText="1"/>
    </xf>
    <xf numFmtId="49" fontId="0" fillId="0" borderId="0" xfId="0" applyNumberFormat="1" applyFill="1" applyAlignment="1">
      <alignment horizontal="left" vertical="center" wrapText="1"/>
    </xf>
    <xf numFmtId="1" fontId="0" fillId="0" borderId="0" xfId="0" applyNumberFormat="1" applyFill="1" applyAlignment="1">
      <alignment horizontal="left" vertical="center" wrapText="1"/>
    </xf>
    <xf numFmtId="0" fontId="0" fillId="0" borderId="0" xfId="0" applyFill="1" applyAlignment="1">
      <alignment horizontal="left" vertical="center" wrapText="1"/>
    </xf>
    <xf numFmtId="0" fontId="18" fillId="0" borderId="0" xfId="3" applyFill="1" applyAlignment="1">
      <alignment horizontal="left" wrapText="1"/>
    </xf>
    <xf numFmtId="0" fontId="3" fillId="0" borderId="0" xfId="3" applyFont="1" applyFill="1" applyAlignment="1">
      <alignment horizontal="left" wrapText="1"/>
    </xf>
    <xf numFmtId="1" fontId="3" fillId="3" borderId="0" xfId="0" applyNumberFormat="1" applyFont="1" applyFill="1" applyBorder="1" applyAlignment="1">
      <alignment horizontal="left" vertical="top" wrapText="1"/>
    </xf>
    <xf numFmtId="0" fontId="35" fillId="5" borderId="1" xfId="0" applyFont="1" applyFill="1" applyBorder="1" applyAlignment="1">
      <alignment horizontal="center" vertical="center" wrapText="1"/>
    </xf>
    <xf numFmtId="0" fontId="34" fillId="1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0" fillId="0" borderId="1" xfId="0" applyNumberFormat="1" applyFill="1" applyBorder="1" applyAlignment="1">
      <alignment horizontal="left" vertical="center" wrapText="1"/>
    </xf>
    <xf numFmtId="0" fontId="36" fillId="0" borderId="0" xfId="0" applyFont="1" applyFill="1" applyAlignment="1">
      <alignment horizontal="center" vertical="center" wrapText="1"/>
    </xf>
    <xf numFmtId="0" fontId="3" fillId="0" borderId="1" xfId="0" applyFont="1" applyBorder="1" applyAlignment="1">
      <alignment horizontal="left" vertical="center" wrapText="1"/>
    </xf>
    <xf numFmtId="0" fontId="3" fillId="0" borderId="0" xfId="0" applyFont="1" applyFill="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wrapText="1"/>
    </xf>
    <xf numFmtId="49" fontId="2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0" fontId="37" fillId="0" borderId="0" xfId="0" applyFont="1" applyFill="1" applyAlignment="1">
      <alignment horizontal="center" vertical="center" wrapText="1"/>
    </xf>
    <xf numFmtId="0" fontId="38"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9" fillId="0" borderId="0" xfId="0" applyFont="1" applyFill="1" applyAlignment="1">
      <alignment horizontal="center" vertical="center" wrapText="1"/>
    </xf>
    <xf numFmtId="49" fontId="0" fillId="0" borderId="1" xfId="0" applyNumberFormat="1" applyFill="1" applyBorder="1" applyAlignment="1">
      <alignment horizontal="center" vertical="center" wrapText="1"/>
    </xf>
    <xf numFmtId="49" fontId="21" fillId="0" borderId="1" xfId="0" applyNumberFormat="1" applyFont="1" applyFill="1" applyBorder="1" applyAlignment="1">
      <alignment horizontal="left" vertical="center" wrapText="1"/>
    </xf>
    <xf numFmtId="0" fontId="40" fillId="0" borderId="0" xfId="0" applyFont="1" applyFill="1" applyAlignment="1">
      <alignment horizontal="center" vertical="center" wrapText="1"/>
    </xf>
    <xf numFmtId="49" fontId="21" fillId="0" borderId="1" xfId="0" applyNumberFormat="1" applyFont="1" applyFill="1" applyBorder="1" applyAlignment="1">
      <alignment wrapText="1"/>
    </xf>
    <xf numFmtId="1" fontId="3" fillId="0" borderId="1" xfId="0" applyNumberFormat="1" applyFont="1" applyBorder="1" applyAlignment="1">
      <alignment horizontal="left" vertical="center" wrapText="1"/>
    </xf>
    <xf numFmtId="49" fontId="0" fillId="3" borderId="0" xfId="0" applyNumberFormat="1" applyFill="1" applyBorder="1" applyAlignment="1"/>
    <xf numFmtId="0" fontId="13" fillId="2" borderId="5" xfId="0" applyFont="1" applyFill="1" applyBorder="1" applyAlignment="1">
      <alignment vertical="center" wrapText="1"/>
    </xf>
    <xf numFmtId="49" fontId="0" fillId="0" borderId="0" xfId="0" applyNumberFormat="1" applyAlignment="1"/>
    <xf numFmtId="0" fontId="7" fillId="3" borderId="0" xfId="0" applyFont="1" applyFill="1" applyBorder="1" applyAlignment="1">
      <alignment horizontal="left" vertical="center" wrapText="1"/>
    </xf>
    <xf numFmtId="0" fontId="13" fillId="2" borderId="5" xfId="0" applyFont="1" applyFill="1" applyBorder="1" applyAlignment="1">
      <alignment horizontal="left" vertical="center" wrapText="1"/>
    </xf>
    <xf numFmtId="49" fontId="0" fillId="3" borderId="0" xfId="0" applyNumberFormat="1" applyFill="1" applyBorder="1" applyAlignment="1">
      <alignment horizontal="left" vertical="center"/>
    </xf>
    <xf numFmtId="0" fontId="8" fillId="3" borderId="0" xfId="0" applyFont="1" applyFill="1" applyBorder="1" applyAlignment="1">
      <alignment horizontal="left" vertical="center"/>
    </xf>
    <xf numFmtId="49" fontId="0" fillId="0" borderId="0" xfId="0" applyNumberFormat="1" applyAlignment="1">
      <alignment horizontal="left" vertical="center"/>
    </xf>
    <xf numFmtId="0" fontId="3" fillId="3" borderId="0" xfId="0" applyFont="1" applyFill="1" applyBorder="1" applyAlignment="1">
      <alignment horizontal="left" vertical="center"/>
    </xf>
    <xf numFmtId="0" fontId="0" fillId="3" borderId="1" xfId="0" applyFill="1" applyBorder="1" applyAlignment="1">
      <alignment horizontal="center"/>
    </xf>
    <xf numFmtId="0" fontId="11" fillId="3" borderId="0" xfId="1" applyNumberFormat="1" applyFont="1" applyFill="1" applyBorder="1" applyAlignment="1"/>
    <xf numFmtId="49" fontId="0" fillId="19" borderId="6" xfId="0" applyNumberFormat="1" applyFill="1" applyBorder="1" applyAlignment="1">
      <alignment horizontal="left"/>
    </xf>
    <xf numFmtId="0" fontId="0" fillId="0" borderId="0" xfId="0" applyFill="1" applyBorder="1" applyAlignment="1">
      <alignment horizontal="left"/>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applyAlignment="1">
      <alignment horizontal="left"/>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32" xfId="0" applyFont="1" applyFill="1" applyBorder="1" applyAlignment="1">
      <alignment horizontal="center" vertical="center" wrapText="1"/>
    </xf>
    <xf numFmtId="9" fontId="3" fillId="3" borderId="1" xfId="0" applyNumberFormat="1" applyFont="1" applyFill="1" applyBorder="1"/>
    <xf numFmtId="0" fontId="22" fillId="3" borderId="0" xfId="1" applyNumberFormat="1" applyFont="1" applyFill="1" applyBorder="1" applyAlignment="1" applyProtection="1">
      <alignment horizontal="left" vertical="top" wrapText="1"/>
    </xf>
    <xf numFmtId="0" fontId="42" fillId="7" borderId="26" xfId="1" applyFont="1" applyFill="1" applyBorder="1" applyAlignment="1">
      <alignment vertical="center" wrapText="1"/>
    </xf>
    <xf numFmtId="0" fontId="43" fillId="20" borderId="42" xfId="4" applyFont="1" applyFill="1" applyBorder="1" applyAlignment="1" applyProtection="1">
      <alignment horizontal="left" vertical="center" wrapText="1"/>
    </xf>
    <xf numFmtId="14" fontId="42" fillId="7" borderId="26" xfId="1" applyNumberFormat="1" applyFont="1" applyFill="1" applyBorder="1" applyAlignment="1">
      <alignment vertical="center" wrapText="1"/>
    </xf>
    <xf numFmtId="0" fontId="42" fillId="7" borderId="21" xfId="1" applyFont="1" applyFill="1" applyBorder="1" applyAlignment="1">
      <alignment vertical="center" wrapText="1"/>
    </xf>
    <xf numFmtId="0" fontId="42" fillId="7" borderId="1" xfId="1" applyFont="1" applyFill="1" applyBorder="1" applyAlignment="1">
      <alignment vertical="center" wrapText="1"/>
    </xf>
    <xf numFmtId="0" fontId="42" fillId="7" borderId="22" xfId="1" applyFont="1" applyFill="1" applyBorder="1" applyAlignment="1">
      <alignment vertical="center" wrapText="1"/>
    </xf>
    <xf numFmtId="0" fontId="0" fillId="3" borderId="1" xfId="0" applyFill="1" applyBorder="1" applyAlignment="1">
      <alignment horizontal="center"/>
    </xf>
    <xf numFmtId="49" fontId="0" fillId="0" borderId="1" xfId="0" applyNumberFormat="1" applyFill="1" applyBorder="1" applyAlignment="1">
      <alignment horizontal="left" vertical="center"/>
    </xf>
    <xf numFmtId="1" fontId="0" fillId="0" borderId="1" xfId="0" applyNumberFormat="1" applyFill="1" applyBorder="1" applyAlignment="1">
      <alignment horizontal="left" vertical="center"/>
    </xf>
    <xf numFmtId="0" fontId="0" fillId="0" borderId="1" xfId="0" applyFill="1" applyBorder="1" applyAlignment="1">
      <alignment horizontal="left"/>
    </xf>
    <xf numFmtId="0" fontId="3" fillId="0" borderId="1" xfId="0" applyFont="1" applyFill="1" applyBorder="1" applyAlignment="1">
      <alignment horizontal="left"/>
    </xf>
    <xf numFmtId="49" fontId="3" fillId="0" borderId="1" xfId="0" applyNumberFormat="1" applyFont="1" applyFill="1" applyBorder="1" applyAlignment="1">
      <alignment horizontal="left" vertical="center"/>
    </xf>
    <xf numFmtId="0" fontId="3" fillId="0" borderId="1" xfId="0" applyFont="1" applyFill="1" applyBorder="1" applyAlignment="1">
      <alignment horizontal="justify" vertical="top" wrapText="1"/>
    </xf>
    <xf numFmtId="49" fontId="21" fillId="0" borderId="1" xfId="0" applyNumberFormat="1" applyFont="1" applyFill="1" applyBorder="1" applyAlignment="1">
      <alignment horizontal="center" vertical="center"/>
    </xf>
    <xf numFmtId="0" fontId="3" fillId="0" borderId="1" xfId="0" applyFont="1" applyFill="1" applyBorder="1" applyAlignment="1">
      <alignment horizontal="left" wrapText="1"/>
    </xf>
    <xf numFmtId="9" fontId="0" fillId="0" borderId="1" xfId="2" applyNumberFormat="1" applyFont="1" applyFill="1" applyBorder="1"/>
    <xf numFmtId="9" fontId="0" fillId="0" borderId="1" xfId="0" applyNumberFormat="1" applyFill="1" applyBorder="1"/>
    <xf numFmtId="0" fontId="0" fillId="0" borderId="1" xfId="0" applyFill="1" applyBorder="1" applyAlignment="1">
      <alignment horizontal="center"/>
    </xf>
    <xf numFmtId="0" fontId="42" fillId="7" borderId="18" xfId="1" applyFont="1" applyFill="1" applyBorder="1" applyAlignment="1">
      <alignment vertical="center" wrapText="1"/>
    </xf>
    <xf numFmtId="0" fontId="42" fillId="7" borderId="19" xfId="1" applyFont="1" applyFill="1" applyBorder="1" applyAlignment="1">
      <alignment vertical="center" wrapText="1"/>
    </xf>
    <xf numFmtId="0" fontId="43" fillId="20" borderId="43" xfId="4" applyFont="1" applyFill="1" applyBorder="1" applyAlignment="1" applyProtection="1">
      <alignment horizontal="left" vertical="center" wrapText="1"/>
    </xf>
    <xf numFmtId="14" fontId="42" fillId="7" borderId="19" xfId="1" applyNumberFormat="1" applyFont="1" applyFill="1" applyBorder="1" applyAlignment="1">
      <alignment vertical="center" wrapText="1"/>
    </xf>
    <xf numFmtId="0" fontId="42" fillId="7" borderId="20" xfId="1" applyFont="1" applyFill="1" applyBorder="1" applyAlignment="1">
      <alignment vertical="center" wrapText="1"/>
    </xf>
    <xf numFmtId="0" fontId="42" fillId="7" borderId="23" xfId="1" applyFont="1" applyFill="1" applyBorder="1" applyAlignment="1">
      <alignment vertical="center" wrapText="1"/>
    </xf>
    <xf numFmtId="0" fontId="42" fillId="7" borderId="44" xfId="1" applyFont="1" applyFill="1" applyBorder="1" applyAlignment="1">
      <alignment vertical="center" wrapText="1"/>
    </xf>
    <xf numFmtId="0" fontId="42" fillId="7" borderId="24" xfId="1" applyFont="1" applyFill="1" applyBorder="1" applyAlignment="1">
      <alignment vertical="center" wrapText="1"/>
    </xf>
    <xf numFmtId="0" fontId="43" fillId="20" borderId="45" xfId="4" applyFont="1" applyFill="1" applyBorder="1" applyAlignment="1" applyProtection="1">
      <alignment horizontal="left" vertical="center" wrapText="1"/>
    </xf>
    <xf numFmtId="14" fontId="42" fillId="7" borderId="44" xfId="1" applyNumberFormat="1" applyFont="1" applyFill="1" applyBorder="1" applyAlignment="1">
      <alignment vertical="center" wrapText="1"/>
    </xf>
    <xf numFmtId="0" fontId="42" fillId="7" borderId="25" xfId="1" applyFont="1" applyFill="1" applyBorder="1" applyAlignment="1">
      <alignment vertical="center" wrapText="1"/>
    </xf>
    <xf numFmtId="0" fontId="0" fillId="3" borderId="26" xfId="0" applyFill="1" applyBorder="1"/>
    <xf numFmtId="9" fontId="0" fillId="3" borderId="26" xfId="2" applyFont="1" applyFill="1" applyBorder="1"/>
    <xf numFmtId="0" fontId="41" fillId="0" borderId="1" xfId="0" applyFont="1" applyBorder="1" applyAlignment="1">
      <alignment wrapText="1"/>
    </xf>
    <xf numFmtId="49" fontId="21" fillId="3" borderId="14" xfId="0" applyNumberFormat="1" applyFont="1" applyFill="1" applyBorder="1" applyAlignment="1">
      <alignment horizontal="center" vertical="center" wrapText="1"/>
    </xf>
    <xf numFmtId="49" fontId="21" fillId="3" borderId="16" xfId="0" applyNumberFormat="1" applyFont="1" applyFill="1" applyBorder="1" applyAlignment="1">
      <alignment horizontal="center" vertical="center" wrapText="1"/>
    </xf>
    <xf numFmtId="0" fontId="12" fillId="5" borderId="8" xfId="0" applyFont="1" applyFill="1" applyBorder="1" applyAlignment="1">
      <alignment horizontal="left" vertical="center"/>
    </xf>
    <xf numFmtId="0" fontId="12" fillId="5" borderId="9" xfId="0" applyFont="1" applyFill="1" applyBorder="1" applyAlignment="1">
      <alignment horizontal="left" vertical="center"/>
    </xf>
    <xf numFmtId="0" fontId="12" fillId="5" borderId="9" xfId="0" applyFont="1" applyFill="1" applyBorder="1" applyAlignment="1">
      <alignment vertical="center"/>
    </xf>
    <xf numFmtId="0" fontId="12" fillId="5" borderId="30" xfId="0" applyFont="1" applyFill="1" applyBorder="1" applyAlignment="1">
      <alignment horizontal="left" vertical="center"/>
    </xf>
    <xf numFmtId="0" fontId="12" fillId="5" borderId="7" xfId="0" applyFont="1" applyFill="1" applyBorder="1" applyAlignment="1">
      <alignment horizontal="left" vertical="center"/>
    </xf>
    <xf numFmtId="0" fontId="12" fillId="5" borderId="7" xfId="0" applyFont="1" applyFill="1" applyBorder="1" applyAlignment="1">
      <alignment vertical="center"/>
    </xf>
    <xf numFmtId="0" fontId="28" fillId="8" borderId="9" xfId="0" applyFont="1" applyFill="1" applyBorder="1" applyAlignment="1">
      <alignment horizontal="center" vertical="center"/>
    </xf>
    <xf numFmtId="0" fontId="28" fillId="8" borderId="1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vertical="center"/>
    </xf>
    <xf numFmtId="0" fontId="27" fillId="9" borderId="8" xfId="0" applyFont="1" applyFill="1" applyBorder="1" applyAlignment="1">
      <alignment horizontal="center" vertical="top" wrapText="1"/>
    </xf>
    <xf numFmtId="0" fontId="27" fillId="9" borderId="9" xfId="0" applyFont="1" applyFill="1" applyBorder="1" applyAlignment="1">
      <alignment horizontal="center" vertical="top"/>
    </xf>
    <xf numFmtId="0" fontId="27" fillId="9" borderId="30" xfId="0" applyFont="1" applyFill="1" applyBorder="1" applyAlignment="1">
      <alignment horizontal="center" vertical="top"/>
    </xf>
    <xf numFmtId="0" fontId="27" fillId="9" borderId="7" xfId="0" applyFont="1" applyFill="1" applyBorder="1" applyAlignment="1">
      <alignment horizontal="center" vertical="top"/>
    </xf>
    <xf numFmtId="0" fontId="29" fillId="8" borderId="30" xfId="0" applyFont="1" applyFill="1" applyBorder="1" applyAlignment="1">
      <alignment horizontal="center" vertical="center" wrapText="1"/>
    </xf>
    <xf numFmtId="0" fontId="29" fillId="8" borderId="7" xfId="0" applyFont="1" applyFill="1" applyBorder="1" applyAlignment="1">
      <alignment horizontal="center" vertical="center" wrapText="1"/>
    </xf>
    <xf numFmtId="0" fontId="29" fillId="8" borderId="31" xfId="0" applyFont="1" applyFill="1" applyBorder="1" applyAlignment="1">
      <alignment horizontal="center" vertical="center" wrapText="1"/>
    </xf>
    <xf numFmtId="0" fontId="3" fillId="3" borderId="0" xfId="0" applyFont="1" applyFill="1" applyAlignment="1">
      <alignment horizontal="left"/>
    </xf>
    <xf numFmtId="0" fontId="2" fillId="5" borderId="0" xfId="0" applyFont="1" applyFill="1" applyAlignment="1">
      <alignment horizontal="center"/>
    </xf>
    <xf numFmtId="0" fontId="21" fillId="4" borderId="0" xfId="0" applyFont="1" applyFill="1" applyAlignment="1">
      <alignment horizontal="center"/>
    </xf>
    <xf numFmtId="0" fontId="0" fillId="3" borderId="1" xfId="0" applyFill="1" applyBorder="1" applyAlignment="1">
      <alignment horizontal="center"/>
    </xf>
    <xf numFmtId="0" fontId="20" fillId="3" borderId="0" xfId="0" applyFont="1" applyFill="1" applyAlignment="1">
      <alignment horizontal="left" vertical="top" wrapText="1"/>
    </xf>
    <xf numFmtId="0" fontId="20" fillId="3" borderId="0" xfId="0" applyFont="1" applyFill="1" applyAlignment="1">
      <alignment horizontal="left" vertical="top"/>
    </xf>
    <xf numFmtId="0" fontId="21" fillId="3" borderId="0" xfId="0" applyFont="1" applyFill="1" applyAlignment="1">
      <alignment horizontal="left" vertical="top"/>
    </xf>
    <xf numFmtId="0" fontId="19" fillId="6" borderId="28" xfId="0" applyFont="1" applyFill="1" applyBorder="1" applyAlignment="1">
      <alignment horizontal="center" vertical="center"/>
    </xf>
    <xf numFmtId="0" fontId="19" fillId="6" borderId="29" xfId="0" applyFont="1" applyFill="1" applyBorder="1" applyAlignment="1">
      <alignment horizontal="center" vertical="center"/>
    </xf>
    <xf numFmtId="0" fontId="19" fillId="6" borderId="27" xfId="0" applyFont="1" applyFill="1" applyBorder="1" applyAlignment="1">
      <alignment horizontal="center" vertical="center"/>
    </xf>
    <xf numFmtId="0" fontId="19" fillId="6" borderId="26" xfId="0" applyFont="1" applyFill="1" applyBorder="1" applyAlignment="1">
      <alignment horizontal="center" vertical="center"/>
    </xf>
    <xf numFmtId="0" fontId="19" fillId="6" borderId="1" xfId="0" applyFont="1" applyFill="1" applyBorder="1" applyAlignment="1">
      <alignment horizontal="center" vertical="center" wrapText="1"/>
    </xf>
    <xf numFmtId="0" fontId="0" fillId="3" borderId="0" xfId="0" applyFill="1" applyAlignment="1">
      <alignment horizontal="left"/>
    </xf>
    <xf numFmtId="0" fontId="22" fillId="3" borderId="0" xfId="0" applyFont="1" applyFill="1" applyAlignment="1">
      <alignment horizontal="left" vertical="top" wrapText="1"/>
    </xf>
    <xf numFmtId="0" fontId="11" fillId="3" borderId="0" xfId="1" applyNumberFormat="1" applyFont="1" applyFill="1" applyBorder="1" applyAlignment="1"/>
    <xf numFmtId="0" fontId="16" fillId="6" borderId="18" xfId="1" applyFont="1" applyFill="1" applyBorder="1" applyAlignment="1">
      <alignment horizontal="center" vertical="center" wrapText="1"/>
    </xf>
    <xf numFmtId="0" fontId="16" fillId="6" borderId="19" xfId="1" applyFont="1" applyFill="1" applyBorder="1" applyAlignment="1">
      <alignment horizontal="center" vertical="center" wrapText="1"/>
    </xf>
    <xf numFmtId="0" fontId="16" fillId="6" borderId="20" xfId="1" applyFont="1" applyFill="1" applyBorder="1" applyAlignment="1">
      <alignment horizontal="center" vertical="center" wrapText="1"/>
    </xf>
    <xf numFmtId="0" fontId="24" fillId="5" borderId="0" xfId="1" applyNumberFormat="1" applyFont="1" applyFill="1" applyBorder="1" applyAlignment="1">
      <alignment horizontal="center" wrapText="1"/>
    </xf>
    <xf numFmtId="0" fontId="24" fillId="5" borderId="0" xfId="1" applyNumberFormat="1" applyFont="1" applyFill="1" applyBorder="1" applyAlignment="1">
      <alignment horizontal="center"/>
    </xf>
    <xf numFmtId="49" fontId="3" fillId="15" borderId="37" xfId="3" applyNumberFormat="1" applyFont="1" applyFill="1" applyBorder="1" applyAlignment="1">
      <alignment horizontal="center" vertical="center" wrapText="1"/>
    </xf>
    <xf numFmtId="49" fontId="18" fillId="15" borderId="38" xfId="3" applyNumberFormat="1" applyFill="1" applyBorder="1" applyAlignment="1">
      <alignment horizontal="center" vertical="center" wrapText="1"/>
    </xf>
    <xf numFmtId="49" fontId="18" fillId="15" borderId="39" xfId="3" applyNumberFormat="1" applyFill="1" applyBorder="1" applyAlignment="1">
      <alignment horizontal="center" vertical="center" wrapText="1"/>
    </xf>
    <xf numFmtId="0" fontId="12" fillId="5" borderId="1" xfId="3" applyFont="1" applyFill="1" applyBorder="1" applyAlignment="1">
      <alignment horizontal="left" vertical="center"/>
    </xf>
    <xf numFmtId="0" fontId="33" fillId="16" borderId="40" xfId="3" applyFont="1" applyFill="1" applyBorder="1" applyAlignment="1">
      <alignment horizontal="center" vertical="center" wrapText="1"/>
    </xf>
    <xf numFmtId="0" fontId="33" fillId="16" borderId="0" xfId="3" applyFont="1" applyFill="1" applyBorder="1" applyAlignment="1">
      <alignment horizontal="center" vertical="center" wrapText="1"/>
    </xf>
    <xf numFmtId="0" fontId="33" fillId="16" borderId="41" xfId="3" applyFont="1" applyFill="1" applyBorder="1" applyAlignment="1">
      <alignment horizontal="center" vertical="center" wrapText="1"/>
    </xf>
    <xf numFmtId="0" fontId="33" fillId="16" borderId="36" xfId="3" applyFont="1" applyFill="1" applyBorder="1" applyAlignment="1">
      <alignment horizontal="center" vertical="center" wrapText="1"/>
    </xf>
    <xf numFmtId="0" fontId="31" fillId="9" borderId="1" xfId="3" applyFont="1" applyFill="1" applyBorder="1" applyAlignment="1">
      <alignment horizontal="left" vertical="center"/>
    </xf>
    <xf numFmtId="0" fontId="31" fillId="5" borderId="0" xfId="0" applyFont="1" applyFill="1" applyAlignment="1">
      <alignment horizontal="center"/>
    </xf>
    <xf numFmtId="0" fontId="13" fillId="4" borderId="7" xfId="0" applyFont="1" applyFill="1" applyBorder="1" applyAlignment="1">
      <alignment horizontal="center"/>
    </xf>
    <xf numFmtId="0" fontId="13" fillId="13" borderId="7" xfId="0" applyFont="1" applyFill="1" applyBorder="1" applyAlignment="1">
      <alignment horizontal="center"/>
    </xf>
    <xf numFmtId="0" fontId="13" fillId="2" borderId="1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24" fillId="5" borderId="14" xfId="0" applyFont="1" applyFill="1" applyBorder="1" applyAlignment="1">
      <alignment horizontal="center" wrapText="1"/>
    </xf>
    <xf numFmtId="0" fontId="24" fillId="5" borderId="15" xfId="0" applyFont="1" applyFill="1" applyBorder="1" applyAlignment="1">
      <alignment horizontal="center" wrapText="1"/>
    </xf>
    <xf numFmtId="0" fontId="24" fillId="5" borderId="16" xfId="0" applyFont="1" applyFill="1" applyBorder="1" applyAlignment="1">
      <alignment horizontal="center" wrapText="1"/>
    </xf>
    <xf numFmtId="0" fontId="25" fillId="3" borderId="0" xfId="0" applyFont="1" applyFill="1" applyAlignment="1">
      <alignment horizontal="center" wrapText="1"/>
    </xf>
    <xf numFmtId="0" fontId="25" fillId="0" borderId="15" xfId="0" applyFont="1" applyBorder="1" applyAlignment="1">
      <alignment horizontal="center" wrapText="1"/>
    </xf>
    <xf numFmtId="0" fontId="25" fillId="6" borderId="14" xfId="0" applyFont="1" applyFill="1" applyBorder="1" applyAlignment="1">
      <alignment horizontal="center" vertical="center" wrapText="1"/>
    </xf>
    <xf numFmtId="0" fontId="25" fillId="6" borderId="15"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16" xfId="0" applyFont="1" applyFill="1" applyBorder="1" applyAlignment="1">
      <alignment horizontal="center" vertical="center" wrapText="1"/>
    </xf>
    <xf numFmtId="1" fontId="3" fillId="3" borderId="0" xfId="0" applyNumberFormat="1" applyFont="1" applyFill="1" applyBorder="1" applyAlignment="1">
      <alignment horizontal="left" vertical="top" wrapText="1"/>
    </xf>
    <xf numFmtId="0" fontId="3" fillId="3" borderId="36" xfId="0" applyFont="1" applyFill="1" applyBorder="1" applyAlignment="1">
      <alignment horizontal="center" vertical="center" wrapText="1"/>
    </xf>
    <xf numFmtId="0" fontId="0" fillId="3" borderId="36" xfId="0" applyFill="1" applyBorder="1" applyAlignment="1">
      <alignment horizontal="center" vertical="center" wrapText="1"/>
    </xf>
  </cellXfs>
  <cellStyles count="6">
    <cellStyle name="Normal" xfId="0" builtinId="0"/>
    <cellStyle name="Normal 2" xfId="4"/>
    <cellStyle name="Normal 3" xfId="1"/>
    <cellStyle name="Normal 5" xfId="3"/>
    <cellStyle name="Porcentaje" xfId="2" builtinId="5"/>
    <cellStyle name="Porcentaje 2" xfId="5"/>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2575503</xdr:colOff>
      <xdr:row>2</xdr:row>
      <xdr:rowOff>574221</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238125</xdr:colOff>
      <xdr:row>3</xdr:row>
      <xdr:rowOff>57150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85725</xdr:colOff>
      <xdr:row>3</xdr:row>
      <xdr:rowOff>28575</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2087978" cy="1661066"/>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087978" cy="16610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2087979" cy="1661066"/>
    <xdr:pic>
      <xdr:nvPicPr>
        <xdr:cNvPr id="5" name="Imagen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087979" cy="16610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2540</xdr:colOff>
      <xdr:row>8</xdr:row>
      <xdr:rowOff>104775</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84540" cy="1552575"/>
        </a:xfrm>
        <a:prstGeom prst="rect">
          <a:avLst/>
        </a:prstGeom>
        <a:noFill/>
        <a:extLst/>
      </xdr:spPr>
    </xdr:pic>
    <xdr:clientData/>
  </xdr:twoCellAnchor>
  <xdr:twoCellAnchor editAs="oneCell">
    <xdr:from>
      <xdr:col>1</xdr:col>
      <xdr:colOff>361950</xdr:colOff>
      <xdr:row>9</xdr:row>
      <xdr:rowOff>0</xdr:rowOff>
    </xdr:from>
    <xdr:to>
      <xdr:col>8</xdr:col>
      <xdr:colOff>114300</xdr:colOff>
      <xdr:row>49</xdr:row>
      <xdr:rowOff>104775</xdr:rowOff>
    </xdr:to>
    <xdr:pic>
      <xdr:nvPicPr>
        <xdr:cNvPr id="3" name="Imagen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3950" y="1714500"/>
          <a:ext cx="5619750" cy="734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14</xdr:col>
      <xdr:colOff>323850</xdr:colOff>
      <xdr:row>0</xdr:row>
      <xdr:rowOff>2041719</xdr:rowOff>
    </xdr:to>
    <xdr:pic>
      <xdr:nvPicPr>
        <xdr:cNvPr id="3" name="Imagen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
          <a:ext cx="12239625" cy="2041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114300</xdr:colOff>
      <xdr:row>3</xdr:row>
      <xdr:rowOff>161925</xdr:rowOff>
    </xdr:to>
    <xdr:pic>
      <xdr:nvPicPr>
        <xdr:cNvPr id="4" name="Imagen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1143000</xdr:colOff>
      <xdr:row>3</xdr:row>
      <xdr:rowOff>466725</xdr:rowOff>
    </xdr:to>
    <xdr:pic>
      <xdr:nvPicPr>
        <xdr:cNvPr id="3" name="Imagen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29925"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502GAGPTSC\2018\DOCUMENTOS_APOYO\ESTADO_SIMPL_COLOMBIA_AGIL\CONSOLIDADOS\2018-11-09_Consolidado_tramites_F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ksa\11502GAGPTSC\2018\DOCUMENTOS_APOYO\ESTADO_SIMPL_COLOMBIA_AGIL\CONSOLIDADOS\2018-11-09_Consolidado_alto_impacto_DN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ámite "/>
      <sheetName val="Hoja1"/>
      <sheetName val="Normas Obsoletas"/>
      <sheetName val="Alto Impacto"/>
      <sheetName val="Hoja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biente "/>
      <sheetName val="Instructivo"/>
      <sheetName val="Cuestionario Norma Alto Impacto"/>
      <sheetName val="Agenda Regulatoria"/>
      <sheetName val="Hoja1"/>
      <sheetName val="Lista preguntas"/>
    </sheetNames>
    <sheetDataSet>
      <sheetData sheetId="0"/>
      <sheetData sheetId="1"/>
      <sheetData sheetId="2">
        <row r="6">
          <cell r="C6" t="str">
            <v>No afecta a ciudadanos</v>
          </cell>
          <cell r="E6" t="str">
            <v>Ninguno de los anteriores</v>
          </cell>
          <cell r="G6" t="str">
            <v>Ninguno de los anteriores</v>
          </cell>
          <cell r="I6" t="str">
            <v>Ninguna</v>
          </cell>
          <cell r="K6" t="str">
            <v>Mayor a 1,000</v>
          </cell>
          <cell r="M6" t="str">
            <v>Semestral</v>
          </cell>
          <cell r="O6" t="str">
            <v>Deban obtener un permiso de la autoridad para realizar alguna actividad</v>
          </cell>
          <cell r="Q6" t="str">
            <v>Adquieran equipo, materiales o servicios externos adicionales</v>
          </cell>
          <cell r="S6" t="str">
            <v>Precios o costos de productos y/o servicios</v>
          </cell>
          <cell r="U6" t="str">
            <v>Calidad de los productos/ servicios disponibles para los ciudadanos</v>
          </cell>
          <cell r="W6" t="str">
            <v>Si</v>
          </cell>
        </row>
        <row r="7">
          <cell r="W7"/>
        </row>
        <row r="8">
          <cell r="C8"/>
          <cell r="E8"/>
          <cell r="G8"/>
          <cell r="I8"/>
          <cell r="K8"/>
          <cell r="M8"/>
          <cell r="O8"/>
          <cell r="Q8"/>
          <cell r="S8"/>
          <cell r="U8"/>
          <cell r="W8"/>
        </row>
        <row r="9">
          <cell r="C9"/>
          <cell r="E9"/>
          <cell r="G9"/>
          <cell r="I9"/>
          <cell r="K9"/>
          <cell r="M9"/>
          <cell r="O9"/>
          <cell r="Q9"/>
          <cell r="S9"/>
          <cell r="U9"/>
          <cell r="W9"/>
        </row>
        <row r="10">
          <cell r="C10"/>
          <cell r="E10"/>
          <cell r="G10"/>
          <cell r="I10"/>
          <cell r="K10"/>
          <cell r="M10"/>
          <cell r="O10"/>
          <cell r="Q10"/>
          <cell r="S10"/>
          <cell r="U10"/>
          <cell r="W10"/>
        </row>
        <row r="11">
          <cell r="C11"/>
          <cell r="E11"/>
          <cell r="G11"/>
          <cell r="I11"/>
          <cell r="K11"/>
          <cell r="M11"/>
          <cell r="O11"/>
          <cell r="Q11"/>
          <cell r="S11"/>
          <cell r="U11"/>
          <cell r="W11"/>
        </row>
        <row r="12">
          <cell r="C12"/>
          <cell r="E12"/>
          <cell r="G12"/>
          <cell r="I12"/>
          <cell r="K12"/>
          <cell r="M12"/>
          <cell r="O12"/>
          <cell r="Q12"/>
          <cell r="S12"/>
          <cell r="U12"/>
          <cell r="W12"/>
        </row>
        <row r="13">
          <cell r="C13"/>
          <cell r="E13"/>
          <cell r="G13"/>
          <cell r="I13"/>
          <cell r="K13"/>
          <cell r="M13"/>
          <cell r="O13"/>
          <cell r="Q13"/>
          <cell r="S13"/>
          <cell r="U13"/>
          <cell r="W13"/>
        </row>
        <row r="14">
          <cell r="C14"/>
          <cell r="E14"/>
          <cell r="G14"/>
          <cell r="I14"/>
          <cell r="K14"/>
          <cell r="M14"/>
          <cell r="O14"/>
          <cell r="Q14"/>
          <cell r="S14"/>
          <cell r="U14"/>
          <cell r="W14"/>
        </row>
        <row r="15">
          <cell r="C15"/>
          <cell r="E15"/>
          <cell r="G15"/>
          <cell r="I15"/>
          <cell r="K15"/>
          <cell r="M15"/>
          <cell r="O15"/>
          <cell r="Q15"/>
          <cell r="S15"/>
          <cell r="U15"/>
          <cell r="W15"/>
        </row>
        <row r="16">
          <cell r="C16"/>
          <cell r="E16"/>
          <cell r="G16"/>
          <cell r="I16"/>
          <cell r="K16"/>
          <cell r="M16"/>
          <cell r="O16"/>
          <cell r="Q16"/>
          <cell r="S16"/>
          <cell r="U16"/>
          <cell r="W16"/>
        </row>
        <row r="17">
          <cell r="C17"/>
          <cell r="E17"/>
          <cell r="G17"/>
          <cell r="I17"/>
          <cell r="K17"/>
          <cell r="M17"/>
          <cell r="O17"/>
          <cell r="Q17"/>
          <cell r="S17"/>
          <cell r="U17"/>
          <cell r="W17"/>
        </row>
        <row r="18">
          <cell r="C18"/>
          <cell r="E18"/>
          <cell r="G18"/>
          <cell r="I18"/>
          <cell r="K18"/>
          <cell r="M18"/>
          <cell r="O18"/>
          <cell r="Q18"/>
          <cell r="S18"/>
          <cell r="U18"/>
          <cell r="W18"/>
        </row>
        <row r="19">
          <cell r="C19"/>
          <cell r="E19"/>
          <cell r="G19"/>
          <cell r="I19"/>
          <cell r="K19"/>
          <cell r="M19"/>
          <cell r="O19"/>
          <cell r="Q19"/>
          <cell r="S19"/>
          <cell r="U19"/>
          <cell r="W19"/>
        </row>
        <row r="20">
          <cell r="C20"/>
          <cell r="E20"/>
          <cell r="G20"/>
          <cell r="I20"/>
          <cell r="K20"/>
          <cell r="M20"/>
          <cell r="O20"/>
          <cell r="Q20"/>
          <cell r="S20"/>
          <cell r="U20"/>
          <cell r="W20"/>
        </row>
        <row r="21">
          <cell r="C21"/>
          <cell r="E21"/>
          <cell r="G21"/>
          <cell r="I21"/>
          <cell r="K21"/>
          <cell r="M21"/>
          <cell r="O21"/>
          <cell r="Q21"/>
          <cell r="S21"/>
          <cell r="U21"/>
          <cell r="W21"/>
        </row>
        <row r="22">
          <cell r="C22"/>
          <cell r="E22"/>
          <cell r="G22"/>
          <cell r="I22"/>
          <cell r="K22"/>
          <cell r="M22"/>
          <cell r="O22"/>
          <cell r="Q22"/>
          <cell r="S22"/>
          <cell r="U22"/>
          <cell r="W22"/>
        </row>
        <row r="23">
          <cell r="C23"/>
          <cell r="E23"/>
          <cell r="G23"/>
          <cell r="I23"/>
          <cell r="K23"/>
          <cell r="M23"/>
          <cell r="O23"/>
          <cell r="Q23"/>
          <cell r="S23"/>
          <cell r="U23"/>
          <cell r="W23"/>
        </row>
        <row r="24">
          <cell r="C24"/>
          <cell r="E24"/>
          <cell r="G24"/>
          <cell r="I24"/>
          <cell r="K24"/>
          <cell r="M24"/>
          <cell r="O24"/>
          <cell r="Q24"/>
          <cell r="S24"/>
          <cell r="U24"/>
          <cell r="W24"/>
        </row>
        <row r="25">
          <cell r="C25"/>
          <cell r="E25"/>
          <cell r="G25"/>
          <cell r="I25"/>
          <cell r="K25"/>
          <cell r="M25"/>
          <cell r="O25"/>
          <cell r="Q25"/>
          <cell r="S25"/>
          <cell r="U25"/>
          <cell r="W25"/>
        </row>
        <row r="26">
          <cell r="C26"/>
          <cell r="E26"/>
          <cell r="G26"/>
          <cell r="I26"/>
          <cell r="K26"/>
          <cell r="M26"/>
          <cell r="O26"/>
          <cell r="Q26"/>
          <cell r="S26"/>
          <cell r="U26"/>
          <cell r="W26"/>
        </row>
        <row r="27">
          <cell r="C27"/>
          <cell r="E27"/>
          <cell r="G27"/>
          <cell r="I27"/>
          <cell r="K27"/>
          <cell r="M27"/>
          <cell r="O27"/>
          <cell r="Q27"/>
          <cell r="S27"/>
          <cell r="U27"/>
          <cell r="W27"/>
        </row>
        <row r="28">
          <cell r="C28"/>
          <cell r="E28"/>
          <cell r="G28"/>
          <cell r="I28"/>
          <cell r="K28"/>
          <cell r="M28"/>
          <cell r="O28"/>
          <cell r="Q28"/>
          <cell r="S28"/>
          <cell r="U28"/>
          <cell r="W28"/>
        </row>
        <row r="29">
          <cell r="C29"/>
          <cell r="E29"/>
          <cell r="G29"/>
          <cell r="I29"/>
          <cell r="K29"/>
          <cell r="M29"/>
          <cell r="O29"/>
          <cell r="Q29"/>
          <cell r="S29"/>
          <cell r="U29"/>
          <cell r="W29"/>
        </row>
        <row r="30">
          <cell r="C30"/>
          <cell r="E30"/>
          <cell r="G30"/>
          <cell r="I30"/>
          <cell r="K30"/>
          <cell r="M30"/>
          <cell r="O30"/>
          <cell r="Q30"/>
          <cell r="S30"/>
          <cell r="U30"/>
          <cell r="W30"/>
        </row>
        <row r="31">
          <cell r="C31"/>
          <cell r="E31"/>
          <cell r="G31"/>
          <cell r="I31"/>
          <cell r="K31"/>
          <cell r="M31"/>
          <cell r="O31"/>
          <cell r="Q31"/>
          <cell r="S31"/>
          <cell r="U31"/>
          <cell r="W31"/>
        </row>
        <row r="32">
          <cell r="C32"/>
          <cell r="E32"/>
          <cell r="G32"/>
          <cell r="I32"/>
          <cell r="K32"/>
          <cell r="M32"/>
          <cell r="O32"/>
          <cell r="Q32"/>
          <cell r="S32"/>
          <cell r="U32"/>
          <cell r="W32"/>
        </row>
        <row r="33">
          <cell r="C33"/>
          <cell r="E33"/>
          <cell r="G33"/>
          <cell r="I33"/>
          <cell r="K33"/>
          <cell r="M33"/>
          <cell r="O33"/>
          <cell r="Q33"/>
          <cell r="S33"/>
          <cell r="U33"/>
          <cell r="W33"/>
        </row>
        <row r="34">
          <cell r="C34"/>
          <cell r="E34"/>
          <cell r="G34"/>
          <cell r="I34"/>
          <cell r="K34"/>
          <cell r="M34"/>
          <cell r="O34"/>
          <cell r="Q34"/>
          <cell r="S34"/>
          <cell r="U34"/>
          <cell r="W34"/>
        </row>
        <row r="35">
          <cell r="C35"/>
          <cell r="E35"/>
          <cell r="G35"/>
          <cell r="I35"/>
          <cell r="K35"/>
          <cell r="M35"/>
          <cell r="O35"/>
          <cell r="Q35"/>
          <cell r="S35"/>
          <cell r="U35"/>
          <cell r="W35"/>
        </row>
        <row r="36">
          <cell r="C36"/>
          <cell r="E36"/>
          <cell r="G36"/>
          <cell r="I36"/>
          <cell r="K36"/>
          <cell r="M36"/>
          <cell r="O36"/>
          <cell r="Q36"/>
          <cell r="S36"/>
          <cell r="U36"/>
          <cell r="W36"/>
        </row>
        <row r="37">
          <cell r="C37"/>
          <cell r="E37"/>
          <cell r="G37"/>
          <cell r="I37"/>
          <cell r="K37"/>
          <cell r="M37"/>
          <cell r="O37"/>
          <cell r="Q37"/>
          <cell r="S37"/>
          <cell r="U37"/>
          <cell r="W37"/>
        </row>
        <row r="38">
          <cell r="C38"/>
          <cell r="E38"/>
          <cell r="G38"/>
          <cell r="I38"/>
          <cell r="K38"/>
          <cell r="M38"/>
          <cell r="O38"/>
          <cell r="Q38"/>
          <cell r="S38"/>
          <cell r="U38"/>
          <cell r="W38"/>
        </row>
        <row r="39">
          <cell r="C39"/>
          <cell r="E39"/>
          <cell r="G39"/>
          <cell r="I39"/>
          <cell r="K39"/>
          <cell r="M39"/>
          <cell r="O39"/>
          <cell r="Q39"/>
          <cell r="S39"/>
          <cell r="U39"/>
          <cell r="W39"/>
        </row>
        <row r="40">
          <cell r="C40"/>
          <cell r="E40"/>
          <cell r="G40"/>
          <cell r="I40"/>
          <cell r="K40"/>
          <cell r="M40"/>
          <cell r="O40"/>
          <cell r="Q40"/>
          <cell r="S40"/>
          <cell r="U40"/>
          <cell r="W40"/>
        </row>
        <row r="41">
          <cell r="C41"/>
          <cell r="E41"/>
          <cell r="G41"/>
          <cell r="I41"/>
          <cell r="K41"/>
          <cell r="M41"/>
          <cell r="O41"/>
          <cell r="Q41"/>
          <cell r="S41"/>
          <cell r="U41"/>
          <cell r="W41"/>
        </row>
        <row r="42">
          <cell r="C42"/>
          <cell r="E42"/>
          <cell r="G42"/>
          <cell r="I42"/>
          <cell r="K42"/>
          <cell r="M42"/>
          <cell r="O42"/>
          <cell r="Q42"/>
          <cell r="S42"/>
          <cell r="U42"/>
          <cell r="W42"/>
        </row>
        <row r="43">
          <cell r="C43"/>
          <cell r="E43"/>
          <cell r="G43"/>
          <cell r="I43"/>
          <cell r="K43"/>
          <cell r="M43"/>
          <cell r="O43"/>
          <cell r="Q43"/>
          <cell r="S43"/>
          <cell r="U43"/>
          <cell r="W43"/>
        </row>
        <row r="44">
          <cell r="C44"/>
          <cell r="E44"/>
          <cell r="G44"/>
          <cell r="I44"/>
          <cell r="K44"/>
          <cell r="M44"/>
          <cell r="O44"/>
          <cell r="Q44"/>
          <cell r="S44"/>
          <cell r="U44"/>
          <cell r="W44"/>
        </row>
        <row r="45">
          <cell r="C45"/>
          <cell r="E45"/>
          <cell r="G45"/>
          <cell r="I45"/>
          <cell r="K45"/>
          <cell r="M45"/>
          <cell r="O45"/>
          <cell r="Q45"/>
          <cell r="S45"/>
          <cell r="U45"/>
          <cell r="W45"/>
        </row>
        <row r="46">
          <cell r="C46"/>
          <cell r="E46"/>
          <cell r="G46"/>
          <cell r="I46"/>
          <cell r="K46"/>
          <cell r="M46"/>
          <cell r="O46"/>
          <cell r="Q46"/>
          <cell r="S46"/>
          <cell r="U46"/>
          <cell r="W46"/>
        </row>
        <row r="47">
          <cell r="C47"/>
          <cell r="E47"/>
          <cell r="G47"/>
          <cell r="I47"/>
          <cell r="K47"/>
          <cell r="M47"/>
          <cell r="O47"/>
          <cell r="Q47"/>
          <cell r="S47"/>
          <cell r="U47"/>
          <cell r="W47"/>
        </row>
        <row r="48">
          <cell r="C48"/>
          <cell r="E48"/>
          <cell r="G48"/>
          <cell r="I48"/>
          <cell r="K48"/>
          <cell r="M48"/>
          <cell r="O48"/>
          <cell r="Q48"/>
          <cell r="S48"/>
          <cell r="U48"/>
          <cell r="W48"/>
        </row>
        <row r="49">
          <cell r="C49"/>
          <cell r="E49"/>
          <cell r="G49"/>
          <cell r="I49"/>
          <cell r="K49"/>
          <cell r="M49"/>
          <cell r="O49"/>
          <cell r="Q49"/>
          <cell r="S49"/>
          <cell r="U49"/>
          <cell r="W49"/>
        </row>
        <row r="50">
          <cell r="C50"/>
          <cell r="E50"/>
          <cell r="G50"/>
          <cell r="I50"/>
          <cell r="K50"/>
          <cell r="M50"/>
          <cell r="O50"/>
          <cell r="Q50"/>
          <cell r="S50"/>
          <cell r="U50"/>
          <cell r="W50"/>
        </row>
        <row r="51">
          <cell r="C51"/>
          <cell r="E51"/>
          <cell r="G51"/>
          <cell r="I51"/>
          <cell r="K51"/>
          <cell r="M51"/>
          <cell r="O51"/>
          <cell r="Q51"/>
          <cell r="S51"/>
          <cell r="U51"/>
          <cell r="W51"/>
        </row>
        <row r="52">
          <cell r="C52"/>
          <cell r="E52"/>
          <cell r="G52"/>
          <cell r="I52"/>
          <cell r="K52"/>
          <cell r="M52"/>
          <cell r="O52"/>
          <cell r="Q52"/>
          <cell r="S52"/>
          <cell r="U52"/>
          <cell r="W52"/>
        </row>
        <row r="53">
          <cell r="C53"/>
          <cell r="E53"/>
          <cell r="G53"/>
          <cell r="I53"/>
          <cell r="K53"/>
          <cell r="M53"/>
          <cell r="O53"/>
          <cell r="Q53"/>
          <cell r="S53"/>
          <cell r="U53"/>
          <cell r="W53"/>
        </row>
        <row r="54">
          <cell r="C54"/>
          <cell r="E54"/>
          <cell r="G54"/>
          <cell r="I54"/>
          <cell r="K54"/>
          <cell r="M54"/>
          <cell r="O54"/>
          <cell r="Q54"/>
          <cell r="S54"/>
          <cell r="U54"/>
          <cell r="W54"/>
        </row>
        <row r="55">
          <cell r="C55"/>
          <cell r="E55"/>
          <cell r="G55"/>
          <cell r="I55"/>
          <cell r="K55"/>
          <cell r="M55"/>
          <cell r="O55"/>
          <cell r="Q55"/>
          <cell r="S55"/>
          <cell r="U55"/>
          <cell r="W55"/>
        </row>
        <row r="56">
          <cell r="C56"/>
          <cell r="E56"/>
          <cell r="G56"/>
          <cell r="I56"/>
          <cell r="K56"/>
          <cell r="M56"/>
          <cell r="O56"/>
          <cell r="Q56"/>
          <cell r="S56"/>
          <cell r="U56"/>
          <cell r="W56"/>
        </row>
        <row r="57">
          <cell r="C57"/>
          <cell r="E57"/>
          <cell r="G57"/>
          <cell r="I57"/>
          <cell r="K57"/>
          <cell r="M57"/>
          <cell r="O57"/>
          <cell r="Q57"/>
          <cell r="S57"/>
          <cell r="U57"/>
          <cell r="W57"/>
        </row>
        <row r="58">
          <cell r="C58"/>
          <cell r="E58"/>
          <cell r="G58"/>
          <cell r="I58"/>
          <cell r="K58"/>
          <cell r="M58"/>
          <cell r="O58"/>
          <cell r="Q58"/>
          <cell r="S58"/>
          <cell r="U58"/>
          <cell r="W58"/>
        </row>
        <row r="59">
          <cell r="C59"/>
          <cell r="E59"/>
          <cell r="G59"/>
          <cell r="I59"/>
          <cell r="K59"/>
          <cell r="M59"/>
          <cell r="O59"/>
          <cell r="Q59"/>
          <cell r="S59"/>
          <cell r="U59"/>
          <cell r="W59"/>
        </row>
        <row r="60">
          <cell r="C60"/>
          <cell r="E60"/>
          <cell r="G60"/>
          <cell r="I60"/>
          <cell r="K60"/>
          <cell r="M60"/>
          <cell r="O60"/>
          <cell r="Q60"/>
          <cell r="S60"/>
          <cell r="U60"/>
          <cell r="W60"/>
        </row>
        <row r="61">
          <cell r="C61"/>
          <cell r="E61"/>
          <cell r="G61"/>
          <cell r="I61"/>
          <cell r="K61"/>
          <cell r="M61"/>
          <cell r="O61"/>
          <cell r="Q61"/>
          <cell r="S61"/>
          <cell r="U61"/>
          <cell r="W61"/>
        </row>
        <row r="62">
          <cell r="C62"/>
          <cell r="E62"/>
          <cell r="G62"/>
          <cell r="I62"/>
          <cell r="K62"/>
          <cell r="M62"/>
          <cell r="O62"/>
          <cell r="Q62"/>
          <cell r="S62"/>
          <cell r="U62"/>
          <cell r="W62"/>
        </row>
        <row r="63">
          <cell r="C63"/>
          <cell r="E63"/>
          <cell r="G63"/>
          <cell r="I63"/>
          <cell r="K63"/>
          <cell r="M63"/>
          <cell r="O63"/>
          <cell r="Q63"/>
          <cell r="S63"/>
          <cell r="U63"/>
          <cell r="W63"/>
        </row>
        <row r="64">
          <cell r="C64"/>
          <cell r="E64"/>
          <cell r="G64"/>
          <cell r="I64"/>
          <cell r="K64"/>
          <cell r="M64"/>
          <cell r="O64"/>
          <cell r="Q64"/>
          <cell r="S64"/>
          <cell r="U64"/>
          <cell r="W64"/>
        </row>
        <row r="65">
          <cell r="C65"/>
          <cell r="E65"/>
          <cell r="G65"/>
          <cell r="I65"/>
          <cell r="K65"/>
          <cell r="M65"/>
          <cell r="O65"/>
          <cell r="Q65"/>
          <cell r="S65"/>
          <cell r="U65"/>
          <cell r="W65"/>
        </row>
        <row r="66">
          <cell r="C66"/>
          <cell r="E66"/>
          <cell r="G66"/>
          <cell r="I66"/>
          <cell r="K66"/>
          <cell r="M66"/>
          <cell r="O66"/>
          <cell r="Q66"/>
          <cell r="S66"/>
          <cell r="U66"/>
          <cell r="W66"/>
        </row>
        <row r="67">
          <cell r="C67"/>
          <cell r="E67"/>
          <cell r="G67"/>
          <cell r="I67"/>
          <cell r="K67"/>
          <cell r="M67"/>
          <cell r="O67"/>
          <cell r="Q67"/>
          <cell r="S67"/>
          <cell r="U67"/>
          <cell r="W67"/>
        </row>
        <row r="68">
          <cell r="C68"/>
          <cell r="E68"/>
          <cell r="G68"/>
          <cell r="I68"/>
          <cell r="K68"/>
          <cell r="M68"/>
          <cell r="O68"/>
          <cell r="Q68"/>
          <cell r="S68"/>
          <cell r="U68"/>
          <cell r="W68"/>
        </row>
        <row r="69">
          <cell r="C69"/>
          <cell r="E69"/>
          <cell r="G69"/>
          <cell r="I69"/>
          <cell r="K69"/>
          <cell r="M69"/>
          <cell r="O69"/>
          <cell r="Q69"/>
          <cell r="S69"/>
          <cell r="U69"/>
          <cell r="W69"/>
        </row>
        <row r="70">
          <cell r="C70"/>
          <cell r="E70"/>
          <cell r="G70"/>
          <cell r="I70"/>
          <cell r="K70"/>
          <cell r="M70"/>
          <cell r="O70"/>
          <cell r="Q70"/>
          <cell r="S70"/>
          <cell r="U70"/>
          <cell r="W70"/>
        </row>
        <row r="71">
          <cell r="C71"/>
          <cell r="E71"/>
          <cell r="G71"/>
          <cell r="I71"/>
          <cell r="K71"/>
          <cell r="M71"/>
          <cell r="O71"/>
          <cell r="Q71"/>
          <cell r="S71"/>
          <cell r="U71"/>
          <cell r="W71"/>
        </row>
        <row r="72">
          <cell r="C72"/>
          <cell r="E72"/>
          <cell r="G72"/>
          <cell r="I72"/>
          <cell r="K72"/>
          <cell r="M72"/>
          <cell r="O72"/>
          <cell r="Q72"/>
          <cell r="S72"/>
          <cell r="U72"/>
          <cell r="W72"/>
        </row>
        <row r="73">
          <cell r="C73"/>
          <cell r="E73"/>
          <cell r="G73"/>
          <cell r="I73"/>
          <cell r="K73"/>
          <cell r="M73"/>
          <cell r="O73"/>
          <cell r="Q73"/>
          <cell r="S73"/>
          <cell r="U73"/>
          <cell r="W73"/>
        </row>
        <row r="74">
          <cell r="C74"/>
          <cell r="E74"/>
          <cell r="G74"/>
          <cell r="I74"/>
          <cell r="K74"/>
          <cell r="M74"/>
          <cell r="O74"/>
          <cell r="Q74"/>
          <cell r="S74"/>
          <cell r="U74"/>
          <cell r="W74"/>
        </row>
        <row r="75">
          <cell r="C75"/>
          <cell r="E75"/>
          <cell r="G75"/>
          <cell r="I75"/>
          <cell r="K75"/>
          <cell r="M75"/>
          <cell r="O75"/>
          <cell r="Q75"/>
          <cell r="S75"/>
          <cell r="U75"/>
          <cell r="W75"/>
        </row>
        <row r="76">
          <cell r="C76"/>
          <cell r="E76"/>
          <cell r="G76"/>
          <cell r="I76"/>
          <cell r="K76"/>
          <cell r="M76"/>
          <cell r="O76"/>
          <cell r="Q76"/>
          <cell r="S76"/>
          <cell r="U76"/>
          <cell r="W76"/>
        </row>
        <row r="77">
          <cell r="C77"/>
          <cell r="E77"/>
          <cell r="G77"/>
          <cell r="I77"/>
          <cell r="K77"/>
          <cell r="M77"/>
          <cell r="O77"/>
          <cell r="Q77"/>
          <cell r="S77"/>
          <cell r="U77"/>
          <cell r="W77"/>
        </row>
        <row r="78">
          <cell r="C78"/>
          <cell r="E78"/>
          <cell r="G78"/>
          <cell r="I78"/>
          <cell r="K78"/>
          <cell r="M78"/>
          <cell r="O78"/>
          <cell r="Q78"/>
          <cell r="S78"/>
          <cell r="U78"/>
          <cell r="W78"/>
        </row>
        <row r="79">
          <cell r="C79"/>
          <cell r="E79"/>
          <cell r="G79"/>
          <cell r="I79"/>
          <cell r="K79"/>
          <cell r="M79"/>
          <cell r="O79"/>
          <cell r="Q79"/>
          <cell r="S79"/>
          <cell r="U79"/>
          <cell r="W79"/>
        </row>
        <row r="80">
          <cell r="C80"/>
          <cell r="E80"/>
          <cell r="G80"/>
          <cell r="I80"/>
          <cell r="K80"/>
          <cell r="M80"/>
          <cell r="O80"/>
          <cell r="Q80"/>
          <cell r="S80"/>
          <cell r="U80"/>
          <cell r="W80"/>
        </row>
        <row r="81">
          <cell r="C81"/>
          <cell r="E81"/>
          <cell r="G81"/>
          <cell r="I81"/>
          <cell r="K81"/>
          <cell r="M81"/>
          <cell r="O81"/>
          <cell r="Q81"/>
          <cell r="S81"/>
          <cell r="U81"/>
          <cell r="W81"/>
        </row>
        <row r="82">
          <cell r="C82"/>
          <cell r="E82"/>
          <cell r="G82"/>
          <cell r="I82"/>
          <cell r="K82"/>
          <cell r="M82"/>
          <cell r="O82"/>
          <cell r="Q82"/>
          <cell r="S82"/>
          <cell r="U82"/>
          <cell r="W82"/>
        </row>
        <row r="83">
          <cell r="C83"/>
          <cell r="E83"/>
          <cell r="G83"/>
          <cell r="I83"/>
          <cell r="K83"/>
          <cell r="M83"/>
          <cell r="O83"/>
          <cell r="Q83"/>
          <cell r="S83"/>
          <cell r="U83"/>
          <cell r="W83"/>
        </row>
        <row r="84">
          <cell r="C84"/>
          <cell r="E84"/>
          <cell r="G84"/>
          <cell r="I84"/>
          <cell r="K84"/>
          <cell r="M84"/>
          <cell r="O84"/>
          <cell r="Q84"/>
          <cell r="S84"/>
          <cell r="U84"/>
          <cell r="W84"/>
        </row>
        <row r="85">
          <cell r="C85"/>
          <cell r="E85"/>
          <cell r="G85"/>
          <cell r="I85"/>
          <cell r="K85"/>
          <cell r="M85"/>
          <cell r="O85"/>
          <cell r="Q85"/>
          <cell r="S85"/>
          <cell r="U85"/>
          <cell r="W85"/>
        </row>
        <row r="86">
          <cell r="C86"/>
          <cell r="E86"/>
          <cell r="G86"/>
          <cell r="I86"/>
          <cell r="K86"/>
          <cell r="M86"/>
          <cell r="O86"/>
          <cell r="Q86"/>
          <cell r="S86"/>
          <cell r="U86"/>
          <cell r="W86"/>
        </row>
        <row r="87">
          <cell r="C87"/>
          <cell r="E87"/>
          <cell r="G87"/>
          <cell r="I87"/>
          <cell r="K87"/>
          <cell r="M87"/>
          <cell r="O87"/>
          <cell r="Q87"/>
          <cell r="S87"/>
          <cell r="U87"/>
          <cell r="W87"/>
        </row>
        <row r="88">
          <cell r="C88"/>
          <cell r="E88"/>
          <cell r="G88"/>
          <cell r="I88"/>
          <cell r="K88"/>
          <cell r="M88"/>
          <cell r="O88"/>
          <cell r="Q88"/>
          <cell r="S88"/>
          <cell r="U88"/>
          <cell r="W88"/>
        </row>
        <row r="89">
          <cell r="C89"/>
          <cell r="E89"/>
          <cell r="G89"/>
          <cell r="I89"/>
          <cell r="K89"/>
          <cell r="M89"/>
          <cell r="O89"/>
          <cell r="Q89"/>
          <cell r="S89"/>
          <cell r="U89"/>
          <cell r="W89"/>
        </row>
        <row r="90">
          <cell r="C90"/>
          <cell r="E90"/>
          <cell r="G90"/>
          <cell r="I90"/>
          <cell r="K90"/>
          <cell r="M90"/>
          <cell r="O90"/>
          <cell r="Q90"/>
          <cell r="S90"/>
          <cell r="U90"/>
          <cell r="W90"/>
        </row>
        <row r="91">
          <cell r="C91"/>
          <cell r="E91"/>
          <cell r="G91"/>
          <cell r="I91"/>
          <cell r="K91"/>
          <cell r="M91"/>
          <cell r="O91"/>
          <cell r="Q91"/>
          <cell r="S91"/>
          <cell r="U91"/>
          <cell r="W91"/>
        </row>
        <row r="92">
          <cell r="C92"/>
          <cell r="E92"/>
          <cell r="G92"/>
          <cell r="I92"/>
          <cell r="K92"/>
          <cell r="M92"/>
          <cell r="O92"/>
          <cell r="Q92"/>
          <cell r="S92"/>
          <cell r="U92"/>
          <cell r="W92"/>
        </row>
        <row r="93">
          <cell r="C93"/>
          <cell r="E93"/>
          <cell r="G93"/>
          <cell r="I93"/>
          <cell r="K93"/>
          <cell r="M93"/>
          <cell r="O93"/>
          <cell r="Q93"/>
          <cell r="S93"/>
          <cell r="U93"/>
          <cell r="W93"/>
        </row>
        <row r="94">
          <cell r="C94"/>
          <cell r="E94"/>
          <cell r="G94"/>
          <cell r="I94"/>
          <cell r="K94"/>
          <cell r="M94"/>
          <cell r="O94"/>
          <cell r="Q94"/>
          <cell r="S94"/>
          <cell r="U94"/>
          <cell r="W94"/>
        </row>
        <row r="95">
          <cell r="C95"/>
          <cell r="E95"/>
          <cell r="G95"/>
          <cell r="I95"/>
          <cell r="K95"/>
          <cell r="M95"/>
          <cell r="O95"/>
          <cell r="Q95"/>
          <cell r="S95"/>
          <cell r="U95"/>
          <cell r="W95"/>
        </row>
        <row r="96">
          <cell r="C96"/>
          <cell r="E96"/>
          <cell r="G96"/>
          <cell r="I96"/>
          <cell r="K96"/>
          <cell r="M96"/>
          <cell r="O96"/>
          <cell r="Q96"/>
          <cell r="S96"/>
          <cell r="U96"/>
          <cell r="W96"/>
        </row>
        <row r="97">
          <cell r="C97"/>
          <cell r="E97"/>
          <cell r="G97"/>
          <cell r="I97"/>
          <cell r="K97"/>
          <cell r="M97"/>
          <cell r="O97"/>
          <cell r="Q97"/>
          <cell r="S97"/>
          <cell r="U97"/>
          <cell r="W97"/>
        </row>
        <row r="98">
          <cell r="C98"/>
          <cell r="E98"/>
          <cell r="G98"/>
          <cell r="I98"/>
          <cell r="K98"/>
          <cell r="M98"/>
          <cell r="O98"/>
          <cell r="Q98"/>
          <cell r="S98"/>
          <cell r="U98"/>
          <cell r="W98"/>
        </row>
        <row r="99">
          <cell r="C99"/>
          <cell r="E99"/>
          <cell r="G99"/>
          <cell r="I99"/>
          <cell r="K99"/>
          <cell r="M99"/>
          <cell r="O99"/>
          <cell r="Q99"/>
          <cell r="S99"/>
          <cell r="U99"/>
          <cell r="W99"/>
        </row>
        <row r="100">
          <cell r="C100"/>
          <cell r="E100"/>
          <cell r="G100"/>
          <cell r="I100"/>
          <cell r="K100"/>
          <cell r="M100"/>
          <cell r="O100"/>
          <cell r="Q100"/>
          <cell r="S100"/>
          <cell r="U100"/>
          <cell r="W100"/>
        </row>
        <row r="101">
          <cell r="C101"/>
          <cell r="E101"/>
          <cell r="G101"/>
          <cell r="I101"/>
          <cell r="K101"/>
          <cell r="M101"/>
          <cell r="O101"/>
          <cell r="Q101"/>
          <cell r="S101"/>
          <cell r="U101"/>
          <cell r="W101"/>
        </row>
        <row r="102">
          <cell r="C102"/>
          <cell r="E102"/>
          <cell r="G102"/>
          <cell r="I102"/>
          <cell r="K102"/>
          <cell r="M102"/>
          <cell r="O102"/>
          <cell r="Q102"/>
          <cell r="S102"/>
          <cell r="U102"/>
          <cell r="W102"/>
        </row>
        <row r="103">
          <cell r="C103"/>
          <cell r="E103"/>
          <cell r="G103"/>
          <cell r="I103"/>
          <cell r="K103"/>
          <cell r="M103"/>
          <cell r="O103"/>
          <cell r="Q103"/>
          <cell r="S103"/>
          <cell r="U103"/>
          <cell r="W103"/>
        </row>
        <row r="104">
          <cell r="C104"/>
          <cell r="E104"/>
          <cell r="G104"/>
          <cell r="I104"/>
          <cell r="K104"/>
          <cell r="M104"/>
          <cell r="O104"/>
          <cell r="Q104"/>
          <cell r="S104"/>
          <cell r="U104"/>
          <cell r="W104"/>
        </row>
        <row r="105">
          <cell r="C105"/>
          <cell r="E105"/>
          <cell r="G105"/>
          <cell r="I105"/>
          <cell r="K105"/>
          <cell r="M105"/>
          <cell r="O105"/>
          <cell r="Q105"/>
          <cell r="S105"/>
          <cell r="U105"/>
          <cell r="W105"/>
        </row>
        <row r="106">
          <cell r="C106"/>
          <cell r="E106"/>
          <cell r="G106"/>
          <cell r="I106"/>
          <cell r="K106"/>
          <cell r="M106"/>
          <cell r="O106"/>
          <cell r="Q106"/>
          <cell r="S106"/>
          <cell r="U106"/>
          <cell r="W106"/>
        </row>
        <row r="107">
          <cell r="C107"/>
          <cell r="E107"/>
          <cell r="G107"/>
          <cell r="I107"/>
          <cell r="K107"/>
          <cell r="M107"/>
          <cell r="O107"/>
          <cell r="Q107"/>
          <cell r="S107"/>
          <cell r="U107"/>
          <cell r="W107"/>
        </row>
        <row r="108">
          <cell r="C108"/>
          <cell r="E108"/>
          <cell r="G108"/>
          <cell r="I108"/>
          <cell r="K108"/>
          <cell r="M108"/>
          <cell r="O108"/>
          <cell r="Q108"/>
          <cell r="S108"/>
          <cell r="U108"/>
          <cell r="W108"/>
        </row>
        <row r="109">
          <cell r="C109"/>
          <cell r="E109"/>
          <cell r="G109"/>
          <cell r="I109"/>
          <cell r="K109"/>
          <cell r="M109"/>
          <cell r="O109"/>
          <cell r="Q109"/>
          <cell r="S109"/>
          <cell r="U109"/>
          <cell r="W109"/>
        </row>
        <row r="110">
          <cell r="C110"/>
          <cell r="E110"/>
          <cell r="G110"/>
          <cell r="I110"/>
          <cell r="K110"/>
          <cell r="M110"/>
          <cell r="O110"/>
          <cell r="Q110"/>
          <cell r="S110"/>
          <cell r="U110"/>
          <cell r="W110"/>
        </row>
        <row r="111">
          <cell r="C111"/>
          <cell r="E111"/>
          <cell r="G111"/>
          <cell r="I111"/>
          <cell r="K111"/>
          <cell r="M111"/>
          <cell r="O111"/>
          <cell r="Q111"/>
          <cell r="S111"/>
          <cell r="U111"/>
          <cell r="W111"/>
        </row>
        <row r="112">
          <cell r="C112"/>
          <cell r="E112"/>
          <cell r="G112"/>
          <cell r="I112"/>
          <cell r="K112"/>
          <cell r="M112"/>
          <cell r="O112"/>
          <cell r="Q112"/>
          <cell r="S112"/>
          <cell r="U112"/>
          <cell r="W112"/>
        </row>
        <row r="113">
          <cell r="C113"/>
          <cell r="E113"/>
          <cell r="G113"/>
          <cell r="I113"/>
          <cell r="K113"/>
          <cell r="M113"/>
          <cell r="O113"/>
          <cell r="Q113"/>
          <cell r="S113"/>
          <cell r="U113"/>
          <cell r="W113"/>
        </row>
        <row r="114">
          <cell r="C114"/>
          <cell r="E114"/>
          <cell r="G114"/>
          <cell r="I114"/>
          <cell r="K114"/>
          <cell r="M114"/>
          <cell r="O114"/>
          <cell r="Q114"/>
          <cell r="S114"/>
          <cell r="U114"/>
          <cell r="W114"/>
        </row>
        <row r="115">
          <cell r="C115"/>
          <cell r="E115"/>
          <cell r="G115"/>
          <cell r="I115"/>
          <cell r="K115"/>
          <cell r="M115"/>
          <cell r="O115"/>
          <cell r="Q115"/>
          <cell r="S115"/>
          <cell r="U115"/>
          <cell r="W115"/>
        </row>
        <row r="116">
          <cell r="C116"/>
          <cell r="E116"/>
          <cell r="G116"/>
          <cell r="I116"/>
          <cell r="K116"/>
          <cell r="M116"/>
          <cell r="O116"/>
          <cell r="Q116"/>
          <cell r="S116"/>
          <cell r="U116"/>
          <cell r="W116"/>
        </row>
        <row r="117">
          <cell r="C117"/>
          <cell r="E117"/>
          <cell r="G117"/>
          <cell r="I117"/>
          <cell r="K117"/>
          <cell r="M117"/>
          <cell r="O117"/>
          <cell r="Q117"/>
          <cell r="S117"/>
          <cell r="U117"/>
          <cell r="W117"/>
        </row>
        <row r="118">
          <cell r="C118"/>
          <cell r="E118"/>
          <cell r="G118"/>
          <cell r="I118"/>
          <cell r="K118"/>
          <cell r="M118"/>
          <cell r="O118"/>
          <cell r="Q118"/>
          <cell r="S118"/>
          <cell r="U118"/>
          <cell r="W118"/>
        </row>
        <row r="119">
          <cell r="C119"/>
          <cell r="E119"/>
          <cell r="G119"/>
          <cell r="I119"/>
          <cell r="K119"/>
          <cell r="M119"/>
          <cell r="O119"/>
          <cell r="Q119"/>
          <cell r="S119"/>
          <cell r="U119"/>
          <cell r="W119"/>
        </row>
        <row r="120">
          <cell r="C120"/>
          <cell r="E120"/>
          <cell r="G120"/>
          <cell r="I120"/>
          <cell r="K120"/>
          <cell r="M120"/>
          <cell r="O120"/>
          <cell r="Q120"/>
          <cell r="S120"/>
          <cell r="U120"/>
          <cell r="W120"/>
        </row>
        <row r="121">
          <cell r="C121"/>
          <cell r="E121"/>
          <cell r="G121"/>
          <cell r="I121"/>
          <cell r="K121"/>
          <cell r="M121"/>
          <cell r="O121"/>
          <cell r="Q121"/>
          <cell r="S121"/>
          <cell r="U121"/>
          <cell r="W121"/>
        </row>
        <row r="122">
          <cell r="C122"/>
          <cell r="E122"/>
          <cell r="G122"/>
          <cell r="I122"/>
          <cell r="K122"/>
          <cell r="M122"/>
          <cell r="O122"/>
          <cell r="Q122"/>
          <cell r="S122"/>
          <cell r="U122"/>
          <cell r="W122"/>
        </row>
        <row r="123">
          <cell r="C123"/>
          <cell r="E123"/>
          <cell r="G123"/>
          <cell r="I123"/>
          <cell r="K123"/>
          <cell r="M123"/>
          <cell r="O123"/>
          <cell r="Q123"/>
          <cell r="S123"/>
          <cell r="U123"/>
          <cell r="W123"/>
        </row>
        <row r="124">
          <cell r="C124"/>
          <cell r="E124"/>
          <cell r="G124"/>
          <cell r="I124"/>
          <cell r="K124"/>
          <cell r="M124"/>
          <cell r="O124"/>
          <cell r="Q124"/>
          <cell r="S124"/>
          <cell r="U124"/>
          <cell r="W124"/>
        </row>
        <row r="125">
          <cell r="C125"/>
          <cell r="E125"/>
          <cell r="G125"/>
          <cell r="I125"/>
          <cell r="K125"/>
          <cell r="M125"/>
          <cell r="O125"/>
          <cell r="Q125"/>
          <cell r="S125"/>
          <cell r="U125"/>
          <cell r="W125"/>
        </row>
        <row r="126">
          <cell r="C126"/>
          <cell r="E126"/>
          <cell r="G126"/>
          <cell r="I126"/>
          <cell r="K126"/>
          <cell r="M126"/>
          <cell r="O126"/>
          <cell r="Q126"/>
          <cell r="S126"/>
          <cell r="U126"/>
          <cell r="W126"/>
        </row>
        <row r="127">
          <cell r="C127"/>
          <cell r="E127"/>
          <cell r="G127"/>
          <cell r="I127"/>
          <cell r="K127"/>
          <cell r="M127"/>
          <cell r="O127"/>
          <cell r="Q127"/>
          <cell r="S127"/>
          <cell r="U127"/>
          <cell r="W127"/>
        </row>
        <row r="128">
          <cell r="C128"/>
          <cell r="E128"/>
          <cell r="G128"/>
          <cell r="I128"/>
          <cell r="K128"/>
          <cell r="M128"/>
          <cell r="O128"/>
          <cell r="Q128"/>
          <cell r="S128"/>
          <cell r="U128"/>
          <cell r="W128"/>
        </row>
        <row r="129">
          <cell r="C129"/>
          <cell r="E129"/>
          <cell r="G129"/>
          <cell r="I129"/>
          <cell r="K129"/>
          <cell r="M129"/>
          <cell r="O129"/>
          <cell r="Q129"/>
          <cell r="S129"/>
          <cell r="U129"/>
          <cell r="W129"/>
        </row>
        <row r="130">
          <cell r="C130"/>
          <cell r="E130"/>
          <cell r="G130"/>
          <cell r="I130"/>
          <cell r="K130"/>
          <cell r="M130"/>
          <cell r="O130"/>
          <cell r="Q130"/>
          <cell r="S130"/>
          <cell r="U130"/>
          <cell r="W130"/>
        </row>
        <row r="131">
          <cell r="C131"/>
          <cell r="E131"/>
          <cell r="G131"/>
          <cell r="I131"/>
          <cell r="K131"/>
          <cell r="M131"/>
          <cell r="O131"/>
          <cell r="Q131"/>
          <cell r="S131"/>
          <cell r="U131"/>
          <cell r="W131"/>
        </row>
        <row r="132">
          <cell r="C132"/>
          <cell r="E132"/>
          <cell r="G132"/>
          <cell r="I132"/>
          <cell r="K132"/>
          <cell r="M132"/>
          <cell r="O132"/>
          <cell r="Q132"/>
          <cell r="S132"/>
          <cell r="U132"/>
          <cell r="W132"/>
        </row>
        <row r="133">
          <cell r="C133"/>
          <cell r="E133"/>
          <cell r="G133"/>
          <cell r="I133"/>
          <cell r="K133"/>
          <cell r="M133"/>
          <cell r="O133"/>
          <cell r="Q133"/>
          <cell r="S133"/>
          <cell r="U133"/>
          <cell r="W133"/>
        </row>
        <row r="134">
          <cell r="C134"/>
          <cell r="E134"/>
          <cell r="G134"/>
          <cell r="I134"/>
          <cell r="K134"/>
          <cell r="M134"/>
          <cell r="O134"/>
          <cell r="Q134"/>
          <cell r="S134"/>
          <cell r="U134"/>
          <cell r="W134"/>
        </row>
        <row r="135">
          <cell r="C135"/>
          <cell r="E135"/>
          <cell r="G135"/>
          <cell r="I135"/>
          <cell r="K135"/>
          <cell r="M135"/>
          <cell r="O135"/>
          <cell r="Q135"/>
          <cell r="S135"/>
          <cell r="U135"/>
          <cell r="W135"/>
        </row>
        <row r="136">
          <cell r="C136"/>
          <cell r="E136"/>
          <cell r="G136"/>
          <cell r="I136"/>
          <cell r="K136"/>
          <cell r="M136"/>
          <cell r="O136"/>
          <cell r="Q136"/>
          <cell r="S136"/>
          <cell r="U136"/>
          <cell r="W136"/>
        </row>
        <row r="137">
          <cell r="C137"/>
          <cell r="E137"/>
          <cell r="G137"/>
          <cell r="I137"/>
          <cell r="K137"/>
          <cell r="M137"/>
          <cell r="O137"/>
          <cell r="Q137"/>
          <cell r="S137"/>
          <cell r="U137"/>
          <cell r="W137"/>
        </row>
        <row r="138">
          <cell r="C138"/>
          <cell r="E138"/>
          <cell r="G138"/>
          <cell r="I138"/>
          <cell r="K138"/>
          <cell r="M138"/>
          <cell r="O138"/>
          <cell r="Q138"/>
          <cell r="S138"/>
          <cell r="U138"/>
          <cell r="W138"/>
        </row>
        <row r="139">
          <cell r="C139"/>
          <cell r="E139"/>
          <cell r="G139"/>
          <cell r="I139"/>
          <cell r="K139"/>
          <cell r="M139"/>
          <cell r="O139"/>
          <cell r="Q139"/>
          <cell r="S139"/>
          <cell r="U139"/>
          <cell r="W139"/>
        </row>
        <row r="140">
          <cell r="C140"/>
          <cell r="E140"/>
          <cell r="G140"/>
          <cell r="I140"/>
          <cell r="K140"/>
          <cell r="M140"/>
          <cell r="O140"/>
          <cell r="Q140"/>
          <cell r="S140"/>
          <cell r="U140"/>
          <cell r="W140"/>
        </row>
        <row r="141">
          <cell r="C141"/>
          <cell r="E141"/>
          <cell r="G141"/>
          <cell r="I141"/>
          <cell r="K141"/>
          <cell r="M141"/>
          <cell r="O141"/>
          <cell r="Q141"/>
          <cell r="S141"/>
          <cell r="U141"/>
          <cell r="W141"/>
        </row>
        <row r="142">
          <cell r="C142"/>
          <cell r="E142"/>
          <cell r="G142"/>
          <cell r="I142"/>
          <cell r="K142"/>
          <cell r="M142"/>
          <cell r="O142"/>
          <cell r="Q142"/>
          <cell r="S142"/>
          <cell r="U142"/>
          <cell r="W142"/>
        </row>
        <row r="143">
          <cell r="C143"/>
          <cell r="E143"/>
          <cell r="G143"/>
          <cell r="I143"/>
          <cell r="K143"/>
          <cell r="M143"/>
          <cell r="O143"/>
          <cell r="Q143"/>
          <cell r="S143"/>
          <cell r="U143"/>
          <cell r="W143"/>
        </row>
        <row r="144">
          <cell r="C144"/>
          <cell r="E144"/>
          <cell r="G144"/>
          <cell r="I144"/>
          <cell r="K144"/>
          <cell r="M144"/>
          <cell r="O144"/>
          <cell r="Q144"/>
          <cell r="S144"/>
          <cell r="U144"/>
          <cell r="W144"/>
        </row>
        <row r="145">
          <cell r="C145"/>
          <cell r="E145"/>
          <cell r="G145"/>
          <cell r="I145"/>
          <cell r="K145"/>
          <cell r="M145"/>
          <cell r="O145"/>
          <cell r="Q145"/>
          <cell r="S145"/>
          <cell r="U145"/>
          <cell r="W145"/>
        </row>
        <row r="146">
          <cell r="C146"/>
          <cell r="E146"/>
          <cell r="G146"/>
          <cell r="I146"/>
          <cell r="K146"/>
          <cell r="M146"/>
          <cell r="O146"/>
          <cell r="Q146"/>
          <cell r="S146"/>
          <cell r="U146"/>
          <cell r="W146"/>
        </row>
        <row r="147">
          <cell r="C147"/>
          <cell r="E147"/>
          <cell r="G147"/>
          <cell r="I147"/>
          <cell r="K147"/>
          <cell r="M147"/>
          <cell r="O147"/>
          <cell r="Q147"/>
          <cell r="S147"/>
          <cell r="U147"/>
          <cell r="W147"/>
        </row>
        <row r="148">
          <cell r="C148"/>
          <cell r="E148"/>
          <cell r="G148"/>
          <cell r="I148"/>
          <cell r="K148"/>
          <cell r="M148"/>
          <cell r="O148"/>
          <cell r="Q148"/>
          <cell r="S148"/>
          <cell r="U148"/>
          <cell r="W148"/>
        </row>
        <row r="149">
          <cell r="C149"/>
          <cell r="E149"/>
          <cell r="G149"/>
          <cell r="I149"/>
          <cell r="K149"/>
          <cell r="M149"/>
          <cell r="O149"/>
          <cell r="Q149"/>
          <cell r="S149"/>
          <cell r="U149"/>
          <cell r="W149"/>
        </row>
        <row r="150">
          <cell r="C150"/>
          <cell r="E150"/>
          <cell r="G150"/>
          <cell r="I150"/>
          <cell r="K150"/>
          <cell r="M150"/>
          <cell r="O150"/>
          <cell r="Q150"/>
          <cell r="S150"/>
          <cell r="U150"/>
          <cell r="W150"/>
        </row>
        <row r="151">
          <cell r="C151"/>
          <cell r="E151"/>
          <cell r="G151"/>
          <cell r="I151"/>
          <cell r="K151"/>
          <cell r="M151"/>
          <cell r="O151"/>
          <cell r="Q151"/>
          <cell r="S151"/>
          <cell r="U151"/>
          <cell r="W151"/>
        </row>
        <row r="152">
          <cell r="C152"/>
          <cell r="E152"/>
          <cell r="G152"/>
          <cell r="I152"/>
          <cell r="K152"/>
          <cell r="M152"/>
          <cell r="O152"/>
          <cell r="Q152"/>
          <cell r="S152"/>
          <cell r="U152"/>
          <cell r="W152"/>
        </row>
        <row r="153">
          <cell r="C153"/>
          <cell r="E153"/>
          <cell r="G153"/>
          <cell r="I153"/>
          <cell r="K153"/>
          <cell r="M153"/>
          <cell r="O153"/>
          <cell r="Q153"/>
          <cell r="S153"/>
          <cell r="U153"/>
          <cell r="W153"/>
        </row>
        <row r="154">
          <cell r="C154"/>
          <cell r="E154"/>
          <cell r="G154"/>
          <cell r="I154"/>
          <cell r="K154"/>
          <cell r="M154"/>
          <cell r="O154"/>
          <cell r="Q154"/>
          <cell r="S154"/>
          <cell r="U154"/>
          <cell r="W154"/>
        </row>
        <row r="155">
          <cell r="C155"/>
          <cell r="E155"/>
          <cell r="G155"/>
          <cell r="I155"/>
          <cell r="K155"/>
          <cell r="M155"/>
          <cell r="O155"/>
          <cell r="Q155"/>
          <cell r="S155"/>
          <cell r="U155"/>
          <cell r="W155"/>
        </row>
        <row r="156">
          <cell r="C156" t="str">
            <v>Mayor a 1,000,000</v>
          </cell>
          <cell r="E156"/>
          <cell r="G156"/>
          <cell r="I156"/>
          <cell r="K156"/>
          <cell r="M156"/>
          <cell r="O156"/>
          <cell r="Q156"/>
          <cell r="S156"/>
          <cell r="U156"/>
          <cell r="W156"/>
        </row>
      </sheetData>
      <sheetData sheetId="3"/>
      <sheetData sheetId="4"/>
      <sheetData sheetId="5">
        <row r="3">
          <cell r="A3" t="str">
            <v>Mayor a 1,000,000</v>
          </cell>
          <cell r="B3">
            <v>10</v>
          </cell>
          <cell r="C3" t="str">
            <v>Deban obtener un permiso de la autoridad para realizar alguna actividad</v>
          </cell>
          <cell r="D3">
            <v>2</v>
          </cell>
          <cell r="E3" t="str">
            <v>Diario</v>
          </cell>
          <cell r="F3">
            <v>10</v>
          </cell>
          <cell r="G3" t="str">
            <v>Mayor a 1,000</v>
          </cell>
          <cell r="H3">
            <v>10</v>
          </cell>
          <cell r="I3" t="str">
            <v>Diario</v>
          </cell>
          <cell r="J3">
            <v>10</v>
          </cell>
          <cell r="K3" t="str">
            <v>Deban obtener un permiso de la autoridad para realizar alguna actividad</v>
          </cell>
          <cell r="L3">
            <v>2</v>
          </cell>
          <cell r="M3" t="str">
            <v>Precios o costos de productos y/o servicios</v>
          </cell>
          <cell r="N3">
            <v>2.5</v>
          </cell>
          <cell r="O3" t="str">
            <v>Si</v>
          </cell>
          <cell r="P3">
            <v>10</v>
          </cell>
        </row>
        <row r="4">
          <cell r="A4" t="str">
            <v>100,001 a 1,000,000</v>
          </cell>
          <cell r="B4">
            <v>8</v>
          </cell>
          <cell r="C4" t="str">
            <v>Adquieran equipo, materiales o servicios externos adicionales</v>
          </cell>
          <cell r="D4">
            <v>3</v>
          </cell>
          <cell r="E4" t="str">
            <v>Semanal</v>
          </cell>
          <cell r="F4">
            <v>9</v>
          </cell>
          <cell r="G4" t="str">
            <v>101 a 1,000</v>
          </cell>
          <cell r="H4">
            <v>8</v>
          </cell>
          <cell r="I4" t="str">
            <v>Semanal</v>
          </cell>
          <cell r="J4">
            <v>9</v>
          </cell>
          <cell r="K4" t="str">
            <v>Adquieran equipo, materiales o servicios externos adicionales</v>
          </cell>
          <cell r="L4">
            <v>3</v>
          </cell>
          <cell r="M4" t="str">
            <v>Cantidad de productos disponibles</v>
          </cell>
          <cell r="N4">
            <v>2.5</v>
          </cell>
          <cell r="O4" t="str">
            <v>No</v>
          </cell>
          <cell r="P4">
            <v>0</v>
          </cell>
        </row>
        <row r="5">
          <cell r="A5" t="str">
            <v>1,001 a 100,000</v>
          </cell>
          <cell r="B5">
            <v>6</v>
          </cell>
          <cell r="C5" t="str">
            <v>Elaboren algún documento o reporte para la autoridad</v>
          </cell>
          <cell r="D5">
            <v>1</v>
          </cell>
          <cell r="E5" t="str">
            <v>Mensual</v>
          </cell>
          <cell r="F5">
            <v>8</v>
          </cell>
          <cell r="G5" t="str">
            <v>11 a 100</v>
          </cell>
          <cell r="H5">
            <v>6</v>
          </cell>
          <cell r="I5" t="str">
            <v>Mensual</v>
          </cell>
          <cell r="J5">
            <v>8</v>
          </cell>
          <cell r="K5" t="str">
            <v>Elaboren algún documento o reporte para la autoridad</v>
          </cell>
          <cell r="L5">
            <v>1</v>
          </cell>
          <cell r="M5" t="str">
            <v>Calidad de los productos/ servicios disponibles para los ciudadanos</v>
          </cell>
          <cell r="N5">
            <v>2.5</v>
          </cell>
        </row>
        <row r="6">
          <cell r="A6" t="str">
            <v>1 a 1,000</v>
          </cell>
          <cell r="B6">
            <v>5</v>
          </cell>
          <cell r="C6" t="str">
            <v>Cambien sus procedimientos o prácticas</v>
          </cell>
          <cell r="D6">
            <v>2</v>
          </cell>
          <cell r="E6" t="str">
            <v>Bimensual</v>
          </cell>
          <cell r="F6">
            <v>7</v>
          </cell>
          <cell r="G6" t="str">
            <v>1 a 10</v>
          </cell>
          <cell r="H6">
            <v>5</v>
          </cell>
          <cell r="I6" t="str">
            <v>Bimensual</v>
          </cell>
          <cell r="J6">
            <v>7</v>
          </cell>
          <cell r="K6" t="str">
            <v>Cambien sus procedimientos o prácticas</v>
          </cell>
          <cell r="L6">
            <v>2</v>
          </cell>
          <cell r="M6" t="str">
            <v>Impacto sobre la competencia</v>
          </cell>
          <cell r="N6">
            <v>2.5</v>
          </cell>
        </row>
        <row r="7">
          <cell r="A7" t="str">
            <v>No afecta a ciudadanos</v>
          </cell>
          <cell r="B7">
            <v>0</v>
          </cell>
          <cell r="C7" t="str">
            <v>Reporten ciertos eventos a la autoridad</v>
          </cell>
          <cell r="D7">
            <v>1</v>
          </cell>
          <cell r="E7" t="str">
            <v>Trimestral</v>
          </cell>
          <cell r="F7">
            <v>7</v>
          </cell>
          <cell r="G7" t="str">
            <v>No afecta a unidades económicas</v>
          </cell>
          <cell r="H7">
            <v>0</v>
          </cell>
          <cell r="I7" t="str">
            <v>Trimestral</v>
          </cell>
          <cell r="J7">
            <v>7</v>
          </cell>
          <cell r="K7" t="str">
            <v>Reporten ciertos eventos a la autoridad</v>
          </cell>
          <cell r="L7">
            <v>1</v>
          </cell>
          <cell r="M7" t="str">
            <v>No tiene impacto sobre el mercado</v>
          </cell>
          <cell r="N7">
            <v>0</v>
          </cell>
        </row>
        <row r="8">
          <cell r="C8" t="str">
            <v>Conserven información</v>
          </cell>
          <cell r="D8">
            <v>1</v>
          </cell>
          <cell r="E8" t="str">
            <v>Cuatrimestral</v>
          </cell>
          <cell r="F8">
            <v>7</v>
          </cell>
          <cell r="I8" t="str">
            <v>Cuatrimestral</v>
          </cell>
          <cell r="J8">
            <v>7</v>
          </cell>
          <cell r="K8" t="str">
            <v>Conserven información</v>
          </cell>
          <cell r="L8">
            <v>1</v>
          </cell>
        </row>
        <row r="9">
          <cell r="C9" t="str">
            <v>Ninguno de los anteriores</v>
          </cell>
          <cell r="D9">
            <v>0</v>
          </cell>
          <cell r="E9" t="str">
            <v>Semestral</v>
          </cell>
          <cell r="F9">
            <v>7</v>
          </cell>
          <cell r="I9" t="str">
            <v>Semestral</v>
          </cell>
          <cell r="J9">
            <v>7</v>
          </cell>
          <cell r="K9" t="str">
            <v>Ninguno de los anteriores</v>
          </cell>
          <cell r="L9">
            <v>0</v>
          </cell>
        </row>
        <row r="10">
          <cell r="E10" t="str">
            <v>Una vez el año</v>
          </cell>
          <cell r="F10">
            <v>6</v>
          </cell>
          <cell r="I10" t="str">
            <v>Una vez el año</v>
          </cell>
          <cell r="J10">
            <v>6</v>
          </cell>
        </row>
        <row r="11">
          <cell r="E11" t="str">
            <v>Menos de una vez al año</v>
          </cell>
          <cell r="F11">
            <v>5</v>
          </cell>
          <cell r="I11" t="str">
            <v>Menos de una vez al año</v>
          </cell>
          <cell r="J11">
            <v>5</v>
          </cell>
        </row>
        <row r="12">
          <cell r="E12" t="str">
            <v>Una vez en la vida del proceso</v>
          </cell>
          <cell r="F12">
            <v>5</v>
          </cell>
          <cell r="I12" t="str">
            <v>Una vez en la vida del proceso</v>
          </cell>
          <cell r="J12">
            <v>5</v>
          </cell>
        </row>
        <row r="13">
          <cell r="E13" t="str">
            <v>Ninguna</v>
          </cell>
          <cell r="F13">
            <v>0</v>
          </cell>
          <cell r="I13" t="str">
            <v>Ninguna</v>
          </cell>
          <cell r="J13">
            <v>0</v>
          </cell>
        </row>
      </sheetData>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EY1394"/>
  <sheetViews>
    <sheetView zoomScale="55" zoomScaleNormal="55" workbookViewId="0">
      <pane ySplit="7" topLeftCell="A8" activePane="bottomLeft" state="frozen"/>
      <selection activeCell="E9" sqref="E9:E10"/>
      <selection pane="bottomLeft" activeCell="N8" sqref="N8"/>
    </sheetView>
  </sheetViews>
  <sheetFormatPr baseColWidth="10" defaultColWidth="24.625" defaultRowHeight="31.5" customHeight="1"/>
  <cols>
    <col min="1" max="1" width="11" style="1" customWidth="1"/>
    <col min="2" max="2" width="14.5" style="152" customWidth="1"/>
    <col min="3" max="3" width="11.375" style="152" customWidth="1"/>
    <col min="4" max="4" width="47.5" style="1" hidden="1" customWidth="1"/>
    <col min="5" max="5" width="33.625" style="147" hidden="1" customWidth="1"/>
    <col min="6" max="6" width="17.625" style="2" hidden="1" customWidth="1"/>
    <col min="7" max="7" width="33.375" style="1" hidden="1" customWidth="1"/>
    <col min="8" max="8" width="69.875" style="1" customWidth="1"/>
    <col min="9" max="12" width="0" style="1" hidden="1" customWidth="1"/>
    <col min="13" max="13" width="102.375" style="3" customWidth="1"/>
    <col min="14" max="14" width="55.25" style="3" customWidth="1"/>
    <col min="15" max="18" width="24.625" style="1"/>
    <col min="19" max="19" width="0" style="4" hidden="1" customWidth="1"/>
    <col min="20" max="20" width="12.375" style="4" hidden="1" customWidth="1"/>
    <col min="21" max="21" width="12" style="4" hidden="1" customWidth="1"/>
    <col min="22" max="22" width="15.25" style="4" hidden="1" customWidth="1"/>
    <col min="23" max="23" width="16.25" style="4" hidden="1" customWidth="1"/>
    <col min="24" max="24" width="15.125" style="4" hidden="1" customWidth="1"/>
    <col min="25" max="25" width="14.5" style="4" hidden="1" customWidth="1"/>
    <col min="26" max="26" width="15.625" style="4" hidden="1" customWidth="1"/>
    <col min="27" max="27" width="19.25" style="4" hidden="1" customWidth="1"/>
    <col min="28" max="28" width="32.875" style="4" hidden="1" customWidth="1"/>
    <col min="29" max="38" width="24.625" style="4"/>
    <col min="39" max="39" width="55.25" style="4" customWidth="1"/>
    <col min="40" max="16384" width="24.625" style="161"/>
  </cols>
  <sheetData>
    <row r="1" spans="1:16379" s="157" customFormat="1" ht="40.5" customHeight="1">
      <c r="A1" s="10"/>
      <c r="B1" s="150"/>
      <c r="C1" s="150"/>
      <c r="D1" s="10"/>
      <c r="E1" s="145"/>
      <c r="F1" s="12"/>
      <c r="G1" s="122"/>
      <c r="H1" s="16"/>
      <c r="I1" s="10"/>
      <c r="J1" s="10"/>
      <c r="K1" s="10"/>
      <c r="L1" s="10"/>
      <c r="M1" s="11"/>
      <c r="N1" s="11"/>
      <c r="O1" s="10"/>
      <c r="P1" s="10"/>
      <c r="Q1" s="10"/>
      <c r="R1" s="10"/>
      <c r="S1" s="12"/>
      <c r="T1" s="12"/>
      <c r="U1" s="12"/>
      <c r="V1" s="12"/>
      <c r="W1" s="12"/>
      <c r="X1" s="12"/>
      <c r="Y1" s="12"/>
      <c r="Z1" s="12"/>
      <c r="AA1" s="12"/>
      <c r="AB1" s="12"/>
      <c r="AC1" s="12"/>
      <c r="AD1" s="12"/>
      <c r="AE1" s="12"/>
      <c r="AF1" s="12"/>
      <c r="AG1" s="12"/>
      <c r="AH1" s="12"/>
      <c r="AI1" s="12"/>
      <c r="AJ1" s="12"/>
      <c r="AK1" s="12"/>
      <c r="AL1" s="12"/>
      <c r="AM1" s="12"/>
    </row>
    <row r="2" spans="1:16379" s="157" customFormat="1" ht="40.5" customHeight="1" thickBot="1">
      <c r="A2" s="10"/>
      <c r="B2" s="150"/>
      <c r="C2" s="150"/>
      <c r="D2" s="10"/>
      <c r="E2" s="145"/>
      <c r="F2" s="17"/>
      <c r="G2" s="122"/>
      <c r="H2" s="16"/>
      <c r="I2" s="10"/>
      <c r="J2" s="10"/>
      <c r="K2" s="10"/>
      <c r="L2" s="10"/>
      <c r="M2" s="11"/>
      <c r="N2" s="11"/>
      <c r="O2" s="10"/>
      <c r="P2" s="10"/>
      <c r="Q2" s="10"/>
      <c r="R2" s="10"/>
      <c r="S2" s="12"/>
      <c r="T2" s="12"/>
      <c r="U2" s="12"/>
      <c r="V2" s="12"/>
      <c r="W2" s="12"/>
      <c r="X2" s="12"/>
      <c r="Y2" s="12"/>
      <c r="Z2" s="12"/>
      <c r="AA2" s="12"/>
      <c r="AB2" s="12"/>
      <c r="AC2" s="12"/>
      <c r="AD2" s="12"/>
      <c r="AE2" s="12"/>
      <c r="AF2" s="12"/>
      <c r="AG2" s="12"/>
      <c r="AH2" s="12"/>
      <c r="AI2" s="12"/>
      <c r="AJ2" s="12"/>
      <c r="AK2" s="12"/>
      <c r="AL2" s="12"/>
      <c r="AM2" s="12"/>
    </row>
    <row r="3" spans="1:16379" s="157" customFormat="1" ht="47.25" customHeight="1" thickBot="1">
      <c r="A3" s="10"/>
      <c r="B3" s="150"/>
      <c r="C3" s="150"/>
      <c r="D3" s="10"/>
      <c r="E3" s="145"/>
      <c r="F3" s="17"/>
      <c r="G3" s="122"/>
      <c r="H3" s="16"/>
      <c r="I3" s="156"/>
      <c r="J3" s="200" t="s">
        <v>1451</v>
      </c>
      <c r="K3" s="201"/>
      <c r="L3" s="10"/>
      <c r="M3" s="11"/>
      <c r="N3" s="11"/>
      <c r="O3" s="10"/>
      <c r="P3" s="10"/>
      <c r="Q3" s="10"/>
      <c r="R3" s="10"/>
      <c r="S3" s="12"/>
      <c r="T3" s="12"/>
      <c r="U3" s="12"/>
      <c r="V3" s="12"/>
      <c r="W3" s="12"/>
      <c r="X3" s="12"/>
      <c r="Y3" s="12"/>
      <c r="Z3" s="12"/>
      <c r="AA3" s="12"/>
      <c r="AB3" s="12"/>
      <c r="AC3" s="12"/>
      <c r="AD3" s="12"/>
      <c r="AE3" s="12"/>
      <c r="AF3" s="12"/>
      <c r="AG3" s="12"/>
      <c r="AH3" s="12"/>
      <c r="AI3" s="12"/>
      <c r="AJ3" s="12"/>
      <c r="AK3" s="12"/>
      <c r="AL3" s="12"/>
      <c r="AM3" s="12"/>
    </row>
    <row r="4" spans="1:16379" s="157" customFormat="1" ht="40.5" customHeight="1" thickBot="1">
      <c r="A4" s="12"/>
      <c r="B4" s="153"/>
      <c r="C4" s="151"/>
      <c r="D4" s="210"/>
      <c r="E4" s="211"/>
      <c r="F4" s="15"/>
      <c r="G4" s="148"/>
      <c r="H4" s="9"/>
      <c r="I4" s="8"/>
      <c r="J4" s="8"/>
      <c r="K4" s="8"/>
      <c r="L4" s="8"/>
      <c r="M4" s="13"/>
      <c r="N4" s="13"/>
      <c r="O4" s="13"/>
      <c r="P4" s="14"/>
      <c r="Q4" s="8"/>
      <c r="R4" s="8"/>
      <c r="S4" s="13"/>
      <c r="T4" s="13"/>
      <c r="U4" s="14"/>
      <c r="V4" s="8"/>
      <c r="W4" s="8"/>
      <c r="X4" s="8"/>
      <c r="Y4" s="8"/>
      <c r="Z4" s="13"/>
      <c r="AA4" s="13"/>
      <c r="AB4" s="14"/>
      <c r="AC4" s="8"/>
      <c r="AD4" s="8"/>
      <c r="AE4" s="8"/>
      <c r="AF4" s="13"/>
      <c r="AG4" s="13"/>
      <c r="AH4" s="13"/>
      <c r="AI4" s="14"/>
      <c r="AJ4" s="8"/>
      <c r="AK4" s="8"/>
      <c r="AL4" s="8"/>
      <c r="AM4" s="8"/>
      <c r="AN4" s="158"/>
      <c r="AO4" s="158"/>
      <c r="AP4" s="158"/>
      <c r="AQ4" s="159"/>
      <c r="AR4" s="160"/>
      <c r="AS4" s="160"/>
      <c r="AT4" s="160"/>
      <c r="AU4" s="160"/>
      <c r="AV4" s="158"/>
      <c r="AW4" s="158"/>
      <c r="AX4" s="158"/>
      <c r="AY4" s="159"/>
      <c r="AZ4" s="160"/>
      <c r="BA4" s="160"/>
      <c r="BB4" s="160"/>
      <c r="BC4" s="160"/>
      <c r="BD4" s="158"/>
      <c r="BE4" s="158"/>
      <c r="BF4" s="158"/>
      <c r="BG4" s="159"/>
      <c r="BH4" s="160"/>
      <c r="BI4" s="160"/>
      <c r="BJ4" s="160"/>
      <c r="BK4" s="160"/>
      <c r="BL4" s="158"/>
      <c r="BM4" s="158"/>
      <c r="BN4" s="158"/>
      <c r="BO4" s="159"/>
      <c r="BP4" s="160"/>
      <c r="BQ4" s="160"/>
      <c r="BR4" s="160"/>
      <c r="BS4" s="160"/>
      <c r="BT4" s="158"/>
      <c r="BU4" s="158"/>
      <c r="BV4" s="158"/>
      <c r="BW4" s="159"/>
      <c r="BX4" s="160"/>
      <c r="BY4" s="160"/>
      <c r="BZ4" s="160"/>
      <c r="CA4" s="160"/>
      <c r="CB4" s="158"/>
      <c r="CC4" s="158"/>
      <c r="CD4" s="158"/>
      <c r="CE4" s="159"/>
      <c r="CF4" s="160"/>
      <c r="CG4" s="160"/>
      <c r="CH4" s="160"/>
      <c r="CI4" s="160"/>
      <c r="CJ4" s="158"/>
      <c r="CK4" s="158"/>
      <c r="CL4" s="158"/>
      <c r="CM4" s="159"/>
      <c r="CN4" s="160"/>
      <c r="CO4" s="160"/>
      <c r="CP4" s="160"/>
      <c r="CQ4" s="160"/>
      <c r="CR4" s="158"/>
      <c r="CS4" s="158"/>
      <c r="CT4" s="158"/>
      <c r="CU4" s="159"/>
      <c r="CV4" s="160"/>
      <c r="CW4" s="160"/>
      <c r="CX4" s="160"/>
      <c r="CY4" s="160"/>
      <c r="CZ4" s="158"/>
      <c r="DA4" s="158"/>
      <c r="DB4" s="158"/>
      <c r="DC4" s="159"/>
      <c r="DD4" s="160"/>
      <c r="DE4" s="160"/>
      <c r="DF4" s="160"/>
      <c r="DG4" s="160"/>
      <c r="DH4" s="158"/>
      <c r="DI4" s="158"/>
      <c r="DJ4" s="158"/>
      <c r="DK4" s="159"/>
      <c r="DL4" s="160"/>
      <c r="DM4" s="160"/>
      <c r="DN4" s="160"/>
      <c r="DO4" s="160"/>
      <c r="DP4" s="158"/>
      <c r="DQ4" s="158"/>
      <c r="DR4" s="158"/>
      <c r="DS4" s="159"/>
      <c r="DT4" s="160"/>
      <c r="DU4" s="160"/>
      <c r="DV4" s="160"/>
      <c r="DW4" s="160"/>
      <c r="DX4" s="158"/>
      <c r="DY4" s="158"/>
      <c r="DZ4" s="158"/>
      <c r="EA4" s="159"/>
      <c r="EB4" s="160"/>
      <c r="EC4" s="160"/>
      <c r="ED4" s="160"/>
      <c r="EE4" s="160"/>
      <c r="EF4" s="158"/>
      <c r="EG4" s="158"/>
      <c r="EH4" s="158"/>
      <c r="EI4" s="159"/>
      <c r="EJ4" s="160"/>
      <c r="EK4" s="160"/>
      <c r="EL4" s="160"/>
      <c r="EM4" s="160"/>
      <c r="EN4" s="158"/>
      <c r="EO4" s="158"/>
      <c r="EP4" s="158"/>
      <c r="EQ4" s="159"/>
      <c r="ER4" s="160"/>
      <c r="ES4" s="160"/>
      <c r="ET4" s="160"/>
      <c r="EU4" s="160"/>
      <c r="EV4" s="158"/>
      <c r="EW4" s="158"/>
      <c r="EX4" s="158"/>
      <c r="EY4" s="159"/>
      <c r="EZ4" s="160"/>
      <c r="FA4" s="160"/>
      <c r="FB4" s="160"/>
      <c r="FC4" s="160"/>
      <c r="FD4" s="158"/>
      <c r="FE4" s="158"/>
      <c r="FF4" s="158"/>
      <c r="FG4" s="159"/>
      <c r="FH4" s="160"/>
      <c r="FI4" s="160"/>
      <c r="FJ4" s="160"/>
      <c r="FK4" s="160"/>
      <c r="FL4" s="158"/>
      <c r="FM4" s="158"/>
      <c r="FN4" s="158"/>
      <c r="FO4" s="159"/>
      <c r="FP4" s="160"/>
      <c r="FQ4" s="160"/>
      <c r="FR4" s="160"/>
      <c r="FS4" s="160"/>
      <c r="FT4" s="158"/>
      <c r="FU4" s="158"/>
      <c r="FV4" s="158"/>
      <c r="FW4" s="159"/>
      <c r="FX4" s="160"/>
      <c r="FY4" s="160"/>
      <c r="FZ4" s="160"/>
      <c r="GA4" s="160"/>
      <c r="GB4" s="158"/>
      <c r="GC4" s="158"/>
      <c r="GD4" s="158"/>
      <c r="GE4" s="159"/>
      <c r="GF4" s="160"/>
      <c r="GG4" s="160"/>
      <c r="GH4" s="160"/>
      <c r="GI4" s="160"/>
      <c r="GJ4" s="158"/>
      <c r="GK4" s="158"/>
      <c r="GL4" s="158"/>
      <c r="GM4" s="159"/>
      <c r="GN4" s="160"/>
      <c r="GO4" s="160"/>
      <c r="GP4" s="160"/>
      <c r="GQ4" s="160"/>
      <c r="GR4" s="158"/>
      <c r="GS4" s="158"/>
      <c r="GT4" s="158"/>
      <c r="GU4" s="159"/>
      <c r="GV4" s="160"/>
      <c r="GW4" s="160"/>
      <c r="GX4" s="160"/>
      <c r="GY4" s="160"/>
      <c r="GZ4" s="158"/>
      <c r="HA4" s="158"/>
      <c r="HB4" s="158"/>
      <c r="HC4" s="159"/>
      <c r="HD4" s="160"/>
      <c r="HE4" s="160"/>
      <c r="HF4" s="160"/>
      <c r="HG4" s="160"/>
      <c r="HH4" s="158"/>
      <c r="HI4" s="158"/>
      <c r="HJ4" s="158"/>
      <c r="HK4" s="159"/>
      <c r="HL4" s="160"/>
      <c r="HM4" s="160"/>
      <c r="HN4" s="160"/>
      <c r="HO4" s="160"/>
      <c r="HP4" s="158"/>
      <c r="HQ4" s="158"/>
      <c r="HR4" s="158"/>
      <c r="HS4" s="159"/>
      <c r="HT4" s="160"/>
      <c r="HU4" s="160"/>
      <c r="HV4" s="160"/>
      <c r="HW4" s="160"/>
      <c r="HX4" s="158"/>
      <c r="HY4" s="158"/>
      <c r="HZ4" s="158"/>
      <c r="IA4" s="159"/>
      <c r="IB4" s="160"/>
      <c r="IC4" s="160"/>
      <c r="ID4" s="160"/>
      <c r="IE4" s="160"/>
      <c r="IF4" s="158"/>
      <c r="IG4" s="158"/>
      <c r="IH4" s="158"/>
      <c r="II4" s="159"/>
      <c r="IJ4" s="160"/>
      <c r="IK4" s="160"/>
      <c r="IL4" s="160"/>
      <c r="IM4" s="160"/>
      <c r="IN4" s="158"/>
      <c r="IO4" s="158"/>
      <c r="IP4" s="158"/>
      <c r="IQ4" s="159"/>
      <c r="IR4" s="160"/>
      <c r="IS4" s="160"/>
      <c r="IT4" s="160"/>
      <c r="IU4" s="160"/>
      <c r="IV4" s="158"/>
      <c r="IW4" s="158"/>
      <c r="IX4" s="158"/>
      <c r="IY4" s="159"/>
      <c r="IZ4" s="160"/>
      <c r="JA4" s="160"/>
      <c r="JB4" s="160"/>
      <c r="JC4" s="160"/>
      <c r="JD4" s="158"/>
      <c r="JE4" s="158"/>
      <c r="JF4" s="158"/>
      <c r="JG4" s="159"/>
      <c r="JH4" s="160"/>
      <c r="JI4" s="160"/>
      <c r="JJ4" s="160"/>
      <c r="JK4" s="160"/>
      <c r="JL4" s="158"/>
      <c r="JM4" s="158"/>
      <c r="JN4" s="158"/>
      <c r="JO4" s="159"/>
      <c r="JP4" s="160"/>
      <c r="JQ4" s="160"/>
      <c r="JR4" s="160"/>
      <c r="JS4" s="160"/>
      <c r="JT4" s="158"/>
      <c r="JU4" s="158"/>
      <c r="JV4" s="158"/>
      <c r="JW4" s="159"/>
      <c r="JX4" s="160"/>
      <c r="JY4" s="160"/>
      <c r="JZ4" s="160"/>
      <c r="KA4" s="160"/>
      <c r="KB4" s="158"/>
      <c r="KC4" s="158"/>
      <c r="KD4" s="158"/>
      <c r="KE4" s="159"/>
      <c r="KF4" s="160"/>
      <c r="KG4" s="160"/>
      <c r="KH4" s="160"/>
      <c r="KI4" s="160"/>
      <c r="KJ4" s="158"/>
      <c r="KK4" s="158"/>
      <c r="KL4" s="158"/>
      <c r="KM4" s="159"/>
      <c r="KN4" s="160"/>
      <c r="KO4" s="160"/>
      <c r="KP4" s="160"/>
      <c r="KQ4" s="160"/>
      <c r="KR4" s="158"/>
      <c r="KS4" s="158"/>
      <c r="KT4" s="158"/>
      <c r="KU4" s="159"/>
      <c r="KV4" s="160"/>
      <c r="KW4" s="160"/>
      <c r="KX4" s="160"/>
      <c r="KY4" s="160"/>
      <c r="KZ4" s="158"/>
      <c r="LA4" s="158"/>
      <c r="LB4" s="158"/>
      <c r="LC4" s="159"/>
      <c r="LD4" s="160"/>
      <c r="LE4" s="160"/>
      <c r="LF4" s="160"/>
      <c r="LG4" s="160"/>
      <c r="LH4" s="158"/>
      <c r="LI4" s="158"/>
      <c r="LJ4" s="158"/>
      <c r="LK4" s="159"/>
      <c r="LL4" s="160"/>
      <c r="LM4" s="160"/>
      <c r="LN4" s="160"/>
      <c r="LO4" s="160"/>
      <c r="LP4" s="158"/>
      <c r="LQ4" s="158"/>
      <c r="LR4" s="158"/>
      <c r="LS4" s="159"/>
      <c r="LT4" s="160"/>
      <c r="LU4" s="160"/>
      <c r="LV4" s="160"/>
      <c r="LW4" s="160"/>
      <c r="LX4" s="158"/>
      <c r="LY4" s="158"/>
      <c r="LZ4" s="158"/>
      <c r="MA4" s="159"/>
      <c r="MB4" s="160"/>
      <c r="MC4" s="160"/>
      <c r="MD4" s="160"/>
      <c r="ME4" s="160"/>
      <c r="MF4" s="158"/>
      <c r="MG4" s="158"/>
      <c r="MH4" s="158"/>
      <c r="MI4" s="159"/>
      <c r="MJ4" s="160"/>
      <c r="MK4" s="160"/>
      <c r="ML4" s="160"/>
      <c r="MM4" s="160"/>
      <c r="MN4" s="158"/>
      <c r="MO4" s="158"/>
      <c r="MP4" s="158"/>
      <c r="MQ4" s="159"/>
      <c r="MR4" s="160"/>
      <c r="MS4" s="160"/>
      <c r="MT4" s="160"/>
      <c r="MU4" s="160"/>
      <c r="MV4" s="158"/>
      <c r="MW4" s="158"/>
      <c r="MX4" s="158"/>
      <c r="MY4" s="159"/>
      <c r="MZ4" s="160"/>
      <c r="NA4" s="160"/>
      <c r="NB4" s="160"/>
      <c r="NC4" s="160"/>
      <c r="ND4" s="158"/>
      <c r="NE4" s="158"/>
      <c r="NF4" s="158"/>
      <c r="NG4" s="159"/>
      <c r="NH4" s="160"/>
      <c r="NI4" s="160"/>
      <c r="NJ4" s="160"/>
      <c r="NK4" s="160"/>
      <c r="NL4" s="158"/>
      <c r="NM4" s="158"/>
      <c r="NN4" s="158"/>
      <c r="NO4" s="159"/>
      <c r="NP4" s="160"/>
      <c r="NQ4" s="160"/>
      <c r="NR4" s="160"/>
      <c r="NS4" s="160"/>
      <c r="NT4" s="158"/>
      <c r="NU4" s="158"/>
      <c r="NV4" s="158"/>
      <c r="NW4" s="159"/>
      <c r="NX4" s="160"/>
      <c r="NY4" s="160"/>
      <c r="NZ4" s="160"/>
      <c r="OA4" s="160"/>
      <c r="OB4" s="158"/>
      <c r="OC4" s="158"/>
      <c r="OD4" s="158"/>
      <c r="OE4" s="159"/>
      <c r="OF4" s="160"/>
      <c r="OG4" s="160"/>
      <c r="OH4" s="160"/>
      <c r="OI4" s="160"/>
      <c r="OJ4" s="158"/>
      <c r="OK4" s="158"/>
      <c r="OL4" s="158"/>
      <c r="OM4" s="159"/>
      <c r="ON4" s="160"/>
      <c r="OO4" s="160"/>
      <c r="OP4" s="160"/>
      <c r="OQ4" s="160"/>
      <c r="OR4" s="158"/>
      <c r="OS4" s="158"/>
      <c r="OT4" s="158"/>
      <c r="OU4" s="159"/>
      <c r="OV4" s="160"/>
      <c r="OW4" s="160"/>
      <c r="OX4" s="160"/>
      <c r="OY4" s="160"/>
      <c r="OZ4" s="158"/>
      <c r="PA4" s="158"/>
      <c r="PB4" s="158"/>
      <c r="PC4" s="159"/>
      <c r="PD4" s="160"/>
      <c r="PE4" s="160"/>
      <c r="PF4" s="160"/>
      <c r="PG4" s="160"/>
      <c r="PH4" s="158"/>
      <c r="PI4" s="158"/>
      <c r="PJ4" s="158"/>
      <c r="PK4" s="159"/>
      <c r="PL4" s="160"/>
      <c r="PM4" s="160"/>
      <c r="PN4" s="160"/>
      <c r="PO4" s="160"/>
      <c r="PP4" s="158"/>
      <c r="PQ4" s="158"/>
      <c r="PR4" s="158"/>
      <c r="PS4" s="159"/>
      <c r="PT4" s="160"/>
      <c r="PU4" s="160"/>
      <c r="PV4" s="160"/>
      <c r="PW4" s="160"/>
      <c r="PX4" s="158"/>
      <c r="PY4" s="158"/>
      <c r="PZ4" s="158"/>
      <c r="QA4" s="159"/>
      <c r="QB4" s="160"/>
      <c r="QC4" s="160"/>
      <c r="QD4" s="160"/>
      <c r="QE4" s="160"/>
      <c r="QF4" s="158"/>
      <c r="QG4" s="158"/>
      <c r="QH4" s="158"/>
      <c r="QI4" s="159"/>
      <c r="QJ4" s="160"/>
      <c r="QK4" s="160"/>
      <c r="QL4" s="160"/>
      <c r="QM4" s="160"/>
      <c r="QN4" s="158"/>
      <c r="QO4" s="158"/>
      <c r="QP4" s="158"/>
      <c r="QQ4" s="159"/>
      <c r="QR4" s="160"/>
      <c r="QS4" s="160"/>
      <c r="QT4" s="160"/>
      <c r="QU4" s="160"/>
      <c r="QV4" s="158"/>
      <c r="QW4" s="158"/>
      <c r="QX4" s="158"/>
      <c r="QY4" s="159"/>
      <c r="QZ4" s="160"/>
      <c r="RA4" s="160"/>
      <c r="RB4" s="160"/>
      <c r="RC4" s="160"/>
      <c r="RD4" s="158"/>
      <c r="RE4" s="158"/>
      <c r="RF4" s="158"/>
      <c r="RG4" s="159"/>
      <c r="RH4" s="160"/>
      <c r="RI4" s="160"/>
      <c r="RJ4" s="160"/>
      <c r="RK4" s="160"/>
      <c r="RL4" s="158"/>
      <c r="RM4" s="158"/>
      <c r="RN4" s="158"/>
      <c r="RO4" s="159"/>
      <c r="RP4" s="160"/>
      <c r="RQ4" s="160"/>
      <c r="RR4" s="160"/>
      <c r="RS4" s="160"/>
      <c r="RT4" s="158"/>
      <c r="RU4" s="158"/>
      <c r="RV4" s="158"/>
      <c r="RW4" s="159"/>
      <c r="RX4" s="160"/>
      <c r="RY4" s="160"/>
      <c r="RZ4" s="160"/>
      <c r="SA4" s="160"/>
      <c r="SB4" s="158"/>
      <c r="SC4" s="158"/>
      <c r="SD4" s="158"/>
      <c r="SE4" s="159"/>
      <c r="SF4" s="160"/>
      <c r="SG4" s="160"/>
      <c r="SH4" s="160"/>
      <c r="SI4" s="160"/>
      <c r="SJ4" s="158"/>
      <c r="SK4" s="158"/>
      <c r="SL4" s="158"/>
      <c r="SM4" s="159"/>
      <c r="SN4" s="160"/>
      <c r="SO4" s="160"/>
      <c r="SP4" s="160"/>
      <c r="SQ4" s="160"/>
      <c r="SR4" s="158"/>
      <c r="SS4" s="158"/>
      <c r="ST4" s="158"/>
      <c r="SU4" s="159"/>
      <c r="SV4" s="160"/>
      <c r="SW4" s="160"/>
      <c r="SX4" s="160"/>
      <c r="SY4" s="160"/>
      <c r="SZ4" s="158"/>
      <c r="TA4" s="158"/>
      <c r="TB4" s="158"/>
      <c r="TC4" s="159"/>
      <c r="TD4" s="160"/>
      <c r="TE4" s="160"/>
      <c r="TF4" s="160"/>
      <c r="TG4" s="160"/>
      <c r="TH4" s="158"/>
      <c r="TI4" s="158"/>
      <c r="TJ4" s="158"/>
      <c r="TK4" s="159"/>
      <c r="TL4" s="160"/>
      <c r="TM4" s="160"/>
      <c r="TN4" s="160"/>
      <c r="TO4" s="160"/>
      <c r="TP4" s="158"/>
      <c r="TQ4" s="158"/>
      <c r="TR4" s="158"/>
      <c r="TS4" s="159"/>
      <c r="TT4" s="160"/>
      <c r="TU4" s="160"/>
      <c r="TV4" s="160"/>
      <c r="TW4" s="160"/>
      <c r="TX4" s="158"/>
      <c r="TY4" s="158"/>
      <c r="TZ4" s="158"/>
      <c r="UA4" s="159"/>
      <c r="UB4" s="160"/>
      <c r="UC4" s="160"/>
      <c r="UD4" s="160"/>
      <c r="UE4" s="160"/>
      <c r="UF4" s="158"/>
      <c r="UG4" s="158"/>
      <c r="UH4" s="158"/>
      <c r="UI4" s="159"/>
      <c r="UJ4" s="160"/>
      <c r="UK4" s="160"/>
      <c r="UL4" s="160"/>
      <c r="UM4" s="160"/>
      <c r="UN4" s="158"/>
      <c r="UO4" s="158"/>
      <c r="UP4" s="158"/>
      <c r="UQ4" s="159"/>
      <c r="UR4" s="160"/>
      <c r="US4" s="160"/>
      <c r="UT4" s="160"/>
      <c r="UU4" s="160"/>
      <c r="UV4" s="158"/>
      <c r="UW4" s="158"/>
      <c r="UX4" s="158"/>
      <c r="UY4" s="159"/>
      <c r="UZ4" s="160"/>
      <c r="VA4" s="160"/>
      <c r="VB4" s="160"/>
      <c r="VC4" s="160"/>
      <c r="VD4" s="158"/>
      <c r="VE4" s="158"/>
      <c r="VF4" s="158"/>
      <c r="VG4" s="159"/>
      <c r="VH4" s="160"/>
      <c r="VI4" s="160"/>
      <c r="VJ4" s="160"/>
      <c r="VK4" s="160"/>
      <c r="VL4" s="158"/>
      <c r="VM4" s="158"/>
      <c r="VN4" s="158"/>
      <c r="VO4" s="159"/>
      <c r="VP4" s="160"/>
      <c r="VQ4" s="160"/>
      <c r="VR4" s="160"/>
      <c r="VS4" s="160"/>
      <c r="VT4" s="158"/>
      <c r="VU4" s="158"/>
      <c r="VV4" s="158"/>
      <c r="VW4" s="159"/>
      <c r="VX4" s="160"/>
      <c r="VY4" s="160"/>
      <c r="VZ4" s="160"/>
      <c r="WA4" s="160"/>
      <c r="WB4" s="158"/>
      <c r="WC4" s="158"/>
      <c r="WD4" s="158"/>
      <c r="WE4" s="159"/>
      <c r="WF4" s="160"/>
      <c r="WG4" s="160"/>
      <c r="WH4" s="160"/>
      <c r="WI4" s="160"/>
      <c r="WJ4" s="158"/>
      <c r="WK4" s="158"/>
      <c r="WL4" s="158"/>
      <c r="WM4" s="159"/>
      <c r="WN4" s="160"/>
      <c r="WO4" s="160"/>
      <c r="WP4" s="160"/>
      <c r="WQ4" s="160"/>
      <c r="WR4" s="158"/>
      <c r="WS4" s="158"/>
      <c r="WT4" s="158"/>
      <c r="WU4" s="159"/>
      <c r="WV4" s="160"/>
      <c r="WW4" s="160"/>
      <c r="WX4" s="160"/>
      <c r="WY4" s="160"/>
      <c r="WZ4" s="158"/>
      <c r="XA4" s="158"/>
      <c r="XB4" s="158"/>
      <c r="XC4" s="159"/>
      <c r="XD4" s="160"/>
      <c r="XE4" s="160"/>
      <c r="XF4" s="160"/>
      <c r="XG4" s="160"/>
      <c r="XH4" s="158"/>
      <c r="XI4" s="158"/>
      <c r="XJ4" s="158"/>
      <c r="XK4" s="159"/>
      <c r="XL4" s="160"/>
      <c r="XM4" s="160"/>
      <c r="XN4" s="160"/>
      <c r="XO4" s="160"/>
      <c r="XP4" s="158"/>
      <c r="XQ4" s="158"/>
      <c r="XR4" s="158"/>
      <c r="XS4" s="159"/>
      <c r="XT4" s="160"/>
      <c r="XU4" s="160"/>
      <c r="XV4" s="160"/>
      <c r="XW4" s="160"/>
      <c r="XX4" s="158"/>
      <c r="XY4" s="158"/>
      <c r="XZ4" s="158"/>
      <c r="YA4" s="159"/>
      <c r="YB4" s="160"/>
      <c r="YC4" s="160"/>
      <c r="YD4" s="160"/>
      <c r="YE4" s="160"/>
      <c r="YF4" s="158"/>
      <c r="YG4" s="158"/>
      <c r="YH4" s="158"/>
      <c r="YI4" s="159"/>
      <c r="YJ4" s="160"/>
      <c r="YK4" s="160"/>
      <c r="YL4" s="160"/>
      <c r="YM4" s="160"/>
      <c r="YN4" s="158"/>
      <c r="YO4" s="158"/>
      <c r="YP4" s="158"/>
      <c r="YQ4" s="159"/>
      <c r="YR4" s="160"/>
      <c r="YS4" s="160"/>
      <c r="YT4" s="160"/>
      <c r="YU4" s="160"/>
      <c r="YV4" s="158"/>
      <c r="YW4" s="158"/>
      <c r="YX4" s="158"/>
      <c r="YY4" s="159"/>
      <c r="YZ4" s="160"/>
      <c r="ZA4" s="160"/>
      <c r="ZB4" s="160"/>
      <c r="ZC4" s="160"/>
      <c r="ZD4" s="158"/>
      <c r="ZE4" s="158"/>
      <c r="ZF4" s="158"/>
      <c r="ZG4" s="159"/>
      <c r="ZH4" s="160"/>
      <c r="ZI4" s="160"/>
      <c r="ZJ4" s="160"/>
      <c r="ZK4" s="160"/>
      <c r="ZL4" s="158"/>
      <c r="ZM4" s="158"/>
      <c r="ZN4" s="158"/>
      <c r="ZO4" s="159"/>
      <c r="ZP4" s="160"/>
      <c r="ZQ4" s="160"/>
      <c r="ZR4" s="160"/>
      <c r="ZS4" s="160"/>
      <c r="ZT4" s="158"/>
      <c r="ZU4" s="158"/>
      <c r="ZV4" s="158"/>
      <c r="ZW4" s="159"/>
      <c r="ZX4" s="160"/>
      <c r="ZY4" s="160"/>
      <c r="ZZ4" s="160"/>
      <c r="AAA4" s="160"/>
      <c r="AAB4" s="158"/>
      <c r="AAC4" s="158"/>
      <c r="AAD4" s="158"/>
      <c r="AAE4" s="159"/>
      <c r="AAF4" s="160"/>
      <c r="AAG4" s="160"/>
      <c r="AAH4" s="160"/>
      <c r="AAI4" s="160"/>
      <c r="AAJ4" s="158"/>
      <c r="AAK4" s="158"/>
      <c r="AAL4" s="158"/>
      <c r="AAM4" s="159"/>
      <c r="AAN4" s="160"/>
      <c r="AAO4" s="160"/>
      <c r="AAP4" s="160"/>
      <c r="AAQ4" s="160"/>
      <c r="AAR4" s="158"/>
      <c r="AAS4" s="158"/>
      <c r="AAT4" s="158"/>
      <c r="AAU4" s="159"/>
      <c r="AAV4" s="160"/>
      <c r="AAW4" s="160"/>
      <c r="AAX4" s="160"/>
      <c r="AAY4" s="160"/>
      <c r="AAZ4" s="158"/>
      <c r="ABA4" s="158"/>
      <c r="ABB4" s="158"/>
      <c r="ABC4" s="159"/>
      <c r="ABD4" s="160"/>
      <c r="ABE4" s="160"/>
      <c r="ABF4" s="160"/>
      <c r="ABG4" s="160"/>
      <c r="ABH4" s="158"/>
      <c r="ABI4" s="158"/>
      <c r="ABJ4" s="158"/>
      <c r="ABK4" s="159"/>
      <c r="ABL4" s="160"/>
      <c r="ABM4" s="160"/>
      <c r="ABN4" s="160"/>
      <c r="ABO4" s="160"/>
      <c r="ABP4" s="158"/>
      <c r="ABQ4" s="158"/>
      <c r="ABR4" s="158"/>
      <c r="ABS4" s="159"/>
      <c r="ABT4" s="160"/>
      <c r="ABU4" s="160"/>
      <c r="ABV4" s="160"/>
      <c r="ABW4" s="160"/>
      <c r="ABX4" s="158"/>
      <c r="ABY4" s="158"/>
      <c r="ABZ4" s="158"/>
      <c r="ACA4" s="159"/>
      <c r="ACB4" s="160"/>
      <c r="ACC4" s="160"/>
      <c r="ACD4" s="160"/>
      <c r="ACE4" s="160"/>
      <c r="ACF4" s="158"/>
      <c r="ACG4" s="158"/>
      <c r="ACH4" s="158"/>
      <c r="ACI4" s="159"/>
      <c r="ACJ4" s="160"/>
      <c r="ACK4" s="160"/>
      <c r="ACL4" s="160"/>
      <c r="ACM4" s="160"/>
      <c r="ACN4" s="158"/>
      <c r="ACO4" s="158"/>
      <c r="ACP4" s="158"/>
      <c r="ACQ4" s="159"/>
      <c r="ACR4" s="160"/>
      <c r="ACS4" s="160"/>
      <c r="ACT4" s="160"/>
      <c r="ACU4" s="160"/>
      <c r="ACV4" s="158"/>
      <c r="ACW4" s="158"/>
      <c r="ACX4" s="158"/>
      <c r="ACY4" s="159"/>
      <c r="ACZ4" s="160"/>
      <c r="ADA4" s="160"/>
      <c r="ADB4" s="160"/>
      <c r="ADC4" s="160"/>
      <c r="ADD4" s="158"/>
      <c r="ADE4" s="158"/>
      <c r="ADF4" s="158"/>
      <c r="ADG4" s="159"/>
      <c r="ADH4" s="160"/>
      <c r="ADI4" s="160"/>
      <c r="ADJ4" s="160"/>
      <c r="ADK4" s="160"/>
      <c r="ADL4" s="158"/>
      <c r="ADM4" s="158"/>
      <c r="ADN4" s="158"/>
      <c r="ADO4" s="159"/>
      <c r="ADP4" s="160"/>
      <c r="ADQ4" s="160"/>
      <c r="ADR4" s="160"/>
      <c r="ADS4" s="160"/>
      <c r="ADT4" s="158"/>
      <c r="ADU4" s="158"/>
      <c r="ADV4" s="158"/>
      <c r="ADW4" s="159"/>
      <c r="ADX4" s="160"/>
      <c r="ADY4" s="160"/>
      <c r="ADZ4" s="160"/>
      <c r="AEA4" s="160"/>
      <c r="AEB4" s="158"/>
      <c r="AEC4" s="158"/>
      <c r="AED4" s="158"/>
      <c r="AEE4" s="159"/>
      <c r="AEF4" s="160"/>
      <c r="AEG4" s="160"/>
      <c r="AEH4" s="160"/>
      <c r="AEI4" s="160"/>
      <c r="AEJ4" s="158"/>
      <c r="AEK4" s="158"/>
      <c r="AEL4" s="158"/>
      <c r="AEM4" s="159"/>
      <c r="AEN4" s="160"/>
      <c r="AEO4" s="160"/>
      <c r="AEP4" s="160"/>
      <c r="AEQ4" s="160"/>
      <c r="AER4" s="158"/>
      <c r="AES4" s="158"/>
      <c r="AET4" s="158"/>
      <c r="AEU4" s="159"/>
      <c r="AEV4" s="160"/>
      <c r="AEW4" s="160"/>
      <c r="AEX4" s="160"/>
      <c r="AEY4" s="160"/>
      <c r="AEZ4" s="158"/>
      <c r="AFA4" s="158"/>
      <c r="AFB4" s="158"/>
      <c r="AFC4" s="159"/>
      <c r="AFD4" s="160"/>
      <c r="AFE4" s="160"/>
      <c r="AFF4" s="160"/>
      <c r="AFG4" s="160"/>
      <c r="AFH4" s="158"/>
      <c r="AFI4" s="158"/>
      <c r="AFJ4" s="158"/>
      <c r="AFK4" s="159"/>
      <c r="AFL4" s="160"/>
      <c r="AFM4" s="160"/>
      <c r="AFN4" s="160"/>
      <c r="AFO4" s="160"/>
      <c r="AFP4" s="158"/>
      <c r="AFQ4" s="158"/>
      <c r="AFR4" s="158"/>
      <c r="AFS4" s="159"/>
      <c r="AFT4" s="160"/>
      <c r="AFU4" s="160"/>
      <c r="AFV4" s="160"/>
      <c r="AFW4" s="160"/>
      <c r="AFX4" s="158"/>
      <c r="AFY4" s="158"/>
      <c r="AFZ4" s="158"/>
      <c r="AGA4" s="159"/>
      <c r="AGB4" s="160"/>
      <c r="AGC4" s="160"/>
      <c r="AGD4" s="160"/>
      <c r="AGE4" s="160"/>
      <c r="AGF4" s="158"/>
      <c r="AGG4" s="158"/>
      <c r="AGH4" s="158"/>
      <c r="AGI4" s="159"/>
      <c r="AGJ4" s="160"/>
      <c r="AGK4" s="160"/>
      <c r="AGL4" s="160"/>
      <c r="AGM4" s="160"/>
      <c r="AGN4" s="158"/>
      <c r="AGO4" s="158"/>
      <c r="AGP4" s="158"/>
      <c r="AGQ4" s="159"/>
      <c r="AGR4" s="160"/>
      <c r="AGS4" s="160"/>
      <c r="AGT4" s="160"/>
      <c r="AGU4" s="160"/>
      <c r="AGV4" s="158"/>
      <c r="AGW4" s="158"/>
      <c r="AGX4" s="158"/>
      <c r="AGY4" s="159"/>
      <c r="AGZ4" s="160"/>
      <c r="AHA4" s="160"/>
      <c r="AHB4" s="160"/>
      <c r="AHC4" s="160"/>
      <c r="AHD4" s="158"/>
      <c r="AHE4" s="158"/>
      <c r="AHF4" s="158"/>
      <c r="AHG4" s="159"/>
      <c r="AHH4" s="160"/>
      <c r="AHI4" s="160"/>
      <c r="AHJ4" s="160"/>
      <c r="AHK4" s="160"/>
      <c r="AHL4" s="158"/>
      <c r="AHM4" s="158"/>
      <c r="AHN4" s="158"/>
      <c r="AHO4" s="159"/>
      <c r="AHP4" s="160"/>
      <c r="AHQ4" s="160"/>
      <c r="AHR4" s="160"/>
      <c r="AHS4" s="160"/>
      <c r="AHT4" s="158"/>
      <c r="AHU4" s="158"/>
      <c r="AHV4" s="158"/>
      <c r="AHW4" s="159"/>
      <c r="AHX4" s="160"/>
      <c r="AHY4" s="160"/>
      <c r="AHZ4" s="160"/>
      <c r="AIA4" s="160"/>
      <c r="AIB4" s="158"/>
      <c r="AIC4" s="158"/>
      <c r="AID4" s="158"/>
      <c r="AIE4" s="159"/>
      <c r="AIF4" s="160"/>
      <c r="AIG4" s="160"/>
      <c r="AIH4" s="160"/>
      <c r="AII4" s="160"/>
      <c r="AIJ4" s="158"/>
      <c r="AIK4" s="158"/>
      <c r="AIL4" s="158"/>
      <c r="AIM4" s="159"/>
      <c r="AIN4" s="160"/>
      <c r="AIO4" s="160"/>
      <c r="AIP4" s="160"/>
      <c r="AIQ4" s="160"/>
      <c r="AIR4" s="158"/>
      <c r="AIS4" s="158"/>
      <c r="AIT4" s="158"/>
      <c r="AIU4" s="159"/>
      <c r="AIV4" s="160"/>
      <c r="AIW4" s="160"/>
      <c r="AIX4" s="160"/>
      <c r="AIY4" s="160"/>
      <c r="AIZ4" s="158"/>
      <c r="AJA4" s="158"/>
      <c r="AJB4" s="158"/>
      <c r="AJC4" s="159"/>
      <c r="AJD4" s="160"/>
      <c r="AJE4" s="160"/>
      <c r="AJF4" s="160"/>
      <c r="AJG4" s="160"/>
      <c r="AJH4" s="158"/>
      <c r="AJI4" s="158"/>
      <c r="AJJ4" s="158"/>
      <c r="AJK4" s="159"/>
      <c r="AJL4" s="160"/>
      <c r="AJM4" s="160"/>
      <c r="AJN4" s="160"/>
      <c r="AJO4" s="160"/>
      <c r="AJP4" s="158"/>
      <c r="AJQ4" s="158"/>
      <c r="AJR4" s="158"/>
      <c r="AJS4" s="159"/>
      <c r="AJT4" s="160"/>
      <c r="AJU4" s="160"/>
      <c r="AJV4" s="160"/>
      <c r="AJW4" s="160"/>
      <c r="AJX4" s="158"/>
      <c r="AJY4" s="158"/>
      <c r="AJZ4" s="158"/>
      <c r="AKA4" s="159"/>
      <c r="AKB4" s="160"/>
      <c r="AKC4" s="160"/>
      <c r="AKD4" s="160"/>
      <c r="AKE4" s="160"/>
      <c r="AKF4" s="158"/>
      <c r="AKG4" s="158"/>
      <c r="AKH4" s="158"/>
      <c r="AKI4" s="159"/>
      <c r="AKJ4" s="160"/>
      <c r="AKK4" s="160"/>
      <c r="AKL4" s="160"/>
      <c r="AKM4" s="160"/>
      <c r="AKN4" s="158"/>
      <c r="AKO4" s="158"/>
      <c r="AKP4" s="158"/>
      <c r="AKQ4" s="159"/>
      <c r="AKR4" s="160"/>
      <c r="AKS4" s="160"/>
      <c r="AKT4" s="160"/>
      <c r="AKU4" s="160"/>
      <c r="AKV4" s="158"/>
      <c r="AKW4" s="158"/>
      <c r="AKX4" s="158"/>
      <c r="AKY4" s="159"/>
      <c r="AKZ4" s="160"/>
      <c r="ALA4" s="160"/>
      <c r="ALB4" s="160"/>
      <c r="ALC4" s="160"/>
      <c r="ALD4" s="158"/>
      <c r="ALE4" s="158"/>
      <c r="ALF4" s="158"/>
      <c r="ALG4" s="159"/>
      <c r="ALH4" s="160"/>
      <c r="ALI4" s="160"/>
      <c r="ALJ4" s="160"/>
      <c r="ALK4" s="160"/>
      <c r="ALL4" s="158"/>
      <c r="ALM4" s="158"/>
      <c r="ALN4" s="158"/>
      <c r="ALO4" s="159"/>
      <c r="ALP4" s="160"/>
      <c r="ALQ4" s="160"/>
      <c r="ALR4" s="160"/>
      <c r="ALS4" s="160"/>
      <c r="ALT4" s="158"/>
      <c r="ALU4" s="158"/>
      <c r="ALV4" s="158"/>
      <c r="ALW4" s="159"/>
      <c r="ALX4" s="160"/>
      <c r="ALY4" s="160"/>
      <c r="ALZ4" s="160"/>
      <c r="AMA4" s="160"/>
      <c r="AMB4" s="158"/>
      <c r="AMC4" s="158"/>
      <c r="AMD4" s="158"/>
      <c r="AME4" s="159"/>
      <c r="AMF4" s="160"/>
      <c r="AMG4" s="160"/>
      <c r="AMH4" s="160"/>
      <c r="AMI4" s="160"/>
      <c r="AMJ4" s="158"/>
      <c r="AMK4" s="158"/>
      <c r="AML4" s="158"/>
      <c r="AMM4" s="159"/>
      <c r="AMN4" s="160"/>
      <c r="AMO4" s="160"/>
      <c r="AMP4" s="160"/>
      <c r="AMQ4" s="160"/>
      <c r="AMR4" s="158"/>
      <c r="AMS4" s="158"/>
      <c r="AMT4" s="158"/>
      <c r="AMU4" s="159"/>
      <c r="AMV4" s="160"/>
      <c r="AMW4" s="160"/>
      <c r="AMX4" s="160"/>
      <c r="AMY4" s="160"/>
      <c r="AMZ4" s="158"/>
      <c r="ANA4" s="158"/>
      <c r="ANB4" s="158"/>
      <c r="ANC4" s="159"/>
      <c r="AND4" s="160"/>
      <c r="ANE4" s="160"/>
      <c r="ANF4" s="160"/>
      <c r="ANG4" s="160"/>
      <c r="ANH4" s="158"/>
      <c r="ANI4" s="158"/>
      <c r="ANJ4" s="158"/>
      <c r="ANK4" s="159"/>
      <c r="ANL4" s="160"/>
      <c r="ANM4" s="160"/>
      <c r="ANN4" s="160"/>
      <c r="ANO4" s="160"/>
      <c r="ANP4" s="158"/>
      <c r="ANQ4" s="158"/>
      <c r="ANR4" s="158"/>
      <c r="ANS4" s="159"/>
      <c r="ANT4" s="160"/>
      <c r="ANU4" s="160"/>
      <c r="ANV4" s="160"/>
      <c r="ANW4" s="160"/>
      <c r="ANX4" s="158"/>
      <c r="ANY4" s="158"/>
      <c r="ANZ4" s="158"/>
      <c r="AOA4" s="159"/>
      <c r="AOB4" s="160"/>
      <c r="AOC4" s="160"/>
      <c r="AOD4" s="160"/>
      <c r="AOE4" s="160"/>
      <c r="AOF4" s="158"/>
      <c r="AOG4" s="158"/>
      <c r="AOH4" s="158"/>
      <c r="AOI4" s="159"/>
      <c r="AOJ4" s="160"/>
      <c r="AOK4" s="160"/>
      <c r="AOL4" s="160"/>
      <c r="AOM4" s="160"/>
      <c r="AON4" s="158"/>
      <c r="AOO4" s="158"/>
      <c r="AOP4" s="158"/>
      <c r="AOQ4" s="159"/>
      <c r="AOR4" s="160"/>
      <c r="AOS4" s="160"/>
      <c r="AOT4" s="160"/>
      <c r="AOU4" s="160"/>
      <c r="AOV4" s="158"/>
      <c r="AOW4" s="158"/>
      <c r="AOX4" s="158"/>
      <c r="AOY4" s="159"/>
      <c r="AOZ4" s="160"/>
      <c r="APA4" s="160"/>
      <c r="APB4" s="160"/>
      <c r="APC4" s="160"/>
      <c r="APD4" s="158"/>
      <c r="APE4" s="158"/>
      <c r="APF4" s="158"/>
      <c r="APG4" s="159"/>
      <c r="APH4" s="160"/>
      <c r="API4" s="160"/>
      <c r="APJ4" s="160"/>
      <c r="APK4" s="160"/>
      <c r="APL4" s="158"/>
      <c r="APM4" s="158"/>
      <c r="APN4" s="158"/>
      <c r="APO4" s="159"/>
      <c r="APP4" s="160"/>
      <c r="APQ4" s="160"/>
      <c r="APR4" s="160"/>
      <c r="APS4" s="160"/>
      <c r="APT4" s="158"/>
      <c r="APU4" s="158"/>
      <c r="APV4" s="158"/>
      <c r="APW4" s="159"/>
      <c r="APX4" s="160"/>
      <c r="APY4" s="160"/>
      <c r="APZ4" s="160"/>
      <c r="AQA4" s="160"/>
      <c r="AQB4" s="158"/>
      <c r="AQC4" s="158"/>
      <c r="AQD4" s="158"/>
      <c r="AQE4" s="159"/>
      <c r="AQF4" s="160"/>
      <c r="AQG4" s="160"/>
      <c r="AQH4" s="160"/>
      <c r="AQI4" s="160"/>
      <c r="AQJ4" s="158"/>
      <c r="AQK4" s="158"/>
      <c r="AQL4" s="158"/>
      <c r="AQM4" s="159"/>
      <c r="AQN4" s="160"/>
      <c r="AQO4" s="160"/>
      <c r="AQP4" s="160"/>
      <c r="AQQ4" s="160"/>
      <c r="AQR4" s="158"/>
      <c r="AQS4" s="158"/>
      <c r="AQT4" s="158"/>
      <c r="AQU4" s="159"/>
      <c r="AQV4" s="160"/>
      <c r="AQW4" s="160"/>
      <c r="AQX4" s="160"/>
      <c r="AQY4" s="160"/>
      <c r="AQZ4" s="158"/>
      <c r="ARA4" s="158"/>
      <c r="ARB4" s="158"/>
      <c r="ARC4" s="159"/>
      <c r="ARD4" s="160"/>
      <c r="ARE4" s="160"/>
      <c r="ARF4" s="160"/>
      <c r="ARG4" s="160"/>
      <c r="ARH4" s="158"/>
      <c r="ARI4" s="158"/>
      <c r="ARJ4" s="158"/>
      <c r="ARK4" s="159"/>
      <c r="ARL4" s="160"/>
      <c r="ARM4" s="160"/>
      <c r="ARN4" s="160"/>
      <c r="ARO4" s="160"/>
      <c r="ARP4" s="158"/>
      <c r="ARQ4" s="158"/>
      <c r="ARR4" s="158"/>
      <c r="ARS4" s="159"/>
      <c r="ART4" s="160"/>
      <c r="ARU4" s="160"/>
      <c r="ARV4" s="160"/>
      <c r="ARW4" s="160"/>
      <c r="ARX4" s="158"/>
      <c r="ARY4" s="158"/>
      <c r="ARZ4" s="158"/>
      <c r="ASA4" s="159"/>
      <c r="ASB4" s="160"/>
      <c r="ASC4" s="160"/>
      <c r="ASD4" s="160"/>
      <c r="ASE4" s="160"/>
      <c r="ASF4" s="158"/>
      <c r="ASG4" s="158"/>
      <c r="ASH4" s="158"/>
      <c r="ASI4" s="159"/>
      <c r="ASJ4" s="160"/>
      <c r="ASK4" s="160"/>
      <c r="ASL4" s="160"/>
      <c r="ASM4" s="160"/>
      <c r="ASN4" s="158"/>
      <c r="ASO4" s="158"/>
      <c r="ASP4" s="158"/>
      <c r="ASQ4" s="159"/>
      <c r="ASR4" s="160"/>
      <c r="ASS4" s="160"/>
      <c r="AST4" s="160"/>
      <c r="ASU4" s="160"/>
      <c r="ASV4" s="158"/>
      <c r="ASW4" s="158"/>
      <c r="ASX4" s="158"/>
      <c r="ASY4" s="159"/>
      <c r="ASZ4" s="160"/>
      <c r="ATA4" s="160"/>
      <c r="ATB4" s="160"/>
      <c r="ATC4" s="160"/>
      <c r="ATD4" s="158"/>
      <c r="ATE4" s="158"/>
      <c r="ATF4" s="158"/>
      <c r="ATG4" s="159"/>
      <c r="ATH4" s="160"/>
      <c r="ATI4" s="160"/>
      <c r="ATJ4" s="160"/>
      <c r="ATK4" s="160"/>
      <c r="ATL4" s="158"/>
      <c r="ATM4" s="158"/>
      <c r="ATN4" s="158"/>
      <c r="ATO4" s="159"/>
      <c r="ATP4" s="160"/>
      <c r="ATQ4" s="160"/>
      <c r="ATR4" s="160"/>
      <c r="ATS4" s="160"/>
      <c r="ATT4" s="158"/>
      <c r="ATU4" s="158"/>
      <c r="ATV4" s="158"/>
      <c r="ATW4" s="159"/>
      <c r="ATX4" s="160"/>
      <c r="ATY4" s="160"/>
      <c r="ATZ4" s="160"/>
      <c r="AUA4" s="160"/>
      <c r="AUB4" s="158"/>
      <c r="AUC4" s="158"/>
      <c r="AUD4" s="158"/>
      <c r="AUE4" s="159"/>
      <c r="AUF4" s="160"/>
      <c r="AUG4" s="160"/>
      <c r="AUH4" s="160"/>
      <c r="AUI4" s="160"/>
      <c r="AUJ4" s="158"/>
      <c r="AUK4" s="158"/>
      <c r="AUL4" s="158"/>
      <c r="AUM4" s="159"/>
      <c r="AUN4" s="160"/>
      <c r="AUO4" s="160"/>
      <c r="AUP4" s="160"/>
      <c r="AUQ4" s="160"/>
      <c r="AUR4" s="158"/>
      <c r="AUS4" s="158"/>
      <c r="AUT4" s="158"/>
      <c r="AUU4" s="159"/>
      <c r="AUV4" s="160"/>
      <c r="AUW4" s="160"/>
      <c r="AUX4" s="160"/>
      <c r="AUY4" s="160"/>
      <c r="AUZ4" s="158"/>
      <c r="AVA4" s="158"/>
      <c r="AVB4" s="158"/>
      <c r="AVC4" s="159"/>
      <c r="AVD4" s="160"/>
      <c r="AVE4" s="160"/>
      <c r="AVF4" s="160"/>
      <c r="AVG4" s="160"/>
      <c r="AVH4" s="158"/>
      <c r="AVI4" s="158"/>
      <c r="AVJ4" s="158"/>
      <c r="AVK4" s="159"/>
      <c r="AVL4" s="160"/>
      <c r="AVM4" s="160"/>
      <c r="AVN4" s="160"/>
      <c r="AVO4" s="160"/>
      <c r="AVP4" s="158"/>
      <c r="AVQ4" s="158"/>
      <c r="AVR4" s="158"/>
      <c r="AVS4" s="159"/>
      <c r="AVT4" s="160"/>
      <c r="AVU4" s="160"/>
      <c r="AVV4" s="160"/>
      <c r="AVW4" s="160"/>
      <c r="AVX4" s="158"/>
      <c r="AVY4" s="158"/>
      <c r="AVZ4" s="158"/>
      <c r="AWA4" s="159"/>
      <c r="AWB4" s="160"/>
      <c r="AWC4" s="160"/>
      <c r="AWD4" s="160"/>
      <c r="AWE4" s="160"/>
      <c r="AWF4" s="158"/>
      <c r="AWG4" s="158"/>
      <c r="AWH4" s="158"/>
      <c r="AWI4" s="159"/>
      <c r="AWJ4" s="160"/>
      <c r="AWK4" s="160"/>
      <c r="AWL4" s="160"/>
      <c r="AWM4" s="160"/>
      <c r="AWN4" s="158"/>
      <c r="AWO4" s="158"/>
      <c r="AWP4" s="158"/>
      <c r="AWQ4" s="159"/>
      <c r="AWR4" s="160"/>
      <c r="AWS4" s="160"/>
      <c r="AWT4" s="160"/>
      <c r="AWU4" s="160"/>
      <c r="AWV4" s="158"/>
      <c r="AWW4" s="158"/>
      <c r="AWX4" s="158"/>
      <c r="AWY4" s="159"/>
      <c r="AWZ4" s="160"/>
      <c r="AXA4" s="160"/>
      <c r="AXB4" s="160"/>
      <c r="AXC4" s="160"/>
      <c r="AXD4" s="158"/>
      <c r="AXE4" s="158"/>
      <c r="AXF4" s="158"/>
      <c r="AXG4" s="159"/>
      <c r="AXH4" s="160"/>
      <c r="AXI4" s="160"/>
      <c r="AXJ4" s="160"/>
      <c r="AXK4" s="160"/>
      <c r="AXL4" s="158"/>
      <c r="AXM4" s="158"/>
      <c r="AXN4" s="158"/>
      <c r="AXO4" s="159"/>
      <c r="AXP4" s="160"/>
      <c r="AXQ4" s="160"/>
      <c r="AXR4" s="160"/>
      <c r="AXS4" s="160"/>
      <c r="AXT4" s="158"/>
      <c r="AXU4" s="158"/>
      <c r="AXV4" s="158"/>
      <c r="AXW4" s="159"/>
      <c r="AXX4" s="160"/>
      <c r="AXY4" s="160"/>
      <c r="AXZ4" s="160"/>
      <c r="AYA4" s="160"/>
      <c r="AYB4" s="158"/>
      <c r="AYC4" s="158"/>
      <c r="AYD4" s="158"/>
      <c r="AYE4" s="159"/>
      <c r="AYF4" s="160"/>
      <c r="AYG4" s="160"/>
      <c r="AYH4" s="160"/>
      <c r="AYI4" s="160"/>
      <c r="AYJ4" s="158"/>
      <c r="AYK4" s="158"/>
      <c r="AYL4" s="158"/>
      <c r="AYM4" s="159"/>
      <c r="AYN4" s="160"/>
      <c r="AYO4" s="160"/>
      <c r="AYP4" s="160"/>
      <c r="AYQ4" s="160"/>
      <c r="AYR4" s="158"/>
      <c r="AYS4" s="158"/>
      <c r="AYT4" s="158"/>
      <c r="AYU4" s="159"/>
      <c r="AYV4" s="160"/>
      <c r="AYW4" s="160"/>
      <c r="AYX4" s="160"/>
      <c r="AYY4" s="160"/>
      <c r="AYZ4" s="158"/>
      <c r="AZA4" s="158"/>
      <c r="AZB4" s="158"/>
      <c r="AZC4" s="159"/>
      <c r="AZD4" s="160"/>
      <c r="AZE4" s="160"/>
      <c r="AZF4" s="160"/>
      <c r="AZG4" s="160"/>
      <c r="AZH4" s="158"/>
      <c r="AZI4" s="158"/>
      <c r="AZJ4" s="158"/>
      <c r="AZK4" s="159"/>
      <c r="AZL4" s="160"/>
      <c r="AZM4" s="160"/>
      <c r="AZN4" s="160"/>
      <c r="AZO4" s="160"/>
      <c r="AZP4" s="158"/>
      <c r="AZQ4" s="158"/>
      <c r="AZR4" s="158"/>
      <c r="AZS4" s="159"/>
      <c r="AZT4" s="160"/>
      <c r="AZU4" s="160"/>
      <c r="AZV4" s="160"/>
      <c r="AZW4" s="160"/>
      <c r="AZX4" s="158"/>
      <c r="AZY4" s="158"/>
      <c r="AZZ4" s="158"/>
      <c r="BAA4" s="159"/>
      <c r="BAB4" s="160"/>
      <c r="BAC4" s="160"/>
      <c r="BAD4" s="160"/>
      <c r="BAE4" s="160"/>
      <c r="BAF4" s="158"/>
      <c r="BAG4" s="158"/>
      <c r="BAH4" s="158"/>
      <c r="BAI4" s="159"/>
      <c r="BAJ4" s="160"/>
      <c r="BAK4" s="160"/>
      <c r="BAL4" s="160"/>
      <c r="BAM4" s="160"/>
      <c r="BAN4" s="158"/>
      <c r="BAO4" s="158"/>
      <c r="BAP4" s="158"/>
      <c r="BAQ4" s="159"/>
      <c r="BAR4" s="160"/>
      <c r="BAS4" s="160"/>
      <c r="BAT4" s="160"/>
      <c r="BAU4" s="160"/>
      <c r="BAV4" s="158"/>
      <c r="BAW4" s="158"/>
      <c r="BAX4" s="158"/>
      <c r="BAY4" s="159"/>
      <c r="BAZ4" s="160"/>
      <c r="BBA4" s="160"/>
      <c r="BBB4" s="160"/>
      <c r="BBC4" s="160"/>
      <c r="BBD4" s="158"/>
      <c r="BBE4" s="158"/>
      <c r="BBF4" s="158"/>
      <c r="BBG4" s="159"/>
      <c r="BBH4" s="160"/>
      <c r="BBI4" s="160"/>
      <c r="BBJ4" s="160"/>
      <c r="BBK4" s="160"/>
      <c r="BBL4" s="158"/>
      <c r="BBM4" s="158"/>
      <c r="BBN4" s="158"/>
      <c r="BBO4" s="159"/>
      <c r="BBP4" s="160"/>
      <c r="BBQ4" s="160"/>
      <c r="BBR4" s="160"/>
      <c r="BBS4" s="160"/>
      <c r="BBT4" s="158"/>
      <c r="BBU4" s="158"/>
      <c r="BBV4" s="158"/>
      <c r="BBW4" s="159"/>
      <c r="BBX4" s="160"/>
      <c r="BBY4" s="160"/>
      <c r="BBZ4" s="160"/>
      <c r="BCA4" s="160"/>
      <c r="BCB4" s="158"/>
      <c r="BCC4" s="158"/>
      <c r="BCD4" s="158"/>
      <c r="BCE4" s="159"/>
      <c r="BCF4" s="160"/>
      <c r="BCG4" s="160"/>
      <c r="BCH4" s="160"/>
      <c r="BCI4" s="160"/>
      <c r="BCJ4" s="158"/>
      <c r="BCK4" s="158"/>
      <c r="BCL4" s="158"/>
      <c r="BCM4" s="159"/>
      <c r="BCN4" s="160"/>
      <c r="BCO4" s="160"/>
      <c r="BCP4" s="160"/>
      <c r="BCQ4" s="160"/>
      <c r="BCR4" s="158"/>
      <c r="BCS4" s="158"/>
      <c r="BCT4" s="158"/>
      <c r="BCU4" s="159"/>
      <c r="BCV4" s="160"/>
      <c r="BCW4" s="160"/>
      <c r="BCX4" s="160"/>
      <c r="BCY4" s="160"/>
      <c r="BCZ4" s="158"/>
      <c r="BDA4" s="158"/>
      <c r="BDB4" s="158"/>
      <c r="BDC4" s="159"/>
      <c r="BDD4" s="160"/>
      <c r="BDE4" s="160"/>
      <c r="BDF4" s="160"/>
      <c r="BDG4" s="160"/>
      <c r="BDH4" s="158"/>
      <c r="BDI4" s="158"/>
      <c r="BDJ4" s="158"/>
      <c r="BDK4" s="159"/>
      <c r="BDL4" s="160"/>
      <c r="BDM4" s="160"/>
      <c r="BDN4" s="160"/>
      <c r="BDO4" s="160"/>
      <c r="BDP4" s="158"/>
      <c r="BDQ4" s="158"/>
      <c r="BDR4" s="158"/>
      <c r="BDS4" s="159"/>
      <c r="BDT4" s="160"/>
      <c r="BDU4" s="160"/>
      <c r="BDV4" s="160"/>
      <c r="BDW4" s="160"/>
      <c r="BDX4" s="158"/>
      <c r="BDY4" s="158"/>
      <c r="BDZ4" s="158"/>
      <c r="BEA4" s="159"/>
      <c r="BEB4" s="160"/>
      <c r="BEC4" s="160"/>
      <c r="BED4" s="160"/>
      <c r="BEE4" s="160"/>
      <c r="BEF4" s="158"/>
      <c r="BEG4" s="158"/>
      <c r="BEH4" s="158"/>
      <c r="BEI4" s="159"/>
      <c r="BEJ4" s="160"/>
      <c r="BEK4" s="160"/>
      <c r="BEL4" s="160"/>
      <c r="BEM4" s="160"/>
      <c r="BEN4" s="158"/>
      <c r="BEO4" s="158"/>
      <c r="BEP4" s="158"/>
      <c r="BEQ4" s="159"/>
      <c r="BER4" s="160"/>
      <c r="BES4" s="160"/>
      <c r="BET4" s="160"/>
      <c r="BEU4" s="160"/>
      <c r="BEV4" s="158"/>
      <c r="BEW4" s="158"/>
      <c r="BEX4" s="158"/>
      <c r="BEY4" s="159"/>
      <c r="BEZ4" s="160"/>
      <c r="BFA4" s="160"/>
      <c r="BFB4" s="160"/>
      <c r="BFC4" s="160"/>
      <c r="BFD4" s="158"/>
      <c r="BFE4" s="158"/>
      <c r="BFF4" s="158"/>
      <c r="BFG4" s="159"/>
      <c r="BFH4" s="160"/>
      <c r="BFI4" s="160"/>
      <c r="BFJ4" s="160"/>
      <c r="BFK4" s="160"/>
      <c r="BFL4" s="158"/>
      <c r="BFM4" s="158"/>
      <c r="BFN4" s="158"/>
      <c r="BFO4" s="159"/>
      <c r="BFP4" s="160"/>
      <c r="BFQ4" s="160"/>
      <c r="BFR4" s="160"/>
      <c r="BFS4" s="160"/>
      <c r="BFT4" s="158"/>
      <c r="BFU4" s="158"/>
      <c r="BFV4" s="158"/>
      <c r="BFW4" s="159"/>
      <c r="BFX4" s="160"/>
      <c r="BFY4" s="160"/>
      <c r="BFZ4" s="160"/>
      <c r="BGA4" s="160"/>
      <c r="BGB4" s="158"/>
      <c r="BGC4" s="158"/>
      <c r="BGD4" s="158"/>
      <c r="BGE4" s="159"/>
      <c r="BGF4" s="160"/>
      <c r="BGG4" s="160"/>
      <c r="BGH4" s="160"/>
      <c r="BGI4" s="160"/>
      <c r="BGJ4" s="158"/>
      <c r="BGK4" s="158"/>
      <c r="BGL4" s="158"/>
      <c r="BGM4" s="159"/>
      <c r="BGN4" s="160"/>
      <c r="BGO4" s="160"/>
      <c r="BGP4" s="160"/>
      <c r="BGQ4" s="160"/>
      <c r="BGR4" s="158"/>
      <c r="BGS4" s="158"/>
      <c r="BGT4" s="158"/>
      <c r="BGU4" s="159"/>
      <c r="BGV4" s="160"/>
      <c r="BGW4" s="160"/>
      <c r="BGX4" s="160"/>
      <c r="BGY4" s="160"/>
      <c r="BGZ4" s="158"/>
      <c r="BHA4" s="158"/>
      <c r="BHB4" s="158"/>
      <c r="BHC4" s="159"/>
      <c r="BHD4" s="160"/>
      <c r="BHE4" s="160"/>
      <c r="BHF4" s="160"/>
      <c r="BHG4" s="160"/>
      <c r="BHH4" s="158"/>
      <c r="BHI4" s="158"/>
      <c r="BHJ4" s="158"/>
      <c r="BHK4" s="159"/>
      <c r="BHL4" s="160"/>
      <c r="BHM4" s="160"/>
      <c r="BHN4" s="160"/>
      <c r="BHO4" s="160"/>
      <c r="BHP4" s="158"/>
      <c r="BHQ4" s="158"/>
      <c r="BHR4" s="158"/>
      <c r="BHS4" s="159"/>
      <c r="BHT4" s="160"/>
      <c r="BHU4" s="160"/>
      <c r="BHV4" s="160"/>
      <c r="BHW4" s="160"/>
      <c r="BHX4" s="158"/>
      <c r="BHY4" s="158"/>
      <c r="BHZ4" s="158"/>
      <c r="BIA4" s="159"/>
      <c r="BIB4" s="160"/>
      <c r="BIC4" s="160"/>
      <c r="BID4" s="160"/>
      <c r="BIE4" s="160"/>
      <c r="BIF4" s="158"/>
      <c r="BIG4" s="158"/>
      <c r="BIH4" s="158"/>
      <c r="BII4" s="159"/>
      <c r="BIJ4" s="160"/>
      <c r="BIK4" s="160"/>
      <c r="BIL4" s="160"/>
      <c r="BIM4" s="160"/>
      <c r="BIN4" s="158"/>
      <c r="BIO4" s="158"/>
      <c r="BIP4" s="158"/>
      <c r="BIQ4" s="159"/>
      <c r="BIR4" s="160"/>
      <c r="BIS4" s="160"/>
      <c r="BIT4" s="160"/>
      <c r="BIU4" s="160"/>
      <c r="BIV4" s="158"/>
      <c r="BIW4" s="158"/>
      <c r="BIX4" s="158"/>
      <c r="BIY4" s="159"/>
      <c r="BIZ4" s="160"/>
      <c r="BJA4" s="160"/>
      <c r="BJB4" s="160"/>
      <c r="BJC4" s="160"/>
      <c r="BJD4" s="158"/>
      <c r="BJE4" s="158"/>
      <c r="BJF4" s="158"/>
      <c r="BJG4" s="159"/>
      <c r="BJH4" s="160"/>
      <c r="BJI4" s="160"/>
      <c r="BJJ4" s="160"/>
      <c r="BJK4" s="160"/>
      <c r="BJL4" s="158"/>
      <c r="BJM4" s="158"/>
      <c r="BJN4" s="158"/>
      <c r="BJO4" s="159"/>
      <c r="BJP4" s="160"/>
      <c r="BJQ4" s="160"/>
      <c r="BJR4" s="160"/>
      <c r="BJS4" s="160"/>
      <c r="BJT4" s="158"/>
      <c r="BJU4" s="158"/>
      <c r="BJV4" s="158"/>
      <c r="BJW4" s="159"/>
      <c r="BJX4" s="160"/>
      <c r="BJY4" s="160"/>
      <c r="BJZ4" s="160"/>
      <c r="BKA4" s="160"/>
      <c r="BKB4" s="158"/>
      <c r="BKC4" s="158"/>
      <c r="BKD4" s="158"/>
      <c r="BKE4" s="159"/>
      <c r="BKF4" s="160"/>
      <c r="BKG4" s="160"/>
      <c r="BKH4" s="160"/>
      <c r="BKI4" s="160"/>
      <c r="BKJ4" s="158"/>
      <c r="BKK4" s="158"/>
      <c r="BKL4" s="158"/>
      <c r="BKM4" s="159"/>
      <c r="BKN4" s="160"/>
      <c r="BKO4" s="160"/>
      <c r="BKP4" s="160"/>
      <c r="BKQ4" s="160"/>
      <c r="BKR4" s="158"/>
      <c r="BKS4" s="158"/>
      <c r="BKT4" s="158"/>
      <c r="BKU4" s="159"/>
      <c r="BKV4" s="160"/>
      <c r="BKW4" s="160"/>
      <c r="BKX4" s="160"/>
      <c r="BKY4" s="160"/>
      <c r="BKZ4" s="158"/>
      <c r="BLA4" s="158"/>
      <c r="BLB4" s="158"/>
      <c r="BLC4" s="159"/>
      <c r="BLD4" s="160"/>
      <c r="BLE4" s="160"/>
      <c r="BLF4" s="160"/>
      <c r="BLG4" s="160"/>
      <c r="BLH4" s="158"/>
      <c r="BLI4" s="158"/>
      <c r="BLJ4" s="158"/>
      <c r="BLK4" s="159"/>
      <c r="BLL4" s="160"/>
      <c r="BLM4" s="160"/>
      <c r="BLN4" s="160"/>
      <c r="BLO4" s="160"/>
      <c r="BLP4" s="158"/>
      <c r="BLQ4" s="158"/>
      <c r="BLR4" s="158"/>
      <c r="BLS4" s="159"/>
      <c r="BLT4" s="160"/>
      <c r="BLU4" s="160"/>
      <c r="BLV4" s="160"/>
      <c r="BLW4" s="160"/>
      <c r="BLX4" s="158"/>
      <c r="BLY4" s="158"/>
      <c r="BLZ4" s="158"/>
      <c r="BMA4" s="159"/>
      <c r="BMB4" s="160"/>
      <c r="BMC4" s="160"/>
      <c r="BMD4" s="160"/>
      <c r="BME4" s="160"/>
      <c r="BMF4" s="158"/>
      <c r="BMG4" s="158"/>
      <c r="BMH4" s="158"/>
      <c r="BMI4" s="159"/>
      <c r="BMJ4" s="160"/>
      <c r="BMK4" s="160"/>
      <c r="BML4" s="160"/>
      <c r="BMM4" s="160"/>
      <c r="BMN4" s="158"/>
      <c r="BMO4" s="158"/>
      <c r="BMP4" s="158"/>
      <c r="BMQ4" s="159"/>
      <c r="BMR4" s="160"/>
      <c r="BMS4" s="160"/>
      <c r="BMT4" s="160"/>
      <c r="BMU4" s="160"/>
      <c r="BMV4" s="158"/>
      <c r="BMW4" s="158"/>
      <c r="BMX4" s="158"/>
      <c r="BMY4" s="159"/>
      <c r="BMZ4" s="160"/>
      <c r="BNA4" s="160"/>
      <c r="BNB4" s="160"/>
      <c r="BNC4" s="160"/>
      <c r="BND4" s="158"/>
      <c r="BNE4" s="158"/>
      <c r="BNF4" s="158"/>
      <c r="BNG4" s="159"/>
      <c r="BNH4" s="160"/>
      <c r="BNI4" s="160"/>
      <c r="BNJ4" s="160"/>
      <c r="BNK4" s="160"/>
      <c r="BNL4" s="158"/>
      <c r="BNM4" s="158"/>
      <c r="BNN4" s="158"/>
      <c r="BNO4" s="159"/>
      <c r="BNP4" s="160"/>
      <c r="BNQ4" s="160"/>
      <c r="BNR4" s="160"/>
      <c r="BNS4" s="160"/>
      <c r="BNT4" s="158"/>
      <c r="BNU4" s="158"/>
      <c r="BNV4" s="158"/>
      <c r="BNW4" s="159"/>
      <c r="BNX4" s="160"/>
      <c r="BNY4" s="160"/>
      <c r="BNZ4" s="160"/>
      <c r="BOA4" s="160"/>
      <c r="BOB4" s="158"/>
      <c r="BOC4" s="158"/>
      <c r="BOD4" s="158"/>
      <c r="BOE4" s="159"/>
      <c r="BOF4" s="160"/>
      <c r="BOG4" s="160"/>
      <c r="BOH4" s="160"/>
      <c r="BOI4" s="160"/>
      <c r="BOJ4" s="158"/>
      <c r="BOK4" s="158"/>
      <c r="BOL4" s="158"/>
      <c r="BOM4" s="159"/>
      <c r="BON4" s="160"/>
      <c r="BOO4" s="160"/>
      <c r="BOP4" s="160"/>
      <c r="BOQ4" s="160"/>
      <c r="BOR4" s="158"/>
      <c r="BOS4" s="158"/>
      <c r="BOT4" s="158"/>
      <c r="BOU4" s="159"/>
      <c r="BOV4" s="160"/>
      <c r="BOW4" s="160"/>
      <c r="BOX4" s="160"/>
      <c r="BOY4" s="160"/>
      <c r="BOZ4" s="158"/>
      <c r="BPA4" s="158"/>
      <c r="BPB4" s="158"/>
      <c r="BPC4" s="159"/>
      <c r="BPD4" s="160"/>
      <c r="BPE4" s="160"/>
      <c r="BPF4" s="160"/>
      <c r="BPG4" s="160"/>
      <c r="BPH4" s="158"/>
      <c r="BPI4" s="158"/>
      <c r="BPJ4" s="158"/>
      <c r="BPK4" s="159"/>
      <c r="BPL4" s="160"/>
      <c r="BPM4" s="160"/>
      <c r="BPN4" s="160"/>
      <c r="BPO4" s="160"/>
      <c r="BPP4" s="158"/>
      <c r="BPQ4" s="158"/>
      <c r="BPR4" s="158"/>
      <c r="BPS4" s="159"/>
      <c r="BPT4" s="160"/>
      <c r="BPU4" s="160"/>
      <c r="BPV4" s="160"/>
      <c r="BPW4" s="160"/>
      <c r="BPX4" s="158"/>
      <c r="BPY4" s="158"/>
      <c r="BPZ4" s="158"/>
      <c r="BQA4" s="159"/>
      <c r="BQB4" s="160"/>
      <c r="BQC4" s="160"/>
      <c r="BQD4" s="160"/>
      <c r="BQE4" s="160"/>
      <c r="BQF4" s="158"/>
      <c r="BQG4" s="158"/>
      <c r="BQH4" s="158"/>
      <c r="BQI4" s="159"/>
      <c r="BQJ4" s="160"/>
      <c r="BQK4" s="160"/>
      <c r="BQL4" s="160"/>
      <c r="BQM4" s="160"/>
      <c r="BQN4" s="158"/>
      <c r="BQO4" s="158"/>
      <c r="BQP4" s="158"/>
      <c r="BQQ4" s="159"/>
      <c r="BQR4" s="160"/>
      <c r="BQS4" s="160"/>
      <c r="BQT4" s="160"/>
      <c r="BQU4" s="160"/>
      <c r="BQV4" s="158"/>
      <c r="BQW4" s="158"/>
      <c r="BQX4" s="158"/>
      <c r="BQY4" s="159"/>
      <c r="BQZ4" s="160"/>
      <c r="BRA4" s="160"/>
      <c r="BRB4" s="160"/>
      <c r="BRC4" s="160"/>
      <c r="BRD4" s="158"/>
      <c r="BRE4" s="158"/>
      <c r="BRF4" s="158"/>
      <c r="BRG4" s="159"/>
      <c r="BRH4" s="160"/>
      <c r="BRI4" s="160"/>
      <c r="BRJ4" s="160"/>
      <c r="BRK4" s="160"/>
      <c r="BRL4" s="158"/>
      <c r="BRM4" s="158"/>
      <c r="BRN4" s="158"/>
      <c r="BRO4" s="159"/>
      <c r="BRP4" s="160"/>
      <c r="BRQ4" s="160"/>
      <c r="BRR4" s="160"/>
      <c r="BRS4" s="160"/>
      <c r="BRT4" s="158"/>
      <c r="BRU4" s="158"/>
      <c r="BRV4" s="158"/>
      <c r="BRW4" s="159"/>
      <c r="BRX4" s="160"/>
      <c r="BRY4" s="160"/>
      <c r="BRZ4" s="160"/>
      <c r="BSA4" s="160"/>
      <c r="BSB4" s="158"/>
      <c r="BSC4" s="158"/>
      <c r="BSD4" s="158"/>
      <c r="BSE4" s="159"/>
      <c r="BSF4" s="160"/>
      <c r="BSG4" s="160"/>
      <c r="BSH4" s="160"/>
      <c r="BSI4" s="160"/>
      <c r="BSJ4" s="158"/>
      <c r="BSK4" s="158"/>
      <c r="BSL4" s="158"/>
      <c r="BSM4" s="159"/>
      <c r="BSN4" s="160"/>
      <c r="BSO4" s="160"/>
      <c r="BSP4" s="160"/>
      <c r="BSQ4" s="160"/>
      <c r="BSR4" s="158"/>
      <c r="BSS4" s="158"/>
      <c r="BST4" s="158"/>
      <c r="BSU4" s="159"/>
      <c r="BSV4" s="160"/>
      <c r="BSW4" s="160"/>
      <c r="BSX4" s="160"/>
      <c r="BSY4" s="160"/>
      <c r="BSZ4" s="158"/>
      <c r="BTA4" s="158"/>
      <c r="BTB4" s="158"/>
      <c r="BTC4" s="159"/>
      <c r="BTD4" s="160"/>
      <c r="BTE4" s="160"/>
      <c r="BTF4" s="160"/>
      <c r="BTG4" s="160"/>
      <c r="BTH4" s="158"/>
      <c r="BTI4" s="158"/>
      <c r="BTJ4" s="158"/>
      <c r="BTK4" s="159"/>
      <c r="BTL4" s="160"/>
      <c r="BTM4" s="160"/>
      <c r="BTN4" s="160"/>
      <c r="BTO4" s="160"/>
      <c r="BTP4" s="158"/>
      <c r="BTQ4" s="158"/>
      <c r="BTR4" s="158"/>
      <c r="BTS4" s="159"/>
      <c r="BTT4" s="160"/>
      <c r="BTU4" s="160"/>
      <c r="BTV4" s="160"/>
      <c r="BTW4" s="160"/>
      <c r="BTX4" s="158"/>
      <c r="BTY4" s="158"/>
      <c r="BTZ4" s="158"/>
      <c r="BUA4" s="159"/>
      <c r="BUB4" s="160"/>
      <c r="BUC4" s="160"/>
      <c r="BUD4" s="160"/>
      <c r="BUE4" s="160"/>
      <c r="BUF4" s="158"/>
      <c r="BUG4" s="158"/>
      <c r="BUH4" s="158"/>
      <c r="BUI4" s="159"/>
      <c r="BUJ4" s="160"/>
      <c r="BUK4" s="160"/>
      <c r="BUL4" s="160"/>
      <c r="BUM4" s="160"/>
      <c r="BUN4" s="158"/>
      <c r="BUO4" s="158"/>
      <c r="BUP4" s="158"/>
      <c r="BUQ4" s="159"/>
      <c r="BUR4" s="160"/>
      <c r="BUS4" s="160"/>
      <c r="BUT4" s="160"/>
      <c r="BUU4" s="160"/>
      <c r="BUV4" s="158"/>
      <c r="BUW4" s="158"/>
      <c r="BUX4" s="158"/>
      <c r="BUY4" s="159"/>
      <c r="BUZ4" s="160"/>
      <c r="BVA4" s="160"/>
      <c r="BVB4" s="160"/>
      <c r="BVC4" s="160"/>
      <c r="BVD4" s="158"/>
      <c r="BVE4" s="158"/>
      <c r="BVF4" s="158"/>
      <c r="BVG4" s="159"/>
      <c r="BVH4" s="160"/>
      <c r="BVI4" s="160"/>
      <c r="BVJ4" s="160"/>
      <c r="BVK4" s="160"/>
      <c r="BVL4" s="158"/>
      <c r="BVM4" s="158"/>
      <c r="BVN4" s="158"/>
      <c r="BVO4" s="159"/>
      <c r="BVP4" s="160"/>
      <c r="BVQ4" s="160"/>
      <c r="BVR4" s="160"/>
      <c r="BVS4" s="160"/>
      <c r="BVT4" s="158"/>
      <c r="BVU4" s="158"/>
      <c r="BVV4" s="158"/>
      <c r="BVW4" s="159"/>
      <c r="BVX4" s="160"/>
      <c r="BVY4" s="160"/>
      <c r="BVZ4" s="160"/>
      <c r="BWA4" s="160"/>
      <c r="BWB4" s="158"/>
      <c r="BWC4" s="158"/>
      <c r="BWD4" s="158"/>
      <c r="BWE4" s="159"/>
      <c r="BWF4" s="160"/>
      <c r="BWG4" s="160"/>
      <c r="BWH4" s="160"/>
      <c r="BWI4" s="160"/>
      <c r="BWJ4" s="158"/>
      <c r="BWK4" s="158"/>
      <c r="BWL4" s="158"/>
      <c r="BWM4" s="159"/>
      <c r="BWN4" s="160"/>
      <c r="BWO4" s="160"/>
      <c r="BWP4" s="160"/>
      <c r="BWQ4" s="160"/>
      <c r="BWR4" s="158"/>
      <c r="BWS4" s="158"/>
      <c r="BWT4" s="158"/>
      <c r="BWU4" s="159"/>
      <c r="BWV4" s="160"/>
      <c r="BWW4" s="160"/>
      <c r="BWX4" s="160"/>
      <c r="BWY4" s="160"/>
      <c r="BWZ4" s="158"/>
      <c r="BXA4" s="158"/>
      <c r="BXB4" s="158"/>
      <c r="BXC4" s="159"/>
      <c r="BXD4" s="160"/>
      <c r="BXE4" s="160"/>
      <c r="BXF4" s="160"/>
      <c r="BXG4" s="160"/>
      <c r="BXH4" s="158"/>
      <c r="BXI4" s="158"/>
      <c r="BXJ4" s="158"/>
      <c r="BXK4" s="159"/>
      <c r="BXL4" s="160"/>
      <c r="BXM4" s="160"/>
      <c r="BXN4" s="160"/>
      <c r="BXO4" s="160"/>
      <c r="BXP4" s="158"/>
      <c r="BXQ4" s="158"/>
      <c r="BXR4" s="158"/>
      <c r="BXS4" s="159"/>
      <c r="BXT4" s="160"/>
      <c r="BXU4" s="160"/>
      <c r="BXV4" s="160"/>
      <c r="BXW4" s="160"/>
      <c r="BXX4" s="158"/>
      <c r="BXY4" s="158"/>
      <c r="BXZ4" s="158"/>
      <c r="BYA4" s="159"/>
      <c r="BYB4" s="160"/>
      <c r="BYC4" s="160"/>
      <c r="BYD4" s="160"/>
      <c r="BYE4" s="160"/>
      <c r="BYF4" s="158"/>
      <c r="BYG4" s="158"/>
      <c r="BYH4" s="158"/>
      <c r="BYI4" s="159"/>
      <c r="BYJ4" s="160"/>
      <c r="BYK4" s="160"/>
      <c r="BYL4" s="160"/>
      <c r="BYM4" s="160"/>
      <c r="BYN4" s="158"/>
      <c r="BYO4" s="158"/>
      <c r="BYP4" s="158"/>
      <c r="BYQ4" s="159"/>
      <c r="BYR4" s="160"/>
      <c r="BYS4" s="160"/>
      <c r="BYT4" s="160"/>
      <c r="BYU4" s="160"/>
      <c r="BYV4" s="158"/>
      <c r="BYW4" s="158"/>
      <c r="BYX4" s="158"/>
      <c r="BYY4" s="159"/>
      <c r="BYZ4" s="160"/>
      <c r="BZA4" s="160"/>
      <c r="BZB4" s="160"/>
      <c r="BZC4" s="160"/>
      <c r="BZD4" s="158"/>
      <c r="BZE4" s="158"/>
      <c r="BZF4" s="158"/>
      <c r="BZG4" s="159"/>
      <c r="BZH4" s="160"/>
      <c r="BZI4" s="160"/>
      <c r="BZJ4" s="160"/>
      <c r="BZK4" s="160"/>
      <c r="BZL4" s="158"/>
      <c r="BZM4" s="158"/>
      <c r="BZN4" s="158"/>
      <c r="BZO4" s="159"/>
      <c r="BZP4" s="160"/>
      <c r="BZQ4" s="160"/>
      <c r="BZR4" s="160"/>
      <c r="BZS4" s="160"/>
      <c r="BZT4" s="158"/>
      <c r="BZU4" s="158"/>
      <c r="BZV4" s="158"/>
      <c r="BZW4" s="159"/>
      <c r="BZX4" s="160"/>
      <c r="BZY4" s="160"/>
      <c r="BZZ4" s="160"/>
      <c r="CAA4" s="160"/>
      <c r="CAB4" s="158"/>
      <c r="CAC4" s="158"/>
      <c r="CAD4" s="158"/>
      <c r="CAE4" s="159"/>
      <c r="CAF4" s="160"/>
      <c r="CAG4" s="160"/>
      <c r="CAH4" s="160"/>
      <c r="CAI4" s="160"/>
      <c r="CAJ4" s="158"/>
      <c r="CAK4" s="158"/>
      <c r="CAL4" s="158"/>
      <c r="CAM4" s="159"/>
      <c r="CAN4" s="160"/>
      <c r="CAO4" s="160"/>
      <c r="CAP4" s="160"/>
      <c r="CAQ4" s="160"/>
      <c r="CAR4" s="158"/>
      <c r="CAS4" s="158"/>
      <c r="CAT4" s="158"/>
      <c r="CAU4" s="159"/>
      <c r="CAV4" s="160"/>
      <c r="CAW4" s="160"/>
      <c r="CAX4" s="160"/>
      <c r="CAY4" s="160"/>
      <c r="CAZ4" s="158"/>
      <c r="CBA4" s="158"/>
      <c r="CBB4" s="158"/>
      <c r="CBC4" s="159"/>
      <c r="CBD4" s="160"/>
      <c r="CBE4" s="160"/>
      <c r="CBF4" s="160"/>
      <c r="CBG4" s="160"/>
      <c r="CBH4" s="158"/>
      <c r="CBI4" s="158"/>
      <c r="CBJ4" s="158"/>
      <c r="CBK4" s="159"/>
      <c r="CBL4" s="160"/>
      <c r="CBM4" s="160"/>
      <c r="CBN4" s="160"/>
      <c r="CBO4" s="160"/>
      <c r="CBP4" s="158"/>
      <c r="CBQ4" s="158"/>
      <c r="CBR4" s="158"/>
      <c r="CBS4" s="159"/>
      <c r="CBT4" s="160"/>
      <c r="CBU4" s="160"/>
      <c r="CBV4" s="160"/>
      <c r="CBW4" s="160"/>
      <c r="CBX4" s="158"/>
      <c r="CBY4" s="158"/>
      <c r="CBZ4" s="158"/>
      <c r="CCA4" s="159"/>
      <c r="CCB4" s="160"/>
      <c r="CCC4" s="160"/>
      <c r="CCD4" s="160"/>
      <c r="CCE4" s="160"/>
      <c r="CCF4" s="158"/>
      <c r="CCG4" s="158"/>
      <c r="CCH4" s="158"/>
      <c r="CCI4" s="159"/>
      <c r="CCJ4" s="160"/>
      <c r="CCK4" s="160"/>
      <c r="CCL4" s="160"/>
      <c r="CCM4" s="160"/>
      <c r="CCN4" s="158"/>
      <c r="CCO4" s="158"/>
      <c r="CCP4" s="158"/>
      <c r="CCQ4" s="159"/>
      <c r="CCR4" s="160"/>
      <c r="CCS4" s="160"/>
      <c r="CCT4" s="160"/>
      <c r="CCU4" s="160"/>
      <c r="CCV4" s="158"/>
      <c r="CCW4" s="158"/>
      <c r="CCX4" s="158"/>
      <c r="CCY4" s="159"/>
      <c r="CCZ4" s="160"/>
      <c r="CDA4" s="160"/>
      <c r="CDB4" s="160"/>
      <c r="CDC4" s="160"/>
      <c r="CDD4" s="158"/>
      <c r="CDE4" s="158"/>
      <c r="CDF4" s="158"/>
      <c r="CDG4" s="159"/>
      <c r="CDH4" s="160"/>
      <c r="CDI4" s="160"/>
      <c r="CDJ4" s="160"/>
      <c r="CDK4" s="160"/>
      <c r="CDL4" s="158"/>
      <c r="CDM4" s="158"/>
      <c r="CDN4" s="158"/>
      <c r="CDO4" s="159"/>
      <c r="CDP4" s="160"/>
      <c r="CDQ4" s="160"/>
      <c r="CDR4" s="160"/>
      <c r="CDS4" s="160"/>
      <c r="CDT4" s="158"/>
      <c r="CDU4" s="158"/>
      <c r="CDV4" s="158"/>
      <c r="CDW4" s="159"/>
      <c r="CDX4" s="160"/>
      <c r="CDY4" s="160"/>
      <c r="CDZ4" s="160"/>
      <c r="CEA4" s="160"/>
      <c r="CEB4" s="158"/>
      <c r="CEC4" s="158"/>
      <c r="CED4" s="158"/>
      <c r="CEE4" s="159"/>
      <c r="CEF4" s="160"/>
      <c r="CEG4" s="160"/>
      <c r="CEH4" s="160"/>
      <c r="CEI4" s="160"/>
      <c r="CEJ4" s="158"/>
      <c r="CEK4" s="158"/>
      <c r="CEL4" s="158"/>
      <c r="CEM4" s="159"/>
      <c r="CEN4" s="160"/>
      <c r="CEO4" s="160"/>
      <c r="CEP4" s="160"/>
      <c r="CEQ4" s="160"/>
      <c r="CER4" s="158"/>
      <c r="CES4" s="158"/>
      <c r="CET4" s="158"/>
      <c r="CEU4" s="159"/>
      <c r="CEV4" s="160"/>
      <c r="CEW4" s="160"/>
      <c r="CEX4" s="160"/>
      <c r="CEY4" s="160"/>
      <c r="CEZ4" s="158"/>
      <c r="CFA4" s="158"/>
      <c r="CFB4" s="158"/>
      <c r="CFC4" s="159"/>
      <c r="CFD4" s="160"/>
      <c r="CFE4" s="160"/>
      <c r="CFF4" s="160"/>
      <c r="CFG4" s="160"/>
      <c r="CFH4" s="158"/>
      <c r="CFI4" s="158"/>
      <c r="CFJ4" s="158"/>
      <c r="CFK4" s="159"/>
      <c r="CFL4" s="160"/>
      <c r="CFM4" s="160"/>
      <c r="CFN4" s="160"/>
      <c r="CFO4" s="160"/>
      <c r="CFP4" s="158"/>
      <c r="CFQ4" s="158"/>
      <c r="CFR4" s="158"/>
      <c r="CFS4" s="159"/>
      <c r="CFT4" s="160"/>
      <c r="CFU4" s="160"/>
      <c r="CFV4" s="160"/>
      <c r="CFW4" s="160"/>
      <c r="CFX4" s="158"/>
      <c r="CFY4" s="158"/>
      <c r="CFZ4" s="158"/>
      <c r="CGA4" s="159"/>
      <c r="CGB4" s="160"/>
      <c r="CGC4" s="160"/>
      <c r="CGD4" s="160"/>
      <c r="CGE4" s="160"/>
      <c r="CGF4" s="158"/>
      <c r="CGG4" s="158"/>
      <c r="CGH4" s="158"/>
      <c r="CGI4" s="159"/>
      <c r="CGJ4" s="160"/>
      <c r="CGK4" s="160"/>
      <c r="CGL4" s="160"/>
      <c r="CGM4" s="160"/>
      <c r="CGN4" s="158"/>
      <c r="CGO4" s="158"/>
      <c r="CGP4" s="158"/>
      <c r="CGQ4" s="159"/>
      <c r="CGR4" s="160"/>
      <c r="CGS4" s="160"/>
      <c r="CGT4" s="160"/>
      <c r="CGU4" s="160"/>
      <c r="CGV4" s="158"/>
      <c r="CGW4" s="158"/>
      <c r="CGX4" s="158"/>
      <c r="CGY4" s="159"/>
      <c r="CGZ4" s="160"/>
      <c r="CHA4" s="160"/>
      <c r="CHB4" s="160"/>
      <c r="CHC4" s="160"/>
      <c r="CHD4" s="158"/>
      <c r="CHE4" s="158"/>
      <c r="CHF4" s="158"/>
      <c r="CHG4" s="159"/>
      <c r="CHH4" s="160"/>
      <c r="CHI4" s="160"/>
      <c r="CHJ4" s="160"/>
      <c r="CHK4" s="160"/>
      <c r="CHL4" s="158"/>
      <c r="CHM4" s="158"/>
      <c r="CHN4" s="158"/>
      <c r="CHO4" s="159"/>
      <c r="CHP4" s="160"/>
      <c r="CHQ4" s="160"/>
      <c r="CHR4" s="160"/>
      <c r="CHS4" s="160"/>
      <c r="CHT4" s="158"/>
      <c r="CHU4" s="158"/>
      <c r="CHV4" s="158"/>
      <c r="CHW4" s="159"/>
      <c r="CHX4" s="160"/>
      <c r="CHY4" s="160"/>
      <c r="CHZ4" s="160"/>
      <c r="CIA4" s="160"/>
      <c r="CIB4" s="158"/>
      <c r="CIC4" s="158"/>
      <c r="CID4" s="158"/>
      <c r="CIE4" s="159"/>
      <c r="CIF4" s="160"/>
      <c r="CIG4" s="160"/>
      <c r="CIH4" s="160"/>
      <c r="CII4" s="160"/>
      <c r="CIJ4" s="158"/>
      <c r="CIK4" s="158"/>
      <c r="CIL4" s="158"/>
      <c r="CIM4" s="159"/>
      <c r="CIN4" s="160"/>
      <c r="CIO4" s="160"/>
      <c r="CIP4" s="160"/>
      <c r="CIQ4" s="160"/>
      <c r="CIR4" s="158"/>
      <c r="CIS4" s="158"/>
      <c r="CIT4" s="158"/>
      <c r="CIU4" s="159"/>
      <c r="CIV4" s="160"/>
      <c r="CIW4" s="160"/>
      <c r="CIX4" s="160"/>
      <c r="CIY4" s="160"/>
      <c r="CIZ4" s="158"/>
      <c r="CJA4" s="158"/>
      <c r="CJB4" s="158"/>
      <c r="CJC4" s="159"/>
      <c r="CJD4" s="160"/>
      <c r="CJE4" s="160"/>
      <c r="CJF4" s="160"/>
      <c r="CJG4" s="160"/>
      <c r="CJH4" s="158"/>
      <c r="CJI4" s="158"/>
      <c r="CJJ4" s="158"/>
      <c r="CJK4" s="159"/>
      <c r="CJL4" s="160"/>
      <c r="CJM4" s="160"/>
      <c r="CJN4" s="160"/>
      <c r="CJO4" s="160"/>
      <c r="CJP4" s="158"/>
      <c r="CJQ4" s="158"/>
      <c r="CJR4" s="158"/>
      <c r="CJS4" s="159"/>
      <c r="CJT4" s="160"/>
      <c r="CJU4" s="160"/>
      <c r="CJV4" s="160"/>
      <c r="CJW4" s="160"/>
      <c r="CJX4" s="158"/>
      <c r="CJY4" s="158"/>
      <c r="CJZ4" s="158"/>
      <c r="CKA4" s="159"/>
      <c r="CKB4" s="160"/>
      <c r="CKC4" s="160"/>
      <c r="CKD4" s="160"/>
      <c r="CKE4" s="160"/>
      <c r="CKF4" s="158"/>
      <c r="CKG4" s="158"/>
      <c r="CKH4" s="158"/>
      <c r="CKI4" s="159"/>
      <c r="CKJ4" s="160"/>
      <c r="CKK4" s="160"/>
      <c r="CKL4" s="160"/>
      <c r="CKM4" s="160"/>
      <c r="CKN4" s="158"/>
      <c r="CKO4" s="158"/>
      <c r="CKP4" s="158"/>
      <c r="CKQ4" s="159"/>
      <c r="CKR4" s="160"/>
      <c r="CKS4" s="160"/>
      <c r="CKT4" s="160"/>
      <c r="CKU4" s="160"/>
      <c r="CKV4" s="158"/>
      <c r="CKW4" s="158"/>
      <c r="CKX4" s="158"/>
      <c r="CKY4" s="159"/>
      <c r="CKZ4" s="160"/>
      <c r="CLA4" s="160"/>
      <c r="CLB4" s="160"/>
      <c r="CLC4" s="160"/>
      <c r="CLD4" s="158"/>
      <c r="CLE4" s="158"/>
      <c r="CLF4" s="158"/>
      <c r="CLG4" s="159"/>
      <c r="CLH4" s="160"/>
      <c r="CLI4" s="160"/>
      <c r="CLJ4" s="160"/>
      <c r="CLK4" s="160"/>
      <c r="CLL4" s="158"/>
      <c r="CLM4" s="158"/>
      <c r="CLN4" s="158"/>
      <c r="CLO4" s="159"/>
      <c r="CLP4" s="160"/>
      <c r="CLQ4" s="160"/>
      <c r="CLR4" s="160"/>
      <c r="CLS4" s="160"/>
      <c r="CLT4" s="158"/>
      <c r="CLU4" s="158"/>
      <c r="CLV4" s="158"/>
      <c r="CLW4" s="159"/>
      <c r="CLX4" s="160"/>
      <c r="CLY4" s="160"/>
      <c r="CLZ4" s="160"/>
      <c r="CMA4" s="160"/>
      <c r="CMB4" s="158"/>
      <c r="CMC4" s="158"/>
      <c r="CMD4" s="158"/>
      <c r="CME4" s="159"/>
      <c r="CMF4" s="160"/>
      <c r="CMG4" s="160"/>
      <c r="CMH4" s="160"/>
      <c r="CMI4" s="160"/>
      <c r="CMJ4" s="158"/>
      <c r="CMK4" s="158"/>
      <c r="CML4" s="158"/>
      <c r="CMM4" s="159"/>
      <c r="CMN4" s="160"/>
      <c r="CMO4" s="160"/>
      <c r="CMP4" s="160"/>
      <c r="CMQ4" s="160"/>
      <c r="CMR4" s="158"/>
      <c r="CMS4" s="158"/>
      <c r="CMT4" s="158"/>
      <c r="CMU4" s="159"/>
      <c r="CMV4" s="160"/>
      <c r="CMW4" s="160"/>
      <c r="CMX4" s="160"/>
      <c r="CMY4" s="160"/>
      <c r="CMZ4" s="158"/>
      <c r="CNA4" s="158"/>
      <c r="CNB4" s="158"/>
      <c r="CNC4" s="159"/>
      <c r="CND4" s="160"/>
      <c r="CNE4" s="160"/>
      <c r="CNF4" s="160"/>
      <c r="CNG4" s="160"/>
      <c r="CNH4" s="158"/>
      <c r="CNI4" s="158"/>
      <c r="CNJ4" s="158"/>
      <c r="CNK4" s="159"/>
      <c r="CNL4" s="160"/>
      <c r="CNM4" s="160"/>
      <c r="CNN4" s="160"/>
      <c r="CNO4" s="160"/>
      <c r="CNP4" s="158"/>
      <c r="CNQ4" s="158"/>
      <c r="CNR4" s="158"/>
      <c r="CNS4" s="159"/>
      <c r="CNT4" s="160"/>
      <c r="CNU4" s="160"/>
      <c r="CNV4" s="160"/>
      <c r="CNW4" s="160"/>
      <c r="CNX4" s="158"/>
      <c r="CNY4" s="158"/>
      <c r="CNZ4" s="158"/>
      <c r="COA4" s="159"/>
      <c r="COB4" s="160"/>
      <c r="COC4" s="160"/>
      <c r="COD4" s="160"/>
      <c r="COE4" s="160"/>
      <c r="COF4" s="158"/>
      <c r="COG4" s="158"/>
      <c r="COH4" s="158"/>
      <c r="COI4" s="159"/>
      <c r="COJ4" s="160"/>
      <c r="COK4" s="160"/>
      <c r="COL4" s="160"/>
      <c r="COM4" s="160"/>
      <c r="CON4" s="158"/>
      <c r="COO4" s="158"/>
      <c r="COP4" s="158"/>
      <c r="COQ4" s="159"/>
      <c r="COR4" s="160"/>
      <c r="COS4" s="160"/>
      <c r="COT4" s="160"/>
      <c r="COU4" s="160"/>
      <c r="COV4" s="158"/>
      <c r="COW4" s="158"/>
      <c r="COX4" s="158"/>
      <c r="COY4" s="159"/>
      <c r="COZ4" s="160"/>
      <c r="CPA4" s="160"/>
      <c r="CPB4" s="160"/>
      <c r="CPC4" s="160"/>
      <c r="CPD4" s="158"/>
      <c r="CPE4" s="158"/>
      <c r="CPF4" s="158"/>
      <c r="CPG4" s="159"/>
      <c r="CPH4" s="160"/>
      <c r="CPI4" s="160"/>
      <c r="CPJ4" s="160"/>
      <c r="CPK4" s="160"/>
      <c r="CPL4" s="158"/>
      <c r="CPM4" s="158"/>
      <c r="CPN4" s="158"/>
      <c r="CPO4" s="159"/>
      <c r="CPP4" s="160"/>
      <c r="CPQ4" s="160"/>
      <c r="CPR4" s="160"/>
      <c r="CPS4" s="160"/>
      <c r="CPT4" s="158"/>
      <c r="CPU4" s="158"/>
      <c r="CPV4" s="158"/>
      <c r="CPW4" s="159"/>
      <c r="CPX4" s="160"/>
      <c r="CPY4" s="160"/>
      <c r="CPZ4" s="160"/>
      <c r="CQA4" s="160"/>
      <c r="CQB4" s="158"/>
      <c r="CQC4" s="158"/>
      <c r="CQD4" s="158"/>
      <c r="CQE4" s="159"/>
      <c r="CQF4" s="160"/>
      <c r="CQG4" s="160"/>
      <c r="CQH4" s="160"/>
      <c r="CQI4" s="160"/>
      <c r="CQJ4" s="158"/>
      <c r="CQK4" s="158"/>
      <c r="CQL4" s="158"/>
      <c r="CQM4" s="159"/>
      <c r="CQN4" s="160"/>
      <c r="CQO4" s="160"/>
      <c r="CQP4" s="160"/>
      <c r="CQQ4" s="160"/>
      <c r="CQR4" s="158"/>
      <c r="CQS4" s="158"/>
      <c r="CQT4" s="158"/>
      <c r="CQU4" s="159"/>
      <c r="CQV4" s="160"/>
      <c r="CQW4" s="160"/>
      <c r="CQX4" s="160"/>
      <c r="CQY4" s="160"/>
      <c r="CQZ4" s="158"/>
      <c r="CRA4" s="158"/>
      <c r="CRB4" s="158"/>
      <c r="CRC4" s="159"/>
      <c r="CRD4" s="160"/>
      <c r="CRE4" s="160"/>
      <c r="CRF4" s="160"/>
      <c r="CRG4" s="160"/>
      <c r="CRH4" s="158"/>
      <c r="CRI4" s="158"/>
      <c r="CRJ4" s="158"/>
      <c r="CRK4" s="159"/>
      <c r="CRL4" s="160"/>
      <c r="CRM4" s="160"/>
      <c r="CRN4" s="160"/>
      <c r="CRO4" s="160"/>
      <c r="CRP4" s="158"/>
      <c r="CRQ4" s="158"/>
      <c r="CRR4" s="158"/>
      <c r="CRS4" s="159"/>
      <c r="CRT4" s="160"/>
      <c r="CRU4" s="160"/>
      <c r="CRV4" s="160"/>
      <c r="CRW4" s="160"/>
      <c r="CRX4" s="158"/>
      <c r="CRY4" s="158"/>
      <c r="CRZ4" s="158"/>
      <c r="CSA4" s="159"/>
      <c r="CSB4" s="160"/>
      <c r="CSC4" s="160"/>
      <c r="CSD4" s="160"/>
      <c r="CSE4" s="160"/>
      <c r="CSF4" s="158"/>
      <c r="CSG4" s="158"/>
      <c r="CSH4" s="158"/>
      <c r="CSI4" s="159"/>
      <c r="CSJ4" s="160"/>
      <c r="CSK4" s="160"/>
      <c r="CSL4" s="160"/>
      <c r="CSM4" s="160"/>
      <c r="CSN4" s="158"/>
      <c r="CSO4" s="158"/>
      <c r="CSP4" s="158"/>
      <c r="CSQ4" s="159"/>
      <c r="CSR4" s="160"/>
      <c r="CSS4" s="160"/>
      <c r="CST4" s="160"/>
      <c r="CSU4" s="160"/>
      <c r="CSV4" s="158"/>
      <c r="CSW4" s="158"/>
      <c r="CSX4" s="158"/>
      <c r="CSY4" s="159"/>
      <c r="CSZ4" s="160"/>
      <c r="CTA4" s="160"/>
      <c r="CTB4" s="160"/>
      <c r="CTC4" s="160"/>
      <c r="CTD4" s="158"/>
      <c r="CTE4" s="158"/>
      <c r="CTF4" s="158"/>
      <c r="CTG4" s="159"/>
      <c r="CTH4" s="160"/>
      <c r="CTI4" s="160"/>
      <c r="CTJ4" s="160"/>
      <c r="CTK4" s="160"/>
      <c r="CTL4" s="158"/>
      <c r="CTM4" s="158"/>
      <c r="CTN4" s="158"/>
      <c r="CTO4" s="159"/>
      <c r="CTP4" s="160"/>
      <c r="CTQ4" s="160"/>
      <c r="CTR4" s="160"/>
      <c r="CTS4" s="160"/>
      <c r="CTT4" s="158"/>
      <c r="CTU4" s="158"/>
      <c r="CTV4" s="158"/>
      <c r="CTW4" s="159"/>
      <c r="CTX4" s="160"/>
      <c r="CTY4" s="160"/>
      <c r="CTZ4" s="160"/>
      <c r="CUA4" s="160"/>
      <c r="CUB4" s="158"/>
      <c r="CUC4" s="158"/>
      <c r="CUD4" s="158"/>
      <c r="CUE4" s="159"/>
      <c r="CUF4" s="160"/>
      <c r="CUG4" s="160"/>
      <c r="CUH4" s="160"/>
      <c r="CUI4" s="160"/>
      <c r="CUJ4" s="158"/>
      <c r="CUK4" s="158"/>
      <c r="CUL4" s="158"/>
      <c r="CUM4" s="159"/>
      <c r="CUN4" s="160"/>
      <c r="CUO4" s="160"/>
      <c r="CUP4" s="160"/>
      <c r="CUQ4" s="160"/>
      <c r="CUR4" s="158"/>
      <c r="CUS4" s="158"/>
      <c r="CUT4" s="158"/>
      <c r="CUU4" s="159"/>
      <c r="CUV4" s="160"/>
      <c r="CUW4" s="160"/>
      <c r="CUX4" s="160"/>
      <c r="CUY4" s="160"/>
      <c r="CUZ4" s="158"/>
      <c r="CVA4" s="158"/>
      <c r="CVB4" s="158"/>
      <c r="CVC4" s="159"/>
      <c r="CVD4" s="160"/>
      <c r="CVE4" s="160"/>
      <c r="CVF4" s="160"/>
      <c r="CVG4" s="160"/>
      <c r="CVH4" s="158"/>
      <c r="CVI4" s="158"/>
      <c r="CVJ4" s="158"/>
      <c r="CVK4" s="159"/>
      <c r="CVL4" s="160"/>
      <c r="CVM4" s="160"/>
      <c r="CVN4" s="160"/>
      <c r="CVO4" s="160"/>
      <c r="CVP4" s="158"/>
      <c r="CVQ4" s="158"/>
      <c r="CVR4" s="158"/>
      <c r="CVS4" s="159"/>
      <c r="CVT4" s="160"/>
      <c r="CVU4" s="160"/>
      <c r="CVV4" s="160"/>
      <c r="CVW4" s="160"/>
      <c r="CVX4" s="158"/>
      <c r="CVY4" s="158"/>
      <c r="CVZ4" s="158"/>
      <c r="CWA4" s="159"/>
      <c r="CWB4" s="160"/>
      <c r="CWC4" s="160"/>
      <c r="CWD4" s="160"/>
      <c r="CWE4" s="160"/>
      <c r="CWF4" s="158"/>
      <c r="CWG4" s="158"/>
      <c r="CWH4" s="158"/>
      <c r="CWI4" s="159"/>
      <c r="CWJ4" s="160"/>
      <c r="CWK4" s="160"/>
      <c r="CWL4" s="160"/>
      <c r="CWM4" s="160"/>
      <c r="CWN4" s="158"/>
      <c r="CWO4" s="158"/>
      <c r="CWP4" s="158"/>
      <c r="CWQ4" s="159"/>
      <c r="CWR4" s="160"/>
      <c r="CWS4" s="160"/>
      <c r="CWT4" s="160"/>
      <c r="CWU4" s="160"/>
      <c r="CWV4" s="158"/>
      <c r="CWW4" s="158"/>
      <c r="CWX4" s="158"/>
      <c r="CWY4" s="159"/>
      <c r="CWZ4" s="160"/>
      <c r="CXA4" s="160"/>
      <c r="CXB4" s="160"/>
      <c r="CXC4" s="160"/>
      <c r="CXD4" s="158"/>
      <c r="CXE4" s="158"/>
      <c r="CXF4" s="158"/>
      <c r="CXG4" s="159"/>
      <c r="CXH4" s="160"/>
      <c r="CXI4" s="160"/>
      <c r="CXJ4" s="160"/>
      <c r="CXK4" s="160"/>
      <c r="CXL4" s="158"/>
      <c r="CXM4" s="158"/>
      <c r="CXN4" s="158"/>
      <c r="CXO4" s="159"/>
      <c r="CXP4" s="160"/>
      <c r="CXQ4" s="160"/>
      <c r="CXR4" s="160"/>
      <c r="CXS4" s="160"/>
      <c r="CXT4" s="158"/>
      <c r="CXU4" s="158"/>
      <c r="CXV4" s="158"/>
      <c r="CXW4" s="159"/>
      <c r="CXX4" s="160"/>
      <c r="CXY4" s="160"/>
      <c r="CXZ4" s="160"/>
      <c r="CYA4" s="160"/>
      <c r="CYB4" s="158"/>
      <c r="CYC4" s="158"/>
      <c r="CYD4" s="158"/>
      <c r="CYE4" s="159"/>
      <c r="CYF4" s="160"/>
      <c r="CYG4" s="160"/>
      <c r="CYH4" s="160"/>
      <c r="CYI4" s="160"/>
      <c r="CYJ4" s="158"/>
      <c r="CYK4" s="158"/>
      <c r="CYL4" s="158"/>
      <c r="CYM4" s="159"/>
      <c r="CYN4" s="160"/>
      <c r="CYO4" s="160"/>
      <c r="CYP4" s="160"/>
      <c r="CYQ4" s="160"/>
      <c r="CYR4" s="158"/>
      <c r="CYS4" s="158"/>
      <c r="CYT4" s="158"/>
      <c r="CYU4" s="159"/>
      <c r="CYV4" s="160"/>
      <c r="CYW4" s="160"/>
      <c r="CYX4" s="160"/>
      <c r="CYY4" s="160"/>
      <c r="CYZ4" s="158"/>
      <c r="CZA4" s="158"/>
      <c r="CZB4" s="158"/>
      <c r="CZC4" s="159"/>
      <c r="CZD4" s="160"/>
      <c r="CZE4" s="160"/>
      <c r="CZF4" s="160"/>
      <c r="CZG4" s="160"/>
      <c r="CZH4" s="158"/>
      <c r="CZI4" s="158"/>
      <c r="CZJ4" s="158"/>
      <c r="CZK4" s="159"/>
      <c r="CZL4" s="160"/>
      <c r="CZM4" s="160"/>
      <c r="CZN4" s="160"/>
      <c r="CZO4" s="160"/>
      <c r="CZP4" s="158"/>
      <c r="CZQ4" s="158"/>
      <c r="CZR4" s="158"/>
      <c r="CZS4" s="159"/>
      <c r="CZT4" s="160"/>
      <c r="CZU4" s="160"/>
      <c r="CZV4" s="160"/>
      <c r="CZW4" s="160"/>
      <c r="CZX4" s="158"/>
      <c r="CZY4" s="158"/>
      <c r="CZZ4" s="158"/>
      <c r="DAA4" s="159"/>
      <c r="DAB4" s="160"/>
      <c r="DAC4" s="160"/>
      <c r="DAD4" s="160"/>
      <c r="DAE4" s="160"/>
      <c r="DAF4" s="158"/>
      <c r="DAG4" s="158"/>
      <c r="DAH4" s="158"/>
      <c r="DAI4" s="159"/>
      <c r="DAJ4" s="160"/>
      <c r="DAK4" s="160"/>
      <c r="DAL4" s="160"/>
      <c r="DAM4" s="160"/>
      <c r="DAN4" s="158"/>
      <c r="DAO4" s="158"/>
      <c r="DAP4" s="158"/>
      <c r="DAQ4" s="159"/>
      <c r="DAR4" s="160"/>
      <c r="DAS4" s="160"/>
      <c r="DAT4" s="160"/>
      <c r="DAU4" s="160"/>
      <c r="DAV4" s="158"/>
      <c r="DAW4" s="158"/>
      <c r="DAX4" s="158"/>
      <c r="DAY4" s="159"/>
      <c r="DAZ4" s="160"/>
      <c r="DBA4" s="160"/>
      <c r="DBB4" s="160"/>
      <c r="DBC4" s="160"/>
      <c r="DBD4" s="158"/>
      <c r="DBE4" s="158"/>
      <c r="DBF4" s="158"/>
      <c r="DBG4" s="159"/>
      <c r="DBH4" s="160"/>
      <c r="DBI4" s="160"/>
      <c r="DBJ4" s="160"/>
      <c r="DBK4" s="160"/>
      <c r="DBL4" s="158"/>
      <c r="DBM4" s="158"/>
      <c r="DBN4" s="158"/>
      <c r="DBO4" s="159"/>
      <c r="DBP4" s="160"/>
      <c r="DBQ4" s="160"/>
      <c r="DBR4" s="160"/>
      <c r="DBS4" s="160"/>
      <c r="DBT4" s="158"/>
      <c r="DBU4" s="158"/>
      <c r="DBV4" s="158"/>
      <c r="DBW4" s="159"/>
      <c r="DBX4" s="160"/>
      <c r="DBY4" s="160"/>
      <c r="DBZ4" s="160"/>
      <c r="DCA4" s="160"/>
      <c r="DCB4" s="158"/>
      <c r="DCC4" s="158"/>
      <c r="DCD4" s="158"/>
      <c r="DCE4" s="159"/>
      <c r="DCF4" s="160"/>
      <c r="DCG4" s="160"/>
      <c r="DCH4" s="160"/>
      <c r="DCI4" s="160"/>
      <c r="DCJ4" s="158"/>
      <c r="DCK4" s="158"/>
      <c r="DCL4" s="158"/>
      <c r="DCM4" s="159"/>
      <c r="DCN4" s="160"/>
      <c r="DCO4" s="160"/>
      <c r="DCP4" s="160"/>
      <c r="DCQ4" s="160"/>
      <c r="DCR4" s="158"/>
      <c r="DCS4" s="158"/>
      <c r="DCT4" s="158"/>
      <c r="DCU4" s="159"/>
      <c r="DCV4" s="160"/>
      <c r="DCW4" s="160"/>
      <c r="DCX4" s="160"/>
      <c r="DCY4" s="160"/>
      <c r="DCZ4" s="158"/>
      <c r="DDA4" s="158"/>
      <c r="DDB4" s="158"/>
      <c r="DDC4" s="159"/>
      <c r="DDD4" s="160"/>
      <c r="DDE4" s="160"/>
      <c r="DDF4" s="160"/>
      <c r="DDG4" s="160"/>
      <c r="DDH4" s="158"/>
      <c r="DDI4" s="158"/>
      <c r="DDJ4" s="158"/>
      <c r="DDK4" s="159"/>
      <c r="DDL4" s="160"/>
      <c r="DDM4" s="160"/>
      <c r="DDN4" s="160"/>
      <c r="DDO4" s="160"/>
      <c r="DDP4" s="158"/>
      <c r="DDQ4" s="158"/>
      <c r="DDR4" s="158"/>
      <c r="DDS4" s="159"/>
      <c r="DDT4" s="160"/>
      <c r="DDU4" s="160"/>
      <c r="DDV4" s="160"/>
      <c r="DDW4" s="160"/>
      <c r="DDX4" s="158"/>
      <c r="DDY4" s="158"/>
      <c r="DDZ4" s="158"/>
      <c r="DEA4" s="159"/>
      <c r="DEB4" s="160"/>
      <c r="DEC4" s="160"/>
      <c r="DED4" s="160"/>
      <c r="DEE4" s="160"/>
      <c r="DEF4" s="158"/>
      <c r="DEG4" s="158"/>
      <c r="DEH4" s="158"/>
      <c r="DEI4" s="159"/>
      <c r="DEJ4" s="160"/>
      <c r="DEK4" s="160"/>
      <c r="DEL4" s="160"/>
      <c r="DEM4" s="160"/>
      <c r="DEN4" s="158"/>
      <c r="DEO4" s="158"/>
      <c r="DEP4" s="158"/>
      <c r="DEQ4" s="159"/>
      <c r="DER4" s="160"/>
      <c r="DES4" s="160"/>
      <c r="DET4" s="160"/>
      <c r="DEU4" s="160"/>
      <c r="DEV4" s="158"/>
      <c r="DEW4" s="158"/>
      <c r="DEX4" s="158"/>
      <c r="DEY4" s="159"/>
      <c r="DEZ4" s="160"/>
      <c r="DFA4" s="160"/>
      <c r="DFB4" s="160"/>
      <c r="DFC4" s="160"/>
      <c r="DFD4" s="158"/>
      <c r="DFE4" s="158"/>
      <c r="DFF4" s="158"/>
      <c r="DFG4" s="159"/>
      <c r="DFH4" s="160"/>
      <c r="DFI4" s="160"/>
      <c r="DFJ4" s="160"/>
      <c r="DFK4" s="160"/>
      <c r="DFL4" s="158"/>
      <c r="DFM4" s="158"/>
      <c r="DFN4" s="158"/>
      <c r="DFO4" s="159"/>
      <c r="DFP4" s="160"/>
      <c r="DFQ4" s="160"/>
      <c r="DFR4" s="160"/>
      <c r="DFS4" s="160"/>
      <c r="DFT4" s="158"/>
      <c r="DFU4" s="158"/>
      <c r="DFV4" s="158"/>
      <c r="DFW4" s="159"/>
      <c r="DFX4" s="160"/>
      <c r="DFY4" s="160"/>
      <c r="DFZ4" s="160"/>
      <c r="DGA4" s="160"/>
      <c r="DGB4" s="158"/>
      <c r="DGC4" s="158"/>
      <c r="DGD4" s="158"/>
      <c r="DGE4" s="159"/>
      <c r="DGF4" s="160"/>
      <c r="DGG4" s="160"/>
      <c r="DGH4" s="160"/>
      <c r="DGI4" s="160"/>
      <c r="DGJ4" s="158"/>
      <c r="DGK4" s="158"/>
      <c r="DGL4" s="158"/>
      <c r="DGM4" s="159"/>
      <c r="DGN4" s="160"/>
      <c r="DGO4" s="160"/>
      <c r="DGP4" s="160"/>
      <c r="DGQ4" s="160"/>
      <c r="DGR4" s="158"/>
      <c r="DGS4" s="158"/>
      <c r="DGT4" s="158"/>
      <c r="DGU4" s="159"/>
      <c r="DGV4" s="160"/>
      <c r="DGW4" s="160"/>
      <c r="DGX4" s="160"/>
      <c r="DGY4" s="160"/>
      <c r="DGZ4" s="158"/>
      <c r="DHA4" s="158"/>
      <c r="DHB4" s="158"/>
      <c r="DHC4" s="159"/>
      <c r="DHD4" s="160"/>
      <c r="DHE4" s="160"/>
      <c r="DHF4" s="160"/>
      <c r="DHG4" s="160"/>
      <c r="DHH4" s="158"/>
      <c r="DHI4" s="158"/>
      <c r="DHJ4" s="158"/>
      <c r="DHK4" s="159"/>
      <c r="DHL4" s="160"/>
      <c r="DHM4" s="160"/>
      <c r="DHN4" s="160"/>
      <c r="DHO4" s="160"/>
      <c r="DHP4" s="158"/>
      <c r="DHQ4" s="158"/>
      <c r="DHR4" s="158"/>
      <c r="DHS4" s="159"/>
      <c r="DHT4" s="160"/>
      <c r="DHU4" s="160"/>
      <c r="DHV4" s="160"/>
      <c r="DHW4" s="160"/>
      <c r="DHX4" s="158"/>
      <c r="DHY4" s="158"/>
      <c r="DHZ4" s="158"/>
      <c r="DIA4" s="159"/>
      <c r="DIB4" s="160"/>
      <c r="DIC4" s="160"/>
      <c r="DID4" s="160"/>
      <c r="DIE4" s="160"/>
      <c r="DIF4" s="158"/>
      <c r="DIG4" s="158"/>
      <c r="DIH4" s="158"/>
      <c r="DII4" s="159"/>
      <c r="DIJ4" s="160"/>
      <c r="DIK4" s="160"/>
      <c r="DIL4" s="160"/>
      <c r="DIM4" s="160"/>
      <c r="DIN4" s="158"/>
      <c r="DIO4" s="158"/>
      <c r="DIP4" s="158"/>
      <c r="DIQ4" s="159"/>
      <c r="DIR4" s="160"/>
      <c r="DIS4" s="160"/>
      <c r="DIT4" s="160"/>
      <c r="DIU4" s="160"/>
      <c r="DIV4" s="158"/>
      <c r="DIW4" s="158"/>
      <c r="DIX4" s="158"/>
      <c r="DIY4" s="159"/>
      <c r="DIZ4" s="160"/>
      <c r="DJA4" s="160"/>
      <c r="DJB4" s="160"/>
      <c r="DJC4" s="160"/>
      <c r="DJD4" s="158"/>
      <c r="DJE4" s="158"/>
      <c r="DJF4" s="158"/>
      <c r="DJG4" s="159"/>
      <c r="DJH4" s="160"/>
      <c r="DJI4" s="160"/>
      <c r="DJJ4" s="160"/>
      <c r="DJK4" s="160"/>
      <c r="DJL4" s="158"/>
      <c r="DJM4" s="158"/>
      <c r="DJN4" s="158"/>
      <c r="DJO4" s="159"/>
      <c r="DJP4" s="160"/>
      <c r="DJQ4" s="160"/>
      <c r="DJR4" s="160"/>
      <c r="DJS4" s="160"/>
      <c r="DJT4" s="158"/>
      <c r="DJU4" s="158"/>
      <c r="DJV4" s="158"/>
      <c r="DJW4" s="159"/>
      <c r="DJX4" s="160"/>
      <c r="DJY4" s="160"/>
      <c r="DJZ4" s="160"/>
      <c r="DKA4" s="160"/>
      <c r="DKB4" s="158"/>
      <c r="DKC4" s="158"/>
      <c r="DKD4" s="158"/>
      <c r="DKE4" s="159"/>
      <c r="DKF4" s="160"/>
      <c r="DKG4" s="160"/>
      <c r="DKH4" s="160"/>
      <c r="DKI4" s="160"/>
      <c r="DKJ4" s="158"/>
      <c r="DKK4" s="158"/>
      <c r="DKL4" s="158"/>
      <c r="DKM4" s="159"/>
      <c r="DKN4" s="160"/>
      <c r="DKO4" s="160"/>
      <c r="DKP4" s="160"/>
      <c r="DKQ4" s="160"/>
      <c r="DKR4" s="158"/>
      <c r="DKS4" s="158"/>
      <c r="DKT4" s="158"/>
      <c r="DKU4" s="159"/>
      <c r="DKV4" s="160"/>
      <c r="DKW4" s="160"/>
      <c r="DKX4" s="160"/>
      <c r="DKY4" s="160"/>
      <c r="DKZ4" s="158"/>
      <c r="DLA4" s="158"/>
      <c r="DLB4" s="158"/>
      <c r="DLC4" s="159"/>
      <c r="DLD4" s="160"/>
      <c r="DLE4" s="160"/>
      <c r="DLF4" s="160"/>
      <c r="DLG4" s="160"/>
      <c r="DLH4" s="158"/>
      <c r="DLI4" s="158"/>
      <c r="DLJ4" s="158"/>
      <c r="DLK4" s="159"/>
      <c r="DLL4" s="160"/>
      <c r="DLM4" s="160"/>
      <c r="DLN4" s="160"/>
      <c r="DLO4" s="160"/>
      <c r="DLP4" s="158"/>
      <c r="DLQ4" s="158"/>
      <c r="DLR4" s="158"/>
      <c r="DLS4" s="159"/>
      <c r="DLT4" s="160"/>
      <c r="DLU4" s="160"/>
      <c r="DLV4" s="160"/>
      <c r="DLW4" s="160"/>
      <c r="DLX4" s="158"/>
      <c r="DLY4" s="158"/>
      <c r="DLZ4" s="158"/>
      <c r="DMA4" s="159"/>
      <c r="DMB4" s="160"/>
      <c r="DMC4" s="160"/>
      <c r="DMD4" s="160"/>
      <c r="DME4" s="160"/>
      <c r="DMF4" s="158"/>
      <c r="DMG4" s="158"/>
      <c r="DMH4" s="158"/>
      <c r="DMI4" s="159"/>
      <c r="DMJ4" s="160"/>
      <c r="DMK4" s="160"/>
      <c r="DML4" s="160"/>
      <c r="DMM4" s="160"/>
      <c r="DMN4" s="158"/>
      <c r="DMO4" s="158"/>
      <c r="DMP4" s="158"/>
      <c r="DMQ4" s="159"/>
      <c r="DMR4" s="160"/>
      <c r="DMS4" s="160"/>
      <c r="DMT4" s="160"/>
      <c r="DMU4" s="160"/>
      <c r="DMV4" s="158"/>
      <c r="DMW4" s="158"/>
      <c r="DMX4" s="158"/>
      <c r="DMY4" s="159"/>
      <c r="DMZ4" s="160"/>
      <c r="DNA4" s="160"/>
      <c r="DNB4" s="160"/>
      <c r="DNC4" s="160"/>
      <c r="DND4" s="158"/>
      <c r="DNE4" s="158"/>
      <c r="DNF4" s="158"/>
      <c r="DNG4" s="159"/>
      <c r="DNH4" s="160"/>
      <c r="DNI4" s="160"/>
      <c r="DNJ4" s="160"/>
      <c r="DNK4" s="160"/>
      <c r="DNL4" s="158"/>
      <c r="DNM4" s="158"/>
      <c r="DNN4" s="158"/>
      <c r="DNO4" s="159"/>
      <c r="DNP4" s="160"/>
      <c r="DNQ4" s="160"/>
      <c r="DNR4" s="160"/>
      <c r="DNS4" s="160"/>
      <c r="DNT4" s="158"/>
      <c r="DNU4" s="158"/>
      <c r="DNV4" s="158"/>
      <c r="DNW4" s="159"/>
      <c r="DNX4" s="160"/>
      <c r="DNY4" s="160"/>
      <c r="DNZ4" s="160"/>
      <c r="DOA4" s="160"/>
      <c r="DOB4" s="158"/>
      <c r="DOC4" s="158"/>
      <c r="DOD4" s="158"/>
      <c r="DOE4" s="159"/>
      <c r="DOF4" s="160"/>
      <c r="DOG4" s="160"/>
      <c r="DOH4" s="160"/>
      <c r="DOI4" s="160"/>
      <c r="DOJ4" s="158"/>
      <c r="DOK4" s="158"/>
      <c r="DOL4" s="158"/>
      <c r="DOM4" s="159"/>
      <c r="DON4" s="160"/>
      <c r="DOO4" s="160"/>
      <c r="DOP4" s="160"/>
      <c r="DOQ4" s="160"/>
      <c r="DOR4" s="158"/>
      <c r="DOS4" s="158"/>
      <c r="DOT4" s="158"/>
      <c r="DOU4" s="159"/>
      <c r="DOV4" s="160"/>
      <c r="DOW4" s="160"/>
      <c r="DOX4" s="160"/>
      <c r="DOY4" s="160"/>
      <c r="DOZ4" s="158"/>
      <c r="DPA4" s="158"/>
      <c r="DPB4" s="158"/>
      <c r="DPC4" s="159"/>
      <c r="DPD4" s="160"/>
      <c r="DPE4" s="160"/>
      <c r="DPF4" s="160"/>
      <c r="DPG4" s="160"/>
      <c r="DPH4" s="158"/>
      <c r="DPI4" s="158"/>
      <c r="DPJ4" s="158"/>
      <c r="DPK4" s="159"/>
      <c r="DPL4" s="160"/>
      <c r="DPM4" s="160"/>
      <c r="DPN4" s="160"/>
      <c r="DPO4" s="160"/>
      <c r="DPP4" s="158"/>
      <c r="DPQ4" s="158"/>
      <c r="DPR4" s="158"/>
      <c r="DPS4" s="159"/>
      <c r="DPT4" s="160"/>
      <c r="DPU4" s="160"/>
      <c r="DPV4" s="160"/>
      <c r="DPW4" s="160"/>
      <c r="DPX4" s="158"/>
      <c r="DPY4" s="158"/>
      <c r="DPZ4" s="158"/>
      <c r="DQA4" s="159"/>
      <c r="DQB4" s="160"/>
      <c r="DQC4" s="160"/>
      <c r="DQD4" s="160"/>
      <c r="DQE4" s="160"/>
      <c r="DQF4" s="158"/>
      <c r="DQG4" s="158"/>
      <c r="DQH4" s="158"/>
      <c r="DQI4" s="159"/>
      <c r="DQJ4" s="160"/>
      <c r="DQK4" s="160"/>
      <c r="DQL4" s="160"/>
      <c r="DQM4" s="160"/>
      <c r="DQN4" s="158"/>
      <c r="DQO4" s="158"/>
      <c r="DQP4" s="158"/>
      <c r="DQQ4" s="159"/>
      <c r="DQR4" s="160"/>
      <c r="DQS4" s="160"/>
      <c r="DQT4" s="160"/>
      <c r="DQU4" s="160"/>
      <c r="DQV4" s="158"/>
      <c r="DQW4" s="158"/>
      <c r="DQX4" s="158"/>
      <c r="DQY4" s="159"/>
      <c r="DQZ4" s="160"/>
      <c r="DRA4" s="160"/>
      <c r="DRB4" s="160"/>
      <c r="DRC4" s="160"/>
      <c r="DRD4" s="158"/>
      <c r="DRE4" s="158"/>
      <c r="DRF4" s="158"/>
      <c r="DRG4" s="159"/>
      <c r="DRH4" s="160"/>
      <c r="DRI4" s="160"/>
      <c r="DRJ4" s="160"/>
      <c r="DRK4" s="160"/>
      <c r="DRL4" s="158"/>
      <c r="DRM4" s="158"/>
      <c r="DRN4" s="158"/>
      <c r="DRO4" s="159"/>
      <c r="DRP4" s="160"/>
      <c r="DRQ4" s="160"/>
      <c r="DRR4" s="160"/>
      <c r="DRS4" s="160"/>
      <c r="DRT4" s="158"/>
      <c r="DRU4" s="158"/>
      <c r="DRV4" s="158"/>
      <c r="DRW4" s="159"/>
      <c r="DRX4" s="160"/>
      <c r="DRY4" s="160"/>
      <c r="DRZ4" s="160"/>
      <c r="DSA4" s="160"/>
      <c r="DSB4" s="158"/>
      <c r="DSC4" s="158"/>
      <c r="DSD4" s="158"/>
      <c r="DSE4" s="159"/>
      <c r="DSF4" s="160"/>
      <c r="DSG4" s="160"/>
      <c r="DSH4" s="160"/>
      <c r="DSI4" s="160"/>
      <c r="DSJ4" s="158"/>
      <c r="DSK4" s="158"/>
      <c r="DSL4" s="158"/>
      <c r="DSM4" s="159"/>
      <c r="DSN4" s="160"/>
      <c r="DSO4" s="160"/>
      <c r="DSP4" s="160"/>
      <c r="DSQ4" s="160"/>
      <c r="DSR4" s="158"/>
      <c r="DSS4" s="158"/>
      <c r="DST4" s="158"/>
      <c r="DSU4" s="159"/>
      <c r="DSV4" s="160"/>
      <c r="DSW4" s="160"/>
      <c r="DSX4" s="160"/>
      <c r="DSY4" s="160"/>
      <c r="DSZ4" s="158"/>
      <c r="DTA4" s="158"/>
      <c r="DTB4" s="158"/>
      <c r="DTC4" s="159"/>
      <c r="DTD4" s="160"/>
      <c r="DTE4" s="160"/>
      <c r="DTF4" s="160"/>
      <c r="DTG4" s="160"/>
      <c r="DTH4" s="158"/>
      <c r="DTI4" s="158"/>
      <c r="DTJ4" s="158"/>
      <c r="DTK4" s="159"/>
      <c r="DTL4" s="160"/>
      <c r="DTM4" s="160"/>
      <c r="DTN4" s="160"/>
      <c r="DTO4" s="160"/>
      <c r="DTP4" s="158"/>
      <c r="DTQ4" s="158"/>
      <c r="DTR4" s="158"/>
      <c r="DTS4" s="159"/>
      <c r="DTT4" s="160"/>
      <c r="DTU4" s="160"/>
      <c r="DTV4" s="160"/>
      <c r="DTW4" s="160"/>
      <c r="DTX4" s="158"/>
      <c r="DTY4" s="158"/>
      <c r="DTZ4" s="158"/>
      <c r="DUA4" s="159"/>
      <c r="DUB4" s="160"/>
      <c r="DUC4" s="160"/>
      <c r="DUD4" s="160"/>
      <c r="DUE4" s="160"/>
      <c r="DUF4" s="158"/>
      <c r="DUG4" s="158"/>
      <c r="DUH4" s="158"/>
      <c r="DUI4" s="159"/>
      <c r="DUJ4" s="160"/>
      <c r="DUK4" s="160"/>
      <c r="DUL4" s="160"/>
      <c r="DUM4" s="160"/>
      <c r="DUN4" s="158"/>
      <c r="DUO4" s="158"/>
      <c r="DUP4" s="158"/>
      <c r="DUQ4" s="159"/>
      <c r="DUR4" s="160"/>
      <c r="DUS4" s="160"/>
      <c r="DUT4" s="160"/>
      <c r="DUU4" s="160"/>
      <c r="DUV4" s="158"/>
      <c r="DUW4" s="158"/>
      <c r="DUX4" s="158"/>
      <c r="DUY4" s="159"/>
      <c r="DUZ4" s="160"/>
      <c r="DVA4" s="160"/>
      <c r="DVB4" s="160"/>
      <c r="DVC4" s="160"/>
      <c r="DVD4" s="158"/>
      <c r="DVE4" s="158"/>
      <c r="DVF4" s="158"/>
      <c r="DVG4" s="159"/>
      <c r="DVH4" s="160"/>
      <c r="DVI4" s="160"/>
      <c r="DVJ4" s="160"/>
      <c r="DVK4" s="160"/>
      <c r="DVL4" s="158"/>
      <c r="DVM4" s="158"/>
      <c r="DVN4" s="158"/>
      <c r="DVO4" s="159"/>
      <c r="DVP4" s="160"/>
      <c r="DVQ4" s="160"/>
      <c r="DVR4" s="160"/>
      <c r="DVS4" s="160"/>
      <c r="DVT4" s="158"/>
      <c r="DVU4" s="158"/>
      <c r="DVV4" s="158"/>
      <c r="DVW4" s="159"/>
      <c r="DVX4" s="160"/>
      <c r="DVY4" s="160"/>
      <c r="DVZ4" s="160"/>
      <c r="DWA4" s="160"/>
      <c r="DWB4" s="158"/>
      <c r="DWC4" s="158"/>
      <c r="DWD4" s="158"/>
      <c r="DWE4" s="159"/>
      <c r="DWF4" s="160"/>
      <c r="DWG4" s="160"/>
      <c r="DWH4" s="160"/>
      <c r="DWI4" s="160"/>
      <c r="DWJ4" s="158"/>
      <c r="DWK4" s="158"/>
      <c r="DWL4" s="158"/>
      <c r="DWM4" s="159"/>
      <c r="DWN4" s="160"/>
      <c r="DWO4" s="160"/>
      <c r="DWP4" s="160"/>
      <c r="DWQ4" s="160"/>
      <c r="DWR4" s="158"/>
      <c r="DWS4" s="158"/>
      <c r="DWT4" s="158"/>
      <c r="DWU4" s="159"/>
      <c r="DWV4" s="160"/>
      <c r="DWW4" s="160"/>
      <c r="DWX4" s="160"/>
      <c r="DWY4" s="160"/>
      <c r="DWZ4" s="158"/>
      <c r="DXA4" s="158"/>
      <c r="DXB4" s="158"/>
      <c r="DXC4" s="159"/>
      <c r="DXD4" s="160"/>
      <c r="DXE4" s="160"/>
      <c r="DXF4" s="160"/>
      <c r="DXG4" s="160"/>
      <c r="DXH4" s="158"/>
      <c r="DXI4" s="158"/>
      <c r="DXJ4" s="158"/>
      <c r="DXK4" s="159"/>
      <c r="DXL4" s="160"/>
      <c r="DXM4" s="160"/>
      <c r="DXN4" s="160"/>
      <c r="DXO4" s="160"/>
      <c r="DXP4" s="158"/>
      <c r="DXQ4" s="158"/>
      <c r="DXR4" s="158"/>
      <c r="DXS4" s="159"/>
      <c r="DXT4" s="160"/>
      <c r="DXU4" s="160"/>
      <c r="DXV4" s="160"/>
      <c r="DXW4" s="160"/>
      <c r="DXX4" s="158"/>
      <c r="DXY4" s="158"/>
      <c r="DXZ4" s="158"/>
      <c r="DYA4" s="159"/>
      <c r="DYB4" s="160"/>
      <c r="DYC4" s="160"/>
      <c r="DYD4" s="160"/>
      <c r="DYE4" s="160"/>
      <c r="DYF4" s="158"/>
      <c r="DYG4" s="158"/>
      <c r="DYH4" s="158"/>
      <c r="DYI4" s="159"/>
      <c r="DYJ4" s="160"/>
      <c r="DYK4" s="160"/>
      <c r="DYL4" s="160"/>
      <c r="DYM4" s="160"/>
      <c r="DYN4" s="158"/>
      <c r="DYO4" s="158"/>
      <c r="DYP4" s="158"/>
      <c r="DYQ4" s="159"/>
      <c r="DYR4" s="160"/>
      <c r="DYS4" s="160"/>
      <c r="DYT4" s="160"/>
      <c r="DYU4" s="160"/>
      <c r="DYV4" s="158"/>
      <c r="DYW4" s="158"/>
      <c r="DYX4" s="158"/>
      <c r="DYY4" s="159"/>
      <c r="DYZ4" s="160"/>
      <c r="DZA4" s="160"/>
      <c r="DZB4" s="160"/>
      <c r="DZC4" s="160"/>
      <c r="DZD4" s="158"/>
      <c r="DZE4" s="158"/>
      <c r="DZF4" s="158"/>
      <c r="DZG4" s="159"/>
      <c r="DZH4" s="160"/>
      <c r="DZI4" s="160"/>
      <c r="DZJ4" s="160"/>
      <c r="DZK4" s="160"/>
      <c r="DZL4" s="158"/>
      <c r="DZM4" s="158"/>
      <c r="DZN4" s="158"/>
      <c r="DZO4" s="159"/>
      <c r="DZP4" s="160"/>
      <c r="DZQ4" s="160"/>
      <c r="DZR4" s="160"/>
      <c r="DZS4" s="160"/>
      <c r="DZT4" s="158"/>
      <c r="DZU4" s="158"/>
      <c r="DZV4" s="158"/>
      <c r="DZW4" s="159"/>
      <c r="DZX4" s="160"/>
      <c r="DZY4" s="160"/>
      <c r="DZZ4" s="160"/>
      <c r="EAA4" s="160"/>
      <c r="EAB4" s="158"/>
      <c r="EAC4" s="158"/>
      <c r="EAD4" s="158"/>
      <c r="EAE4" s="159"/>
      <c r="EAF4" s="160"/>
      <c r="EAG4" s="160"/>
      <c r="EAH4" s="160"/>
      <c r="EAI4" s="160"/>
      <c r="EAJ4" s="158"/>
      <c r="EAK4" s="158"/>
      <c r="EAL4" s="158"/>
      <c r="EAM4" s="159"/>
      <c r="EAN4" s="160"/>
      <c r="EAO4" s="160"/>
      <c r="EAP4" s="160"/>
      <c r="EAQ4" s="160"/>
      <c r="EAR4" s="158"/>
      <c r="EAS4" s="158"/>
      <c r="EAT4" s="158"/>
      <c r="EAU4" s="159"/>
      <c r="EAV4" s="160"/>
      <c r="EAW4" s="160"/>
      <c r="EAX4" s="160"/>
      <c r="EAY4" s="160"/>
      <c r="EAZ4" s="158"/>
      <c r="EBA4" s="158"/>
      <c r="EBB4" s="158"/>
      <c r="EBC4" s="159"/>
      <c r="EBD4" s="160"/>
      <c r="EBE4" s="160"/>
      <c r="EBF4" s="160"/>
      <c r="EBG4" s="160"/>
      <c r="EBH4" s="158"/>
      <c r="EBI4" s="158"/>
      <c r="EBJ4" s="158"/>
      <c r="EBK4" s="159"/>
      <c r="EBL4" s="160"/>
      <c r="EBM4" s="160"/>
      <c r="EBN4" s="160"/>
      <c r="EBO4" s="160"/>
      <c r="EBP4" s="158"/>
      <c r="EBQ4" s="158"/>
      <c r="EBR4" s="158"/>
      <c r="EBS4" s="159"/>
      <c r="EBT4" s="160"/>
      <c r="EBU4" s="160"/>
      <c r="EBV4" s="160"/>
      <c r="EBW4" s="160"/>
      <c r="EBX4" s="158"/>
      <c r="EBY4" s="158"/>
      <c r="EBZ4" s="158"/>
      <c r="ECA4" s="159"/>
      <c r="ECB4" s="160"/>
      <c r="ECC4" s="160"/>
      <c r="ECD4" s="160"/>
      <c r="ECE4" s="160"/>
      <c r="ECF4" s="158"/>
      <c r="ECG4" s="158"/>
      <c r="ECH4" s="158"/>
      <c r="ECI4" s="159"/>
      <c r="ECJ4" s="160"/>
      <c r="ECK4" s="160"/>
      <c r="ECL4" s="160"/>
      <c r="ECM4" s="160"/>
      <c r="ECN4" s="158"/>
      <c r="ECO4" s="158"/>
      <c r="ECP4" s="158"/>
      <c r="ECQ4" s="159"/>
      <c r="ECR4" s="160"/>
      <c r="ECS4" s="160"/>
      <c r="ECT4" s="160"/>
      <c r="ECU4" s="160"/>
      <c r="ECV4" s="158"/>
      <c r="ECW4" s="158"/>
      <c r="ECX4" s="158"/>
      <c r="ECY4" s="159"/>
      <c r="ECZ4" s="160"/>
      <c r="EDA4" s="160"/>
      <c r="EDB4" s="160"/>
      <c r="EDC4" s="160"/>
      <c r="EDD4" s="158"/>
      <c r="EDE4" s="158"/>
      <c r="EDF4" s="158"/>
      <c r="EDG4" s="159"/>
      <c r="EDH4" s="160"/>
      <c r="EDI4" s="160"/>
      <c r="EDJ4" s="160"/>
      <c r="EDK4" s="160"/>
      <c r="EDL4" s="158"/>
      <c r="EDM4" s="158"/>
      <c r="EDN4" s="158"/>
      <c r="EDO4" s="159"/>
      <c r="EDP4" s="160"/>
      <c r="EDQ4" s="160"/>
      <c r="EDR4" s="160"/>
      <c r="EDS4" s="160"/>
      <c r="EDT4" s="158"/>
      <c r="EDU4" s="158"/>
      <c r="EDV4" s="158"/>
      <c r="EDW4" s="159"/>
      <c r="EDX4" s="160"/>
      <c r="EDY4" s="160"/>
      <c r="EDZ4" s="160"/>
      <c r="EEA4" s="160"/>
      <c r="EEB4" s="158"/>
      <c r="EEC4" s="158"/>
      <c r="EED4" s="158"/>
      <c r="EEE4" s="159"/>
      <c r="EEF4" s="160"/>
      <c r="EEG4" s="160"/>
      <c r="EEH4" s="160"/>
      <c r="EEI4" s="160"/>
      <c r="EEJ4" s="158"/>
      <c r="EEK4" s="158"/>
      <c r="EEL4" s="158"/>
      <c r="EEM4" s="159"/>
      <c r="EEN4" s="160"/>
      <c r="EEO4" s="160"/>
      <c r="EEP4" s="160"/>
      <c r="EEQ4" s="160"/>
      <c r="EER4" s="158"/>
      <c r="EES4" s="158"/>
      <c r="EET4" s="158"/>
      <c r="EEU4" s="159"/>
      <c r="EEV4" s="160"/>
      <c r="EEW4" s="160"/>
      <c r="EEX4" s="160"/>
      <c r="EEY4" s="160"/>
      <c r="EEZ4" s="158"/>
      <c r="EFA4" s="158"/>
      <c r="EFB4" s="158"/>
      <c r="EFC4" s="159"/>
      <c r="EFD4" s="160"/>
      <c r="EFE4" s="160"/>
      <c r="EFF4" s="160"/>
      <c r="EFG4" s="160"/>
      <c r="EFH4" s="158"/>
      <c r="EFI4" s="158"/>
      <c r="EFJ4" s="158"/>
      <c r="EFK4" s="159"/>
      <c r="EFL4" s="160"/>
      <c r="EFM4" s="160"/>
      <c r="EFN4" s="160"/>
      <c r="EFO4" s="160"/>
      <c r="EFP4" s="158"/>
      <c r="EFQ4" s="158"/>
      <c r="EFR4" s="158"/>
      <c r="EFS4" s="159"/>
      <c r="EFT4" s="160"/>
      <c r="EFU4" s="160"/>
      <c r="EFV4" s="160"/>
      <c r="EFW4" s="160"/>
      <c r="EFX4" s="158"/>
      <c r="EFY4" s="158"/>
      <c r="EFZ4" s="158"/>
      <c r="EGA4" s="159"/>
      <c r="EGB4" s="160"/>
      <c r="EGC4" s="160"/>
      <c r="EGD4" s="160"/>
      <c r="EGE4" s="160"/>
      <c r="EGF4" s="158"/>
      <c r="EGG4" s="158"/>
      <c r="EGH4" s="158"/>
      <c r="EGI4" s="159"/>
      <c r="EGJ4" s="160"/>
      <c r="EGK4" s="160"/>
      <c r="EGL4" s="160"/>
      <c r="EGM4" s="160"/>
      <c r="EGN4" s="158"/>
      <c r="EGO4" s="158"/>
      <c r="EGP4" s="158"/>
      <c r="EGQ4" s="159"/>
      <c r="EGR4" s="160"/>
      <c r="EGS4" s="160"/>
      <c r="EGT4" s="160"/>
      <c r="EGU4" s="160"/>
      <c r="EGV4" s="158"/>
      <c r="EGW4" s="158"/>
      <c r="EGX4" s="158"/>
      <c r="EGY4" s="159"/>
      <c r="EGZ4" s="160"/>
      <c r="EHA4" s="160"/>
      <c r="EHB4" s="160"/>
      <c r="EHC4" s="160"/>
      <c r="EHD4" s="158"/>
      <c r="EHE4" s="158"/>
      <c r="EHF4" s="158"/>
      <c r="EHG4" s="159"/>
      <c r="EHH4" s="160"/>
      <c r="EHI4" s="160"/>
      <c r="EHJ4" s="160"/>
      <c r="EHK4" s="160"/>
      <c r="EHL4" s="158"/>
      <c r="EHM4" s="158"/>
      <c r="EHN4" s="158"/>
      <c r="EHO4" s="159"/>
      <c r="EHP4" s="160"/>
      <c r="EHQ4" s="160"/>
      <c r="EHR4" s="160"/>
      <c r="EHS4" s="160"/>
      <c r="EHT4" s="158"/>
      <c r="EHU4" s="158"/>
      <c r="EHV4" s="158"/>
      <c r="EHW4" s="159"/>
      <c r="EHX4" s="160"/>
      <c r="EHY4" s="160"/>
      <c r="EHZ4" s="160"/>
      <c r="EIA4" s="160"/>
      <c r="EIB4" s="158"/>
      <c r="EIC4" s="158"/>
      <c r="EID4" s="158"/>
      <c r="EIE4" s="159"/>
      <c r="EIF4" s="160"/>
      <c r="EIG4" s="160"/>
      <c r="EIH4" s="160"/>
      <c r="EII4" s="160"/>
      <c r="EIJ4" s="158"/>
      <c r="EIK4" s="158"/>
      <c r="EIL4" s="158"/>
      <c r="EIM4" s="159"/>
      <c r="EIN4" s="160"/>
      <c r="EIO4" s="160"/>
      <c r="EIP4" s="160"/>
      <c r="EIQ4" s="160"/>
      <c r="EIR4" s="158"/>
      <c r="EIS4" s="158"/>
      <c r="EIT4" s="158"/>
      <c r="EIU4" s="159"/>
      <c r="EIV4" s="160"/>
      <c r="EIW4" s="160"/>
      <c r="EIX4" s="160"/>
      <c r="EIY4" s="160"/>
      <c r="EIZ4" s="158"/>
      <c r="EJA4" s="158"/>
      <c r="EJB4" s="158"/>
      <c r="EJC4" s="159"/>
      <c r="EJD4" s="160"/>
      <c r="EJE4" s="160"/>
      <c r="EJF4" s="160"/>
      <c r="EJG4" s="160"/>
      <c r="EJH4" s="158"/>
      <c r="EJI4" s="158"/>
      <c r="EJJ4" s="158"/>
      <c r="EJK4" s="159"/>
      <c r="EJL4" s="160"/>
      <c r="EJM4" s="160"/>
      <c r="EJN4" s="160"/>
      <c r="EJO4" s="160"/>
      <c r="EJP4" s="158"/>
      <c r="EJQ4" s="158"/>
      <c r="EJR4" s="158"/>
      <c r="EJS4" s="159"/>
      <c r="EJT4" s="160"/>
      <c r="EJU4" s="160"/>
      <c r="EJV4" s="160"/>
      <c r="EJW4" s="160"/>
      <c r="EJX4" s="158"/>
      <c r="EJY4" s="158"/>
      <c r="EJZ4" s="158"/>
      <c r="EKA4" s="159"/>
      <c r="EKB4" s="160"/>
      <c r="EKC4" s="160"/>
      <c r="EKD4" s="160"/>
      <c r="EKE4" s="160"/>
      <c r="EKF4" s="158"/>
      <c r="EKG4" s="158"/>
      <c r="EKH4" s="158"/>
      <c r="EKI4" s="159"/>
      <c r="EKJ4" s="160"/>
      <c r="EKK4" s="160"/>
      <c r="EKL4" s="160"/>
      <c r="EKM4" s="160"/>
      <c r="EKN4" s="158"/>
      <c r="EKO4" s="158"/>
      <c r="EKP4" s="158"/>
      <c r="EKQ4" s="159"/>
      <c r="EKR4" s="160"/>
      <c r="EKS4" s="160"/>
      <c r="EKT4" s="160"/>
      <c r="EKU4" s="160"/>
      <c r="EKV4" s="158"/>
      <c r="EKW4" s="158"/>
      <c r="EKX4" s="158"/>
      <c r="EKY4" s="159"/>
      <c r="EKZ4" s="160"/>
      <c r="ELA4" s="160"/>
      <c r="ELB4" s="160"/>
      <c r="ELC4" s="160"/>
      <c r="ELD4" s="158"/>
      <c r="ELE4" s="158"/>
      <c r="ELF4" s="158"/>
      <c r="ELG4" s="159"/>
      <c r="ELH4" s="160"/>
      <c r="ELI4" s="160"/>
      <c r="ELJ4" s="160"/>
      <c r="ELK4" s="160"/>
      <c r="ELL4" s="158"/>
      <c r="ELM4" s="158"/>
      <c r="ELN4" s="158"/>
      <c r="ELO4" s="159"/>
      <c r="ELP4" s="160"/>
      <c r="ELQ4" s="160"/>
      <c r="ELR4" s="160"/>
      <c r="ELS4" s="160"/>
      <c r="ELT4" s="158"/>
      <c r="ELU4" s="158"/>
      <c r="ELV4" s="158"/>
      <c r="ELW4" s="159"/>
      <c r="ELX4" s="160"/>
      <c r="ELY4" s="160"/>
      <c r="ELZ4" s="160"/>
      <c r="EMA4" s="160"/>
      <c r="EMB4" s="158"/>
      <c r="EMC4" s="158"/>
      <c r="EMD4" s="158"/>
      <c r="EME4" s="159"/>
      <c r="EMF4" s="160"/>
      <c r="EMG4" s="160"/>
      <c r="EMH4" s="160"/>
      <c r="EMI4" s="160"/>
      <c r="EMJ4" s="158"/>
      <c r="EMK4" s="158"/>
      <c r="EML4" s="158"/>
      <c r="EMM4" s="159"/>
      <c r="EMN4" s="160"/>
      <c r="EMO4" s="160"/>
      <c r="EMP4" s="160"/>
      <c r="EMQ4" s="160"/>
      <c r="EMR4" s="158"/>
      <c r="EMS4" s="158"/>
      <c r="EMT4" s="158"/>
      <c r="EMU4" s="159"/>
      <c r="EMV4" s="160"/>
      <c r="EMW4" s="160"/>
      <c r="EMX4" s="160"/>
      <c r="EMY4" s="160"/>
      <c r="EMZ4" s="158"/>
      <c r="ENA4" s="158"/>
      <c r="ENB4" s="158"/>
      <c r="ENC4" s="159"/>
      <c r="END4" s="160"/>
      <c r="ENE4" s="160"/>
      <c r="ENF4" s="160"/>
      <c r="ENG4" s="160"/>
      <c r="ENH4" s="158"/>
      <c r="ENI4" s="158"/>
      <c r="ENJ4" s="158"/>
      <c r="ENK4" s="159"/>
      <c r="ENL4" s="160"/>
      <c r="ENM4" s="160"/>
      <c r="ENN4" s="160"/>
      <c r="ENO4" s="160"/>
      <c r="ENP4" s="158"/>
      <c r="ENQ4" s="158"/>
      <c r="ENR4" s="158"/>
      <c r="ENS4" s="159"/>
      <c r="ENT4" s="160"/>
      <c r="ENU4" s="160"/>
      <c r="ENV4" s="160"/>
      <c r="ENW4" s="160"/>
      <c r="ENX4" s="158"/>
      <c r="ENY4" s="158"/>
      <c r="ENZ4" s="158"/>
      <c r="EOA4" s="159"/>
      <c r="EOB4" s="160"/>
      <c r="EOC4" s="160"/>
      <c r="EOD4" s="160"/>
      <c r="EOE4" s="160"/>
      <c r="EOF4" s="158"/>
      <c r="EOG4" s="158"/>
      <c r="EOH4" s="158"/>
      <c r="EOI4" s="159"/>
      <c r="EOJ4" s="160"/>
      <c r="EOK4" s="160"/>
      <c r="EOL4" s="160"/>
      <c r="EOM4" s="160"/>
      <c r="EON4" s="158"/>
      <c r="EOO4" s="158"/>
      <c r="EOP4" s="158"/>
      <c r="EOQ4" s="159"/>
      <c r="EOR4" s="160"/>
      <c r="EOS4" s="160"/>
      <c r="EOT4" s="160"/>
      <c r="EOU4" s="160"/>
      <c r="EOV4" s="158"/>
      <c r="EOW4" s="158"/>
      <c r="EOX4" s="158"/>
      <c r="EOY4" s="159"/>
      <c r="EOZ4" s="160"/>
      <c r="EPA4" s="160"/>
      <c r="EPB4" s="160"/>
      <c r="EPC4" s="160"/>
      <c r="EPD4" s="158"/>
      <c r="EPE4" s="158"/>
      <c r="EPF4" s="158"/>
      <c r="EPG4" s="159"/>
      <c r="EPH4" s="160"/>
      <c r="EPI4" s="160"/>
      <c r="EPJ4" s="160"/>
      <c r="EPK4" s="160"/>
      <c r="EPL4" s="158"/>
      <c r="EPM4" s="158"/>
      <c r="EPN4" s="158"/>
      <c r="EPO4" s="159"/>
      <c r="EPP4" s="160"/>
      <c r="EPQ4" s="160"/>
      <c r="EPR4" s="160"/>
      <c r="EPS4" s="160"/>
      <c r="EPT4" s="158"/>
      <c r="EPU4" s="158"/>
      <c r="EPV4" s="158"/>
      <c r="EPW4" s="159"/>
      <c r="EPX4" s="160"/>
      <c r="EPY4" s="160"/>
      <c r="EPZ4" s="160"/>
      <c r="EQA4" s="160"/>
      <c r="EQB4" s="158"/>
      <c r="EQC4" s="158"/>
      <c r="EQD4" s="158"/>
      <c r="EQE4" s="159"/>
      <c r="EQF4" s="160"/>
      <c r="EQG4" s="160"/>
      <c r="EQH4" s="160"/>
      <c r="EQI4" s="160"/>
      <c r="EQJ4" s="158"/>
      <c r="EQK4" s="158"/>
      <c r="EQL4" s="158"/>
      <c r="EQM4" s="159"/>
      <c r="EQN4" s="160"/>
      <c r="EQO4" s="160"/>
      <c r="EQP4" s="160"/>
      <c r="EQQ4" s="160"/>
      <c r="EQR4" s="158"/>
      <c r="EQS4" s="158"/>
      <c r="EQT4" s="158"/>
      <c r="EQU4" s="159"/>
      <c r="EQV4" s="160"/>
      <c r="EQW4" s="160"/>
      <c r="EQX4" s="160"/>
      <c r="EQY4" s="160"/>
      <c r="EQZ4" s="158"/>
      <c r="ERA4" s="158"/>
      <c r="ERB4" s="158"/>
      <c r="ERC4" s="159"/>
      <c r="ERD4" s="160"/>
      <c r="ERE4" s="160"/>
      <c r="ERF4" s="160"/>
      <c r="ERG4" s="160"/>
      <c r="ERH4" s="158"/>
      <c r="ERI4" s="158"/>
      <c r="ERJ4" s="158"/>
      <c r="ERK4" s="159"/>
      <c r="ERL4" s="160"/>
      <c r="ERM4" s="160"/>
      <c r="ERN4" s="160"/>
      <c r="ERO4" s="160"/>
      <c r="ERP4" s="158"/>
      <c r="ERQ4" s="158"/>
      <c r="ERR4" s="158"/>
      <c r="ERS4" s="159"/>
      <c r="ERT4" s="160"/>
      <c r="ERU4" s="160"/>
      <c r="ERV4" s="160"/>
      <c r="ERW4" s="160"/>
      <c r="ERX4" s="158"/>
      <c r="ERY4" s="158"/>
      <c r="ERZ4" s="158"/>
      <c r="ESA4" s="159"/>
      <c r="ESB4" s="160"/>
      <c r="ESC4" s="160"/>
      <c r="ESD4" s="160"/>
      <c r="ESE4" s="160"/>
      <c r="ESF4" s="158"/>
      <c r="ESG4" s="158"/>
      <c r="ESH4" s="158"/>
      <c r="ESI4" s="159"/>
      <c r="ESJ4" s="160"/>
      <c r="ESK4" s="160"/>
      <c r="ESL4" s="160"/>
      <c r="ESM4" s="160"/>
      <c r="ESN4" s="158"/>
      <c r="ESO4" s="158"/>
      <c r="ESP4" s="158"/>
      <c r="ESQ4" s="159"/>
      <c r="ESR4" s="160"/>
      <c r="ESS4" s="160"/>
      <c r="EST4" s="160"/>
      <c r="ESU4" s="160"/>
      <c r="ESV4" s="158"/>
      <c r="ESW4" s="158"/>
      <c r="ESX4" s="158"/>
      <c r="ESY4" s="159"/>
      <c r="ESZ4" s="160"/>
      <c r="ETA4" s="160"/>
      <c r="ETB4" s="160"/>
      <c r="ETC4" s="160"/>
      <c r="ETD4" s="158"/>
      <c r="ETE4" s="158"/>
      <c r="ETF4" s="158"/>
      <c r="ETG4" s="159"/>
      <c r="ETH4" s="160"/>
      <c r="ETI4" s="160"/>
      <c r="ETJ4" s="160"/>
      <c r="ETK4" s="160"/>
      <c r="ETL4" s="158"/>
      <c r="ETM4" s="158"/>
      <c r="ETN4" s="158"/>
      <c r="ETO4" s="159"/>
      <c r="ETP4" s="160"/>
      <c r="ETQ4" s="160"/>
      <c r="ETR4" s="160"/>
      <c r="ETS4" s="160"/>
      <c r="ETT4" s="158"/>
      <c r="ETU4" s="158"/>
      <c r="ETV4" s="158"/>
      <c r="ETW4" s="159"/>
      <c r="ETX4" s="160"/>
      <c r="ETY4" s="160"/>
      <c r="ETZ4" s="160"/>
      <c r="EUA4" s="160"/>
      <c r="EUB4" s="158"/>
      <c r="EUC4" s="158"/>
      <c r="EUD4" s="158"/>
      <c r="EUE4" s="159"/>
      <c r="EUF4" s="160"/>
      <c r="EUG4" s="160"/>
      <c r="EUH4" s="160"/>
      <c r="EUI4" s="160"/>
      <c r="EUJ4" s="158"/>
      <c r="EUK4" s="158"/>
      <c r="EUL4" s="158"/>
      <c r="EUM4" s="159"/>
      <c r="EUN4" s="160"/>
      <c r="EUO4" s="160"/>
      <c r="EUP4" s="160"/>
      <c r="EUQ4" s="160"/>
      <c r="EUR4" s="158"/>
      <c r="EUS4" s="158"/>
      <c r="EUT4" s="158"/>
      <c r="EUU4" s="159"/>
      <c r="EUV4" s="160"/>
      <c r="EUW4" s="160"/>
      <c r="EUX4" s="160"/>
      <c r="EUY4" s="160"/>
      <c r="EUZ4" s="158"/>
      <c r="EVA4" s="158"/>
      <c r="EVB4" s="158"/>
      <c r="EVC4" s="159"/>
      <c r="EVD4" s="160"/>
      <c r="EVE4" s="160"/>
      <c r="EVF4" s="160"/>
      <c r="EVG4" s="160"/>
      <c r="EVH4" s="158"/>
      <c r="EVI4" s="158"/>
      <c r="EVJ4" s="158"/>
      <c r="EVK4" s="159"/>
      <c r="EVL4" s="160"/>
      <c r="EVM4" s="160"/>
      <c r="EVN4" s="160"/>
      <c r="EVO4" s="160"/>
      <c r="EVP4" s="158"/>
      <c r="EVQ4" s="158"/>
      <c r="EVR4" s="158"/>
      <c r="EVS4" s="159"/>
      <c r="EVT4" s="160"/>
      <c r="EVU4" s="160"/>
      <c r="EVV4" s="160"/>
      <c r="EVW4" s="160"/>
      <c r="EVX4" s="158"/>
      <c r="EVY4" s="158"/>
      <c r="EVZ4" s="158"/>
      <c r="EWA4" s="159"/>
      <c r="EWB4" s="160"/>
      <c r="EWC4" s="160"/>
      <c r="EWD4" s="160"/>
      <c r="EWE4" s="160"/>
      <c r="EWF4" s="158"/>
      <c r="EWG4" s="158"/>
      <c r="EWH4" s="158"/>
      <c r="EWI4" s="159"/>
      <c r="EWJ4" s="160"/>
      <c r="EWK4" s="160"/>
      <c r="EWL4" s="160"/>
      <c r="EWM4" s="160"/>
      <c r="EWN4" s="158"/>
      <c r="EWO4" s="158"/>
      <c r="EWP4" s="158"/>
      <c r="EWQ4" s="159"/>
      <c r="EWR4" s="160"/>
      <c r="EWS4" s="160"/>
      <c r="EWT4" s="160"/>
      <c r="EWU4" s="160"/>
      <c r="EWV4" s="158"/>
      <c r="EWW4" s="158"/>
      <c r="EWX4" s="158"/>
      <c r="EWY4" s="159"/>
      <c r="EWZ4" s="160"/>
      <c r="EXA4" s="160"/>
      <c r="EXB4" s="160"/>
      <c r="EXC4" s="160"/>
      <c r="EXD4" s="158"/>
      <c r="EXE4" s="158"/>
      <c r="EXF4" s="158"/>
      <c r="EXG4" s="159"/>
      <c r="EXH4" s="160"/>
      <c r="EXI4" s="160"/>
      <c r="EXJ4" s="160"/>
      <c r="EXK4" s="160"/>
      <c r="EXL4" s="158"/>
      <c r="EXM4" s="158"/>
      <c r="EXN4" s="158"/>
      <c r="EXO4" s="159"/>
      <c r="EXP4" s="160"/>
      <c r="EXQ4" s="160"/>
      <c r="EXR4" s="160"/>
      <c r="EXS4" s="160"/>
      <c r="EXT4" s="158"/>
      <c r="EXU4" s="158"/>
      <c r="EXV4" s="158"/>
      <c r="EXW4" s="159"/>
      <c r="EXX4" s="160"/>
      <c r="EXY4" s="160"/>
      <c r="EXZ4" s="160"/>
      <c r="EYA4" s="160"/>
      <c r="EYB4" s="158"/>
      <c r="EYC4" s="158"/>
      <c r="EYD4" s="158"/>
      <c r="EYE4" s="159"/>
      <c r="EYF4" s="160"/>
      <c r="EYG4" s="160"/>
      <c r="EYH4" s="160"/>
      <c r="EYI4" s="160"/>
      <c r="EYJ4" s="158"/>
      <c r="EYK4" s="158"/>
      <c r="EYL4" s="158"/>
      <c r="EYM4" s="159"/>
      <c r="EYN4" s="160"/>
      <c r="EYO4" s="160"/>
      <c r="EYP4" s="160"/>
      <c r="EYQ4" s="160"/>
      <c r="EYR4" s="158"/>
      <c r="EYS4" s="158"/>
      <c r="EYT4" s="158"/>
      <c r="EYU4" s="159"/>
      <c r="EYV4" s="160"/>
      <c r="EYW4" s="160"/>
      <c r="EYX4" s="160"/>
      <c r="EYY4" s="160"/>
      <c r="EYZ4" s="158"/>
      <c r="EZA4" s="158"/>
      <c r="EZB4" s="158"/>
      <c r="EZC4" s="159"/>
      <c r="EZD4" s="160"/>
      <c r="EZE4" s="160"/>
      <c r="EZF4" s="160"/>
      <c r="EZG4" s="160"/>
      <c r="EZH4" s="158"/>
      <c r="EZI4" s="158"/>
      <c r="EZJ4" s="158"/>
      <c r="EZK4" s="159"/>
      <c r="EZL4" s="160"/>
      <c r="EZM4" s="160"/>
      <c r="EZN4" s="160"/>
      <c r="EZO4" s="160"/>
      <c r="EZP4" s="158"/>
      <c r="EZQ4" s="158"/>
      <c r="EZR4" s="158"/>
      <c r="EZS4" s="159"/>
      <c r="EZT4" s="160"/>
      <c r="EZU4" s="160"/>
      <c r="EZV4" s="160"/>
      <c r="EZW4" s="160"/>
      <c r="EZX4" s="158"/>
      <c r="EZY4" s="158"/>
      <c r="EZZ4" s="158"/>
      <c r="FAA4" s="159"/>
      <c r="FAB4" s="160"/>
      <c r="FAC4" s="160"/>
      <c r="FAD4" s="160"/>
      <c r="FAE4" s="160"/>
      <c r="FAF4" s="158"/>
      <c r="FAG4" s="158"/>
      <c r="FAH4" s="158"/>
      <c r="FAI4" s="159"/>
      <c r="FAJ4" s="160"/>
      <c r="FAK4" s="160"/>
      <c r="FAL4" s="160"/>
      <c r="FAM4" s="160"/>
      <c r="FAN4" s="158"/>
      <c r="FAO4" s="158"/>
      <c r="FAP4" s="158"/>
      <c r="FAQ4" s="159"/>
      <c r="FAR4" s="160"/>
      <c r="FAS4" s="160"/>
      <c r="FAT4" s="160"/>
      <c r="FAU4" s="160"/>
      <c r="FAV4" s="158"/>
      <c r="FAW4" s="158"/>
      <c r="FAX4" s="158"/>
      <c r="FAY4" s="159"/>
      <c r="FAZ4" s="160"/>
      <c r="FBA4" s="160"/>
      <c r="FBB4" s="160"/>
      <c r="FBC4" s="160"/>
      <c r="FBD4" s="158"/>
      <c r="FBE4" s="158"/>
      <c r="FBF4" s="158"/>
      <c r="FBG4" s="159"/>
      <c r="FBH4" s="160"/>
      <c r="FBI4" s="160"/>
      <c r="FBJ4" s="160"/>
      <c r="FBK4" s="160"/>
      <c r="FBL4" s="158"/>
      <c r="FBM4" s="158"/>
      <c r="FBN4" s="158"/>
      <c r="FBO4" s="159"/>
      <c r="FBP4" s="160"/>
      <c r="FBQ4" s="160"/>
      <c r="FBR4" s="160"/>
      <c r="FBS4" s="160"/>
      <c r="FBT4" s="158"/>
      <c r="FBU4" s="158"/>
      <c r="FBV4" s="158"/>
      <c r="FBW4" s="159"/>
      <c r="FBX4" s="160"/>
      <c r="FBY4" s="160"/>
      <c r="FBZ4" s="160"/>
      <c r="FCA4" s="160"/>
      <c r="FCB4" s="158"/>
      <c r="FCC4" s="158"/>
      <c r="FCD4" s="158"/>
      <c r="FCE4" s="159"/>
      <c r="FCF4" s="160"/>
      <c r="FCG4" s="160"/>
      <c r="FCH4" s="160"/>
      <c r="FCI4" s="160"/>
      <c r="FCJ4" s="158"/>
      <c r="FCK4" s="158"/>
      <c r="FCL4" s="158"/>
      <c r="FCM4" s="159"/>
      <c r="FCN4" s="160"/>
      <c r="FCO4" s="160"/>
      <c r="FCP4" s="160"/>
      <c r="FCQ4" s="160"/>
      <c r="FCR4" s="158"/>
      <c r="FCS4" s="158"/>
      <c r="FCT4" s="158"/>
      <c r="FCU4" s="159"/>
      <c r="FCV4" s="160"/>
      <c r="FCW4" s="160"/>
      <c r="FCX4" s="160"/>
      <c r="FCY4" s="160"/>
      <c r="FCZ4" s="158"/>
      <c r="FDA4" s="158"/>
      <c r="FDB4" s="158"/>
      <c r="FDC4" s="159"/>
      <c r="FDD4" s="160"/>
      <c r="FDE4" s="160"/>
      <c r="FDF4" s="160"/>
      <c r="FDG4" s="160"/>
      <c r="FDH4" s="158"/>
      <c r="FDI4" s="158"/>
      <c r="FDJ4" s="158"/>
      <c r="FDK4" s="159"/>
      <c r="FDL4" s="160"/>
      <c r="FDM4" s="160"/>
      <c r="FDN4" s="160"/>
      <c r="FDO4" s="160"/>
      <c r="FDP4" s="158"/>
      <c r="FDQ4" s="158"/>
      <c r="FDR4" s="158"/>
      <c r="FDS4" s="159"/>
      <c r="FDT4" s="160"/>
      <c r="FDU4" s="160"/>
      <c r="FDV4" s="160"/>
      <c r="FDW4" s="160"/>
      <c r="FDX4" s="158"/>
      <c r="FDY4" s="158"/>
      <c r="FDZ4" s="158"/>
      <c r="FEA4" s="159"/>
      <c r="FEB4" s="160"/>
      <c r="FEC4" s="160"/>
      <c r="FED4" s="160"/>
      <c r="FEE4" s="160"/>
      <c r="FEF4" s="158"/>
      <c r="FEG4" s="158"/>
      <c r="FEH4" s="158"/>
      <c r="FEI4" s="159"/>
      <c r="FEJ4" s="160"/>
      <c r="FEK4" s="160"/>
      <c r="FEL4" s="160"/>
      <c r="FEM4" s="160"/>
      <c r="FEN4" s="158"/>
      <c r="FEO4" s="158"/>
      <c r="FEP4" s="158"/>
      <c r="FEQ4" s="159"/>
      <c r="FER4" s="160"/>
      <c r="FES4" s="160"/>
      <c r="FET4" s="160"/>
      <c r="FEU4" s="160"/>
      <c r="FEV4" s="158"/>
      <c r="FEW4" s="158"/>
      <c r="FEX4" s="158"/>
      <c r="FEY4" s="159"/>
      <c r="FEZ4" s="160"/>
      <c r="FFA4" s="160"/>
      <c r="FFB4" s="160"/>
      <c r="FFC4" s="160"/>
      <c r="FFD4" s="158"/>
      <c r="FFE4" s="158"/>
      <c r="FFF4" s="158"/>
      <c r="FFG4" s="159"/>
      <c r="FFH4" s="160"/>
      <c r="FFI4" s="160"/>
      <c r="FFJ4" s="160"/>
      <c r="FFK4" s="160"/>
      <c r="FFL4" s="158"/>
      <c r="FFM4" s="158"/>
      <c r="FFN4" s="158"/>
      <c r="FFO4" s="159"/>
      <c r="FFP4" s="160"/>
      <c r="FFQ4" s="160"/>
      <c r="FFR4" s="160"/>
      <c r="FFS4" s="160"/>
      <c r="FFT4" s="158"/>
      <c r="FFU4" s="158"/>
      <c r="FFV4" s="158"/>
      <c r="FFW4" s="159"/>
      <c r="FFX4" s="160"/>
      <c r="FFY4" s="160"/>
      <c r="FFZ4" s="160"/>
      <c r="FGA4" s="160"/>
      <c r="FGB4" s="158"/>
      <c r="FGC4" s="158"/>
      <c r="FGD4" s="158"/>
      <c r="FGE4" s="159"/>
      <c r="FGF4" s="160"/>
      <c r="FGG4" s="160"/>
      <c r="FGH4" s="160"/>
      <c r="FGI4" s="160"/>
      <c r="FGJ4" s="158"/>
      <c r="FGK4" s="158"/>
      <c r="FGL4" s="158"/>
      <c r="FGM4" s="159"/>
      <c r="FGN4" s="160"/>
      <c r="FGO4" s="160"/>
      <c r="FGP4" s="160"/>
      <c r="FGQ4" s="160"/>
      <c r="FGR4" s="158"/>
      <c r="FGS4" s="158"/>
      <c r="FGT4" s="158"/>
      <c r="FGU4" s="159"/>
      <c r="FGV4" s="160"/>
      <c r="FGW4" s="160"/>
      <c r="FGX4" s="160"/>
      <c r="FGY4" s="160"/>
      <c r="FGZ4" s="158"/>
      <c r="FHA4" s="158"/>
      <c r="FHB4" s="158"/>
      <c r="FHC4" s="159"/>
      <c r="FHD4" s="160"/>
      <c r="FHE4" s="160"/>
      <c r="FHF4" s="160"/>
      <c r="FHG4" s="160"/>
      <c r="FHH4" s="158"/>
      <c r="FHI4" s="158"/>
      <c r="FHJ4" s="158"/>
      <c r="FHK4" s="159"/>
      <c r="FHL4" s="160"/>
      <c r="FHM4" s="160"/>
      <c r="FHN4" s="160"/>
      <c r="FHO4" s="160"/>
      <c r="FHP4" s="158"/>
      <c r="FHQ4" s="158"/>
      <c r="FHR4" s="158"/>
      <c r="FHS4" s="159"/>
      <c r="FHT4" s="160"/>
      <c r="FHU4" s="160"/>
      <c r="FHV4" s="160"/>
      <c r="FHW4" s="160"/>
      <c r="FHX4" s="158"/>
      <c r="FHY4" s="158"/>
      <c r="FHZ4" s="158"/>
      <c r="FIA4" s="159"/>
      <c r="FIB4" s="160"/>
      <c r="FIC4" s="160"/>
      <c r="FID4" s="160"/>
      <c r="FIE4" s="160"/>
      <c r="FIF4" s="158"/>
      <c r="FIG4" s="158"/>
      <c r="FIH4" s="158"/>
      <c r="FII4" s="159"/>
      <c r="FIJ4" s="160"/>
      <c r="FIK4" s="160"/>
      <c r="FIL4" s="160"/>
      <c r="FIM4" s="160"/>
      <c r="FIN4" s="158"/>
      <c r="FIO4" s="158"/>
      <c r="FIP4" s="158"/>
      <c r="FIQ4" s="159"/>
      <c r="FIR4" s="160"/>
      <c r="FIS4" s="160"/>
      <c r="FIT4" s="160"/>
      <c r="FIU4" s="160"/>
      <c r="FIV4" s="158"/>
      <c r="FIW4" s="158"/>
      <c r="FIX4" s="158"/>
      <c r="FIY4" s="159"/>
      <c r="FIZ4" s="160"/>
      <c r="FJA4" s="160"/>
      <c r="FJB4" s="160"/>
      <c r="FJC4" s="160"/>
      <c r="FJD4" s="158"/>
      <c r="FJE4" s="158"/>
      <c r="FJF4" s="158"/>
      <c r="FJG4" s="159"/>
      <c r="FJH4" s="160"/>
      <c r="FJI4" s="160"/>
      <c r="FJJ4" s="160"/>
      <c r="FJK4" s="160"/>
      <c r="FJL4" s="158"/>
      <c r="FJM4" s="158"/>
      <c r="FJN4" s="158"/>
      <c r="FJO4" s="159"/>
      <c r="FJP4" s="160"/>
      <c r="FJQ4" s="160"/>
      <c r="FJR4" s="160"/>
      <c r="FJS4" s="160"/>
      <c r="FJT4" s="158"/>
      <c r="FJU4" s="158"/>
      <c r="FJV4" s="158"/>
      <c r="FJW4" s="159"/>
      <c r="FJX4" s="160"/>
      <c r="FJY4" s="160"/>
      <c r="FJZ4" s="160"/>
      <c r="FKA4" s="160"/>
      <c r="FKB4" s="158"/>
      <c r="FKC4" s="158"/>
      <c r="FKD4" s="158"/>
      <c r="FKE4" s="159"/>
      <c r="FKF4" s="160"/>
      <c r="FKG4" s="160"/>
      <c r="FKH4" s="160"/>
      <c r="FKI4" s="160"/>
      <c r="FKJ4" s="158"/>
      <c r="FKK4" s="158"/>
      <c r="FKL4" s="158"/>
      <c r="FKM4" s="159"/>
      <c r="FKN4" s="160"/>
      <c r="FKO4" s="160"/>
      <c r="FKP4" s="160"/>
      <c r="FKQ4" s="160"/>
      <c r="FKR4" s="158"/>
      <c r="FKS4" s="158"/>
      <c r="FKT4" s="158"/>
      <c r="FKU4" s="159"/>
      <c r="FKV4" s="160"/>
      <c r="FKW4" s="160"/>
      <c r="FKX4" s="160"/>
      <c r="FKY4" s="160"/>
      <c r="FKZ4" s="158"/>
      <c r="FLA4" s="158"/>
      <c r="FLB4" s="158"/>
      <c r="FLC4" s="159"/>
      <c r="FLD4" s="160"/>
      <c r="FLE4" s="160"/>
      <c r="FLF4" s="160"/>
      <c r="FLG4" s="160"/>
      <c r="FLH4" s="158"/>
      <c r="FLI4" s="158"/>
      <c r="FLJ4" s="158"/>
      <c r="FLK4" s="159"/>
      <c r="FLL4" s="160"/>
      <c r="FLM4" s="160"/>
      <c r="FLN4" s="160"/>
      <c r="FLO4" s="160"/>
      <c r="FLP4" s="158"/>
      <c r="FLQ4" s="158"/>
      <c r="FLR4" s="158"/>
      <c r="FLS4" s="159"/>
      <c r="FLT4" s="160"/>
      <c r="FLU4" s="160"/>
      <c r="FLV4" s="160"/>
      <c r="FLW4" s="160"/>
      <c r="FLX4" s="158"/>
      <c r="FLY4" s="158"/>
      <c r="FLZ4" s="158"/>
      <c r="FMA4" s="159"/>
      <c r="FMB4" s="160"/>
      <c r="FMC4" s="160"/>
      <c r="FMD4" s="160"/>
      <c r="FME4" s="160"/>
      <c r="FMF4" s="158"/>
      <c r="FMG4" s="158"/>
      <c r="FMH4" s="158"/>
      <c r="FMI4" s="159"/>
      <c r="FMJ4" s="160"/>
      <c r="FMK4" s="160"/>
      <c r="FML4" s="160"/>
      <c r="FMM4" s="160"/>
      <c r="FMN4" s="158"/>
      <c r="FMO4" s="158"/>
      <c r="FMP4" s="158"/>
      <c r="FMQ4" s="159"/>
      <c r="FMR4" s="160"/>
      <c r="FMS4" s="160"/>
      <c r="FMT4" s="160"/>
      <c r="FMU4" s="160"/>
      <c r="FMV4" s="158"/>
      <c r="FMW4" s="158"/>
      <c r="FMX4" s="158"/>
      <c r="FMY4" s="159"/>
      <c r="FMZ4" s="160"/>
      <c r="FNA4" s="160"/>
      <c r="FNB4" s="160"/>
      <c r="FNC4" s="160"/>
      <c r="FND4" s="158"/>
      <c r="FNE4" s="158"/>
      <c r="FNF4" s="158"/>
      <c r="FNG4" s="159"/>
      <c r="FNH4" s="160"/>
      <c r="FNI4" s="160"/>
      <c r="FNJ4" s="160"/>
      <c r="FNK4" s="160"/>
      <c r="FNL4" s="158"/>
      <c r="FNM4" s="158"/>
      <c r="FNN4" s="158"/>
      <c r="FNO4" s="159"/>
      <c r="FNP4" s="160"/>
      <c r="FNQ4" s="160"/>
      <c r="FNR4" s="160"/>
      <c r="FNS4" s="160"/>
      <c r="FNT4" s="158"/>
      <c r="FNU4" s="158"/>
      <c r="FNV4" s="158"/>
      <c r="FNW4" s="159"/>
      <c r="FNX4" s="160"/>
      <c r="FNY4" s="160"/>
      <c r="FNZ4" s="160"/>
      <c r="FOA4" s="160"/>
      <c r="FOB4" s="158"/>
      <c r="FOC4" s="158"/>
      <c r="FOD4" s="158"/>
      <c r="FOE4" s="159"/>
      <c r="FOF4" s="160"/>
      <c r="FOG4" s="160"/>
      <c r="FOH4" s="160"/>
      <c r="FOI4" s="160"/>
      <c r="FOJ4" s="158"/>
      <c r="FOK4" s="158"/>
      <c r="FOL4" s="158"/>
      <c r="FOM4" s="159"/>
      <c r="FON4" s="160"/>
      <c r="FOO4" s="160"/>
      <c r="FOP4" s="160"/>
      <c r="FOQ4" s="160"/>
      <c r="FOR4" s="158"/>
      <c r="FOS4" s="158"/>
      <c r="FOT4" s="158"/>
      <c r="FOU4" s="159"/>
      <c r="FOV4" s="160"/>
      <c r="FOW4" s="160"/>
      <c r="FOX4" s="160"/>
      <c r="FOY4" s="160"/>
      <c r="FOZ4" s="158"/>
      <c r="FPA4" s="158"/>
      <c r="FPB4" s="158"/>
      <c r="FPC4" s="159"/>
      <c r="FPD4" s="160"/>
      <c r="FPE4" s="160"/>
      <c r="FPF4" s="160"/>
      <c r="FPG4" s="160"/>
      <c r="FPH4" s="158"/>
      <c r="FPI4" s="158"/>
      <c r="FPJ4" s="158"/>
      <c r="FPK4" s="159"/>
      <c r="FPL4" s="160"/>
      <c r="FPM4" s="160"/>
      <c r="FPN4" s="160"/>
      <c r="FPO4" s="160"/>
      <c r="FPP4" s="158"/>
      <c r="FPQ4" s="158"/>
      <c r="FPR4" s="158"/>
      <c r="FPS4" s="159"/>
      <c r="FPT4" s="160"/>
      <c r="FPU4" s="160"/>
      <c r="FPV4" s="160"/>
      <c r="FPW4" s="160"/>
      <c r="FPX4" s="158"/>
      <c r="FPY4" s="158"/>
      <c r="FPZ4" s="158"/>
      <c r="FQA4" s="159"/>
      <c r="FQB4" s="160"/>
      <c r="FQC4" s="160"/>
      <c r="FQD4" s="160"/>
      <c r="FQE4" s="160"/>
      <c r="FQF4" s="158"/>
      <c r="FQG4" s="158"/>
      <c r="FQH4" s="158"/>
      <c r="FQI4" s="159"/>
      <c r="FQJ4" s="160"/>
      <c r="FQK4" s="160"/>
      <c r="FQL4" s="160"/>
      <c r="FQM4" s="160"/>
      <c r="FQN4" s="158"/>
      <c r="FQO4" s="158"/>
      <c r="FQP4" s="158"/>
      <c r="FQQ4" s="159"/>
      <c r="FQR4" s="160"/>
      <c r="FQS4" s="160"/>
      <c r="FQT4" s="160"/>
      <c r="FQU4" s="160"/>
      <c r="FQV4" s="158"/>
      <c r="FQW4" s="158"/>
      <c r="FQX4" s="158"/>
      <c r="FQY4" s="159"/>
      <c r="FQZ4" s="160"/>
      <c r="FRA4" s="160"/>
      <c r="FRB4" s="160"/>
      <c r="FRC4" s="160"/>
      <c r="FRD4" s="158"/>
      <c r="FRE4" s="158"/>
      <c r="FRF4" s="158"/>
      <c r="FRG4" s="159"/>
      <c r="FRH4" s="160"/>
      <c r="FRI4" s="160"/>
      <c r="FRJ4" s="160"/>
      <c r="FRK4" s="160"/>
      <c r="FRL4" s="158"/>
      <c r="FRM4" s="158"/>
      <c r="FRN4" s="158"/>
      <c r="FRO4" s="159"/>
      <c r="FRP4" s="160"/>
      <c r="FRQ4" s="160"/>
      <c r="FRR4" s="160"/>
      <c r="FRS4" s="160"/>
      <c r="FRT4" s="158"/>
      <c r="FRU4" s="158"/>
      <c r="FRV4" s="158"/>
      <c r="FRW4" s="159"/>
      <c r="FRX4" s="160"/>
      <c r="FRY4" s="160"/>
      <c r="FRZ4" s="160"/>
      <c r="FSA4" s="160"/>
      <c r="FSB4" s="158"/>
      <c r="FSC4" s="158"/>
      <c r="FSD4" s="158"/>
      <c r="FSE4" s="159"/>
      <c r="FSF4" s="160"/>
      <c r="FSG4" s="160"/>
      <c r="FSH4" s="160"/>
      <c r="FSI4" s="160"/>
      <c r="FSJ4" s="158"/>
      <c r="FSK4" s="158"/>
      <c r="FSL4" s="158"/>
      <c r="FSM4" s="159"/>
      <c r="FSN4" s="160"/>
      <c r="FSO4" s="160"/>
      <c r="FSP4" s="160"/>
      <c r="FSQ4" s="160"/>
      <c r="FSR4" s="158"/>
      <c r="FSS4" s="158"/>
      <c r="FST4" s="158"/>
      <c r="FSU4" s="159"/>
      <c r="FSV4" s="160"/>
      <c r="FSW4" s="160"/>
      <c r="FSX4" s="160"/>
      <c r="FSY4" s="160"/>
      <c r="FSZ4" s="158"/>
      <c r="FTA4" s="158"/>
      <c r="FTB4" s="158"/>
      <c r="FTC4" s="159"/>
      <c r="FTD4" s="160"/>
      <c r="FTE4" s="160"/>
      <c r="FTF4" s="160"/>
      <c r="FTG4" s="160"/>
      <c r="FTH4" s="158"/>
      <c r="FTI4" s="158"/>
      <c r="FTJ4" s="158"/>
      <c r="FTK4" s="159"/>
      <c r="FTL4" s="160"/>
      <c r="FTM4" s="160"/>
      <c r="FTN4" s="160"/>
      <c r="FTO4" s="160"/>
      <c r="FTP4" s="158"/>
      <c r="FTQ4" s="158"/>
      <c r="FTR4" s="158"/>
      <c r="FTS4" s="159"/>
      <c r="FTT4" s="160"/>
      <c r="FTU4" s="160"/>
      <c r="FTV4" s="160"/>
      <c r="FTW4" s="160"/>
      <c r="FTX4" s="158"/>
      <c r="FTY4" s="158"/>
      <c r="FTZ4" s="158"/>
      <c r="FUA4" s="159"/>
      <c r="FUB4" s="160"/>
      <c r="FUC4" s="160"/>
      <c r="FUD4" s="160"/>
      <c r="FUE4" s="160"/>
      <c r="FUF4" s="158"/>
      <c r="FUG4" s="158"/>
      <c r="FUH4" s="158"/>
      <c r="FUI4" s="159"/>
      <c r="FUJ4" s="160"/>
      <c r="FUK4" s="160"/>
      <c r="FUL4" s="160"/>
      <c r="FUM4" s="160"/>
      <c r="FUN4" s="158"/>
      <c r="FUO4" s="158"/>
      <c r="FUP4" s="158"/>
      <c r="FUQ4" s="159"/>
      <c r="FUR4" s="160"/>
      <c r="FUS4" s="160"/>
      <c r="FUT4" s="160"/>
      <c r="FUU4" s="160"/>
      <c r="FUV4" s="158"/>
      <c r="FUW4" s="158"/>
      <c r="FUX4" s="158"/>
      <c r="FUY4" s="159"/>
      <c r="FUZ4" s="160"/>
      <c r="FVA4" s="160"/>
      <c r="FVB4" s="160"/>
      <c r="FVC4" s="160"/>
      <c r="FVD4" s="158"/>
      <c r="FVE4" s="158"/>
      <c r="FVF4" s="158"/>
      <c r="FVG4" s="159"/>
      <c r="FVH4" s="160"/>
      <c r="FVI4" s="160"/>
      <c r="FVJ4" s="160"/>
      <c r="FVK4" s="160"/>
      <c r="FVL4" s="158"/>
      <c r="FVM4" s="158"/>
      <c r="FVN4" s="158"/>
      <c r="FVO4" s="159"/>
      <c r="FVP4" s="160"/>
      <c r="FVQ4" s="160"/>
      <c r="FVR4" s="160"/>
      <c r="FVS4" s="160"/>
      <c r="FVT4" s="158"/>
      <c r="FVU4" s="158"/>
      <c r="FVV4" s="158"/>
      <c r="FVW4" s="159"/>
      <c r="FVX4" s="160"/>
      <c r="FVY4" s="160"/>
      <c r="FVZ4" s="160"/>
      <c r="FWA4" s="160"/>
      <c r="FWB4" s="158"/>
      <c r="FWC4" s="158"/>
      <c r="FWD4" s="158"/>
      <c r="FWE4" s="159"/>
      <c r="FWF4" s="160"/>
      <c r="FWG4" s="160"/>
      <c r="FWH4" s="160"/>
      <c r="FWI4" s="160"/>
      <c r="FWJ4" s="158"/>
      <c r="FWK4" s="158"/>
      <c r="FWL4" s="158"/>
      <c r="FWM4" s="159"/>
      <c r="FWN4" s="160"/>
      <c r="FWO4" s="160"/>
      <c r="FWP4" s="160"/>
      <c r="FWQ4" s="160"/>
      <c r="FWR4" s="158"/>
      <c r="FWS4" s="158"/>
      <c r="FWT4" s="158"/>
      <c r="FWU4" s="159"/>
      <c r="FWV4" s="160"/>
      <c r="FWW4" s="160"/>
      <c r="FWX4" s="160"/>
      <c r="FWY4" s="160"/>
      <c r="FWZ4" s="158"/>
      <c r="FXA4" s="158"/>
      <c r="FXB4" s="158"/>
      <c r="FXC4" s="159"/>
      <c r="FXD4" s="160"/>
      <c r="FXE4" s="160"/>
      <c r="FXF4" s="160"/>
      <c r="FXG4" s="160"/>
      <c r="FXH4" s="158"/>
      <c r="FXI4" s="158"/>
      <c r="FXJ4" s="158"/>
      <c r="FXK4" s="159"/>
      <c r="FXL4" s="160"/>
      <c r="FXM4" s="160"/>
      <c r="FXN4" s="160"/>
      <c r="FXO4" s="160"/>
      <c r="FXP4" s="158"/>
      <c r="FXQ4" s="158"/>
      <c r="FXR4" s="158"/>
      <c r="FXS4" s="159"/>
      <c r="FXT4" s="160"/>
      <c r="FXU4" s="160"/>
      <c r="FXV4" s="160"/>
      <c r="FXW4" s="160"/>
      <c r="FXX4" s="158"/>
      <c r="FXY4" s="158"/>
      <c r="FXZ4" s="158"/>
      <c r="FYA4" s="159"/>
      <c r="FYB4" s="160"/>
      <c r="FYC4" s="160"/>
      <c r="FYD4" s="160"/>
      <c r="FYE4" s="160"/>
      <c r="FYF4" s="158"/>
      <c r="FYG4" s="158"/>
      <c r="FYH4" s="158"/>
      <c r="FYI4" s="159"/>
      <c r="FYJ4" s="160"/>
      <c r="FYK4" s="160"/>
      <c r="FYL4" s="160"/>
      <c r="FYM4" s="160"/>
      <c r="FYN4" s="158"/>
      <c r="FYO4" s="158"/>
      <c r="FYP4" s="158"/>
      <c r="FYQ4" s="159"/>
      <c r="FYR4" s="160"/>
      <c r="FYS4" s="160"/>
      <c r="FYT4" s="160"/>
      <c r="FYU4" s="160"/>
      <c r="FYV4" s="158"/>
      <c r="FYW4" s="158"/>
      <c r="FYX4" s="158"/>
      <c r="FYY4" s="159"/>
      <c r="FYZ4" s="160"/>
      <c r="FZA4" s="160"/>
      <c r="FZB4" s="160"/>
      <c r="FZC4" s="160"/>
      <c r="FZD4" s="158"/>
      <c r="FZE4" s="158"/>
      <c r="FZF4" s="158"/>
      <c r="FZG4" s="159"/>
      <c r="FZH4" s="160"/>
      <c r="FZI4" s="160"/>
      <c r="FZJ4" s="160"/>
      <c r="FZK4" s="160"/>
      <c r="FZL4" s="158"/>
      <c r="FZM4" s="158"/>
      <c r="FZN4" s="158"/>
      <c r="FZO4" s="159"/>
      <c r="FZP4" s="160"/>
      <c r="FZQ4" s="160"/>
      <c r="FZR4" s="160"/>
      <c r="FZS4" s="160"/>
      <c r="FZT4" s="158"/>
      <c r="FZU4" s="158"/>
      <c r="FZV4" s="158"/>
      <c r="FZW4" s="159"/>
      <c r="FZX4" s="160"/>
      <c r="FZY4" s="160"/>
      <c r="FZZ4" s="160"/>
      <c r="GAA4" s="160"/>
      <c r="GAB4" s="158"/>
      <c r="GAC4" s="158"/>
      <c r="GAD4" s="158"/>
      <c r="GAE4" s="159"/>
      <c r="GAF4" s="160"/>
      <c r="GAG4" s="160"/>
      <c r="GAH4" s="160"/>
      <c r="GAI4" s="160"/>
      <c r="GAJ4" s="158"/>
      <c r="GAK4" s="158"/>
      <c r="GAL4" s="158"/>
      <c r="GAM4" s="159"/>
      <c r="GAN4" s="160"/>
      <c r="GAO4" s="160"/>
      <c r="GAP4" s="160"/>
      <c r="GAQ4" s="160"/>
      <c r="GAR4" s="158"/>
      <c r="GAS4" s="158"/>
      <c r="GAT4" s="158"/>
      <c r="GAU4" s="159"/>
      <c r="GAV4" s="160"/>
      <c r="GAW4" s="160"/>
      <c r="GAX4" s="160"/>
      <c r="GAY4" s="160"/>
      <c r="GAZ4" s="158"/>
      <c r="GBA4" s="158"/>
      <c r="GBB4" s="158"/>
      <c r="GBC4" s="159"/>
      <c r="GBD4" s="160"/>
      <c r="GBE4" s="160"/>
      <c r="GBF4" s="160"/>
      <c r="GBG4" s="160"/>
      <c r="GBH4" s="158"/>
      <c r="GBI4" s="158"/>
      <c r="GBJ4" s="158"/>
      <c r="GBK4" s="159"/>
      <c r="GBL4" s="160"/>
      <c r="GBM4" s="160"/>
      <c r="GBN4" s="160"/>
      <c r="GBO4" s="160"/>
      <c r="GBP4" s="158"/>
      <c r="GBQ4" s="158"/>
      <c r="GBR4" s="158"/>
      <c r="GBS4" s="159"/>
      <c r="GBT4" s="160"/>
      <c r="GBU4" s="160"/>
      <c r="GBV4" s="160"/>
      <c r="GBW4" s="160"/>
      <c r="GBX4" s="158"/>
      <c r="GBY4" s="158"/>
      <c r="GBZ4" s="158"/>
      <c r="GCA4" s="159"/>
      <c r="GCB4" s="160"/>
      <c r="GCC4" s="160"/>
      <c r="GCD4" s="160"/>
      <c r="GCE4" s="160"/>
      <c r="GCF4" s="158"/>
      <c r="GCG4" s="158"/>
      <c r="GCH4" s="158"/>
      <c r="GCI4" s="159"/>
      <c r="GCJ4" s="160"/>
      <c r="GCK4" s="160"/>
      <c r="GCL4" s="160"/>
      <c r="GCM4" s="160"/>
      <c r="GCN4" s="158"/>
      <c r="GCO4" s="158"/>
      <c r="GCP4" s="158"/>
      <c r="GCQ4" s="159"/>
      <c r="GCR4" s="160"/>
      <c r="GCS4" s="160"/>
      <c r="GCT4" s="160"/>
      <c r="GCU4" s="160"/>
      <c r="GCV4" s="158"/>
      <c r="GCW4" s="158"/>
      <c r="GCX4" s="158"/>
      <c r="GCY4" s="159"/>
      <c r="GCZ4" s="160"/>
      <c r="GDA4" s="160"/>
      <c r="GDB4" s="160"/>
      <c r="GDC4" s="160"/>
      <c r="GDD4" s="158"/>
      <c r="GDE4" s="158"/>
      <c r="GDF4" s="158"/>
      <c r="GDG4" s="159"/>
      <c r="GDH4" s="160"/>
      <c r="GDI4" s="160"/>
      <c r="GDJ4" s="160"/>
      <c r="GDK4" s="160"/>
      <c r="GDL4" s="158"/>
      <c r="GDM4" s="158"/>
      <c r="GDN4" s="158"/>
      <c r="GDO4" s="159"/>
      <c r="GDP4" s="160"/>
      <c r="GDQ4" s="160"/>
      <c r="GDR4" s="160"/>
      <c r="GDS4" s="160"/>
      <c r="GDT4" s="158"/>
      <c r="GDU4" s="158"/>
      <c r="GDV4" s="158"/>
      <c r="GDW4" s="159"/>
      <c r="GDX4" s="160"/>
      <c r="GDY4" s="160"/>
      <c r="GDZ4" s="160"/>
      <c r="GEA4" s="160"/>
      <c r="GEB4" s="158"/>
      <c r="GEC4" s="158"/>
      <c r="GED4" s="158"/>
      <c r="GEE4" s="159"/>
      <c r="GEF4" s="160"/>
      <c r="GEG4" s="160"/>
      <c r="GEH4" s="160"/>
      <c r="GEI4" s="160"/>
      <c r="GEJ4" s="158"/>
      <c r="GEK4" s="158"/>
      <c r="GEL4" s="158"/>
      <c r="GEM4" s="159"/>
      <c r="GEN4" s="160"/>
      <c r="GEO4" s="160"/>
      <c r="GEP4" s="160"/>
      <c r="GEQ4" s="160"/>
      <c r="GER4" s="158"/>
      <c r="GES4" s="158"/>
      <c r="GET4" s="158"/>
      <c r="GEU4" s="159"/>
      <c r="GEV4" s="160"/>
      <c r="GEW4" s="160"/>
      <c r="GEX4" s="160"/>
      <c r="GEY4" s="160"/>
      <c r="GEZ4" s="158"/>
      <c r="GFA4" s="158"/>
      <c r="GFB4" s="158"/>
      <c r="GFC4" s="159"/>
      <c r="GFD4" s="160"/>
      <c r="GFE4" s="160"/>
      <c r="GFF4" s="160"/>
      <c r="GFG4" s="160"/>
      <c r="GFH4" s="158"/>
      <c r="GFI4" s="158"/>
      <c r="GFJ4" s="158"/>
      <c r="GFK4" s="159"/>
      <c r="GFL4" s="160"/>
      <c r="GFM4" s="160"/>
      <c r="GFN4" s="160"/>
      <c r="GFO4" s="160"/>
      <c r="GFP4" s="158"/>
      <c r="GFQ4" s="158"/>
      <c r="GFR4" s="158"/>
      <c r="GFS4" s="159"/>
      <c r="GFT4" s="160"/>
      <c r="GFU4" s="160"/>
      <c r="GFV4" s="160"/>
      <c r="GFW4" s="160"/>
      <c r="GFX4" s="158"/>
      <c r="GFY4" s="158"/>
      <c r="GFZ4" s="158"/>
      <c r="GGA4" s="159"/>
      <c r="GGB4" s="160"/>
      <c r="GGC4" s="160"/>
      <c r="GGD4" s="160"/>
      <c r="GGE4" s="160"/>
      <c r="GGF4" s="158"/>
      <c r="GGG4" s="158"/>
      <c r="GGH4" s="158"/>
      <c r="GGI4" s="159"/>
      <c r="GGJ4" s="160"/>
      <c r="GGK4" s="160"/>
      <c r="GGL4" s="160"/>
      <c r="GGM4" s="160"/>
      <c r="GGN4" s="158"/>
      <c r="GGO4" s="158"/>
      <c r="GGP4" s="158"/>
      <c r="GGQ4" s="159"/>
      <c r="GGR4" s="160"/>
      <c r="GGS4" s="160"/>
      <c r="GGT4" s="160"/>
      <c r="GGU4" s="160"/>
      <c r="GGV4" s="158"/>
      <c r="GGW4" s="158"/>
      <c r="GGX4" s="158"/>
      <c r="GGY4" s="159"/>
      <c r="GGZ4" s="160"/>
      <c r="GHA4" s="160"/>
      <c r="GHB4" s="160"/>
      <c r="GHC4" s="160"/>
      <c r="GHD4" s="158"/>
      <c r="GHE4" s="158"/>
      <c r="GHF4" s="158"/>
      <c r="GHG4" s="159"/>
      <c r="GHH4" s="160"/>
      <c r="GHI4" s="160"/>
      <c r="GHJ4" s="160"/>
      <c r="GHK4" s="160"/>
      <c r="GHL4" s="158"/>
      <c r="GHM4" s="158"/>
      <c r="GHN4" s="158"/>
      <c r="GHO4" s="159"/>
      <c r="GHP4" s="160"/>
      <c r="GHQ4" s="160"/>
      <c r="GHR4" s="160"/>
      <c r="GHS4" s="160"/>
      <c r="GHT4" s="158"/>
      <c r="GHU4" s="158"/>
      <c r="GHV4" s="158"/>
      <c r="GHW4" s="159"/>
      <c r="GHX4" s="160"/>
      <c r="GHY4" s="160"/>
      <c r="GHZ4" s="160"/>
      <c r="GIA4" s="160"/>
      <c r="GIB4" s="158"/>
      <c r="GIC4" s="158"/>
      <c r="GID4" s="158"/>
      <c r="GIE4" s="159"/>
      <c r="GIF4" s="160"/>
      <c r="GIG4" s="160"/>
      <c r="GIH4" s="160"/>
      <c r="GII4" s="160"/>
      <c r="GIJ4" s="158"/>
      <c r="GIK4" s="158"/>
      <c r="GIL4" s="158"/>
      <c r="GIM4" s="159"/>
      <c r="GIN4" s="160"/>
      <c r="GIO4" s="160"/>
      <c r="GIP4" s="160"/>
      <c r="GIQ4" s="160"/>
      <c r="GIR4" s="158"/>
      <c r="GIS4" s="158"/>
      <c r="GIT4" s="158"/>
      <c r="GIU4" s="159"/>
      <c r="GIV4" s="160"/>
      <c r="GIW4" s="160"/>
      <c r="GIX4" s="160"/>
      <c r="GIY4" s="160"/>
      <c r="GIZ4" s="158"/>
      <c r="GJA4" s="158"/>
      <c r="GJB4" s="158"/>
      <c r="GJC4" s="159"/>
      <c r="GJD4" s="160"/>
      <c r="GJE4" s="160"/>
      <c r="GJF4" s="160"/>
      <c r="GJG4" s="160"/>
      <c r="GJH4" s="158"/>
      <c r="GJI4" s="158"/>
      <c r="GJJ4" s="158"/>
      <c r="GJK4" s="159"/>
      <c r="GJL4" s="160"/>
      <c r="GJM4" s="160"/>
      <c r="GJN4" s="160"/>
      <c r="GJO4" s="160"/>
      <c r="GJP4" s="158"/>
      <c r="GJQ4" s="158"/>
      <c r="GJR4" s="158"/>
      <c r="GJS4" s="159"/>
      <c r="GJT4" s="160"/>
      <c r="GJU4" s="160"/>
      <c r="GJV4" s="160"/>
      <c r="GJW4" s="160"/>
      <c r="GJX4" s="158"/>
      <c r="GJY4" s="158"/>
      <c r="GJZ4" s="158"/>
      <c r="GKA4" s="159"/>
      <c r="GKB4" s="160"/>
      <c r="GKC4" s="160"/>
      <c r="GKD4" s="160"/>
      <c r="GKE4" s="160"/>
      <c r="GKF4" s="158"/>
      <c r="GKG4" s="158"/>
      <c r="GKH4" s="158"/>
      <c r="GKI4" s="159"/>
      <c r="GKJ4" s="160"/>
      <c r="GKK4" s="160"/>
      <c r="GKL4" s="160"/>
      <c r="GKM4" s="160"/>
      <c r="GKN4" s="158"/>
      <c r="GKO4" s="158"/>
      <c r="GKP4" s="158"/>
      <c r="GKQ4" s="159"/>
      <c r="GKR4" s="160"/>
      <c r="GKS4" s="160"/>
      <c r="GKT4" s="160"/>
      <c r="GKU4" s="160"/>
      <c r="GKV4" s="158"/>
      <c r="GKW4" s="158"/>
      <c r="GKX4" s="158"/>
      <c r="GKY4" s="159"/>
      <c r="GKZ4" s="160"/>
      <c r="GLA4" s="160"/>
      <c r="GLB4" s="160"/>
      <c r="GLC4" s="160"/>
      <c r="GLD4" s="158"/>
      <c r="GLE4" s="158"/>
      <c r="GLF4" s="158"/>
      <c r="GLG4" s="159"/>
      <c r="GLH4" s="160"/>
      <c r="GLI4" s="160"/>
      <c r="GLJ4" s="160"/>
      <c r="GLK4" s="160"/>
      <c r="GLL4" s="158"/>
      <c r="GLM4" s="158"/>
      <c r="GLN4" s="158"/>
      <c r="GLO4" s="159"/>
      <c r="GLP4" s="160"/>
      <c r="GLQ4" s="160"/>
      <c r="GLR4" s="160"/>
      <c r="GLS4" s="160"/>
      <c r="GLT4" s="158"/>
      <c r="GLU4" s="158"/>
      <c r="GLV4" s="158"/>
      <c r="GLW4" s="159"/>
      <c r="GLX4" s="160"/>
      <c r="GLY4" s="160"/>
      <c r="GLZ4" s="160"/>
      <c r="GMA4" s="160"/>
      <c r="GMB4" s="158"/>
      <c r="GMC4" s="158"/>
      <c r="GMD4" s="158"/>
      <c r="GME4" s="159"/>
      <c r="GMF4" s="160"/>
      <c r="GMG4" s="160"/>
      <c r="GMH4" s="160"/>
      <c r="GMI4" s="160"/>
      <c r="GMJ4" s="158"/>
      <c r="GMK4" s="158"/>
      <c r="GML4" s="158"/>
      <c r="GMM4" s="159"/>
      <c r="GMN4" s="160"/>
      <c r="GMO4" s="160"/>
      <c r="GMP4" s="160"/>
      <c r="GMQ4" s="160"/>
      <c r="GMR4" s="158"/>
      <c r="GMS4" s="158"/>
      <c r="GMT4" s="158"/>
      <c r="GMU4" s="159"/>
      <c r="GMV4" s="160"/>
      <c r="GMW4" s="160"/>
      <c r="GMX4" s="160"/>
      <c r="GMY4" s="160"/>
      <c r="GMZ4" s="158"/>
      <c r="GNA4" s="158"/>
      <c r="GNB4" s="158"/>
      <c r="GNC4" s="159"/>
      <c r="GND4" s="160"/>
      <c r="GNE4" s="160"/>
      <c r="GNF4" s="160"/>
      <c r="GNG4" s="160"/>
      <c r="GNH4" s="158"/>
      <c r="GNI4" s="158"/>
      <c r="GNJ4" s="158"/>
      <c r="GNK4" s="159"/>
      <c r="GNL4" s="160"/>
      <c r="GNM4" s="160"/>
      <c r="GNN4" s="160"/>
      <c r="GNO4" s="160"/>
      <c r="GNP4" s="158"/>
      <c r="GNQ4" s="158"/>
      <c r="GNR4" s="158"/>
      <c r="GNS4" s="159"/>
      <c r="GNT4" s="160"/>
      <c r="GNU4" s="160"/>
      <c r="GNV4" s="160"/>
      <c r="GNW4" s="160"/>
      <c r="GNX4" s="158"/>
      <c r="GNY4" s="158"/>
      <c r="GNZ4" s="158"/>
      <c r="GOA4" s="159"/>
      <c r="GOB4" s="160"/>
      <c r="GOC4" s="160"/>
      <c r="GOD4" s="160"/>
      <c r="GOE4" s="160"/>
      <c r="GOF4" s="158"/>
      <c r="GOG4" s="158"/>
      <c r="GOH4" s="158"/>
      <c r="GOI4" s="159"/>
      <c r="GOJ4" s="160"/>
      <c r="GOK4" s="160"/>
      <c r="GOL4" s="160"/>
      <c r="GOM4" s="160"/>
      <c r="GON4" s="158"/>
      <c r="GOO4" s="158"/>
      <c r="GOP4" s="158"/>
      <c r="GOQ4" s="159"/>
      <c r="GOR4" s="160"/>
      <c r="GOS4" s="160"/>
      <c r="GOT4" s="160"/>
      <c r="GOU4" s="160"/>
      <c r="GOV4" s="158"/>
      <c r="GOW4" s="158"/>
      <c r="GOX4" s="158"/>
      <c r="GOY4" s="159"/>
      <c r="GOZ4" s="160"/>
      <c r="GPA4" s="160"/>
      <c r="GPB4" s="160"/>
      <c r="GPC4" s="160"/>
      <c r="GPD4" s="158"/>
      <c r="GPE4" s="158"/>
      <c r="GPF4" s="158"/>
      <c r="GPG4" s="159"/>
      <c r="GPH4" s="160"/>
      <c r="GPI4" s="160"/>
      <c r="GPJ4" s="160"/>
      <c r="GPK4" s="160"/>
      <c r="GPL4" s="158"/>
      <c r="GPM4" s="158"/>
      <c r="GPN4" s="158"/>
      <c r="GPO4" s="159"/>
      <c r="GPP4" s="160"/>
      <c r="GPQ4" s="160"/>
      <c r="GPR4" s="160"/>
      <c r="GPS4" s="160"/>
      <c r="GPT4" s="158"/>
      <c r="GPU4" s="158"/>
      <c r="GPV4" s="158"/>
      <c r="GPW4" s="159"/>
      <c r="GPX4" s="160"/>
      <c r="GPY4" s="160"/>
      <c r="GPZ4" s="160"/>
      <c r="GQA4" s="160"/>
      <c r="GQB4" s="158"/>
      <c r="GQC4" s="158"/>
      <c r="GQD4" s="158"/>
      <c r="GQE4" s="159"/>
      <c r="GQF4" s="160"/>
      <c r="GQG4" s="160"/>
      <c r="GQH4" s="160"/>
      <c r="GQI4" s="160"/>
      <c r="GQJ4" s="158"/>
      <c r="GQK4" s="158"/>
      <c r="GQL4" s="158"/>
      <c r="GQM4" s="159"/>
      <c r="GQN4" s="160"/>
      <c r="GQO4" s="160"/>
      <c r="GQP4" s="160"/>
      <c r="GQQ4" s="160"/>
      <c r="GQR4" s="158"/>
      <c r="GQS4" s="158"/>
      <c r="GQT4" s="158"/>
      <c r="GQU4" s="159"/>
      <c r="GQV4" s="160"/>
      <c r="GQW4" s="160"/>
      <c r="GQX4" s="160"/>
      <c r="GQY4" s="160"/>
      <c r="GQZ4" s="158"/>
      <c r="GRA4" s="158"/>
      <c r="GRB4" s="158"/>
      <c r="GRC4" s="159"/>
      <c r="GRD4" s="160"/>
      <c r="GRE4" s="160"/>
      <c r="GRF4" s="160"/>
      <c r="GRG4" s="160"/>
      <c r="GRH4" s="158"/>
      <c r="GRI4" s="158"/>
      <c r="GRJ4" s="158"/>
      <c r="GRK4" s="159"/>
      <c r="GRL4" s="160"/>
      <c r="GRM4" s="160"/>
      <c r="GRN4" s="160"/>
      <c r="GRO4" s="160"/>
      <c r="GRP4" s="158"/>
      <c r="GRQ4" s="158"/>
      <c r="GRR4" s="158"/>
      <c r="GRS4" s="159"/>
      <c r="GRT4" s="160"/>
      <c r="GRU4" s="160"/>
      <c r="GRV4" s="160"/>
      <c r="GRW4" s="160"/>
      <c r="GRX4" s="158"/>
      <c r="GRY4" s="158"/>
      <c r="GRZ4" s="158"/>
      <c r="GSA4" s="159"/>
      <c r="GSB4" s="160"/>
      <c r="GSC4" s="160"/>
      <c r="GSD4" s="160"/>
      <c r="GSE4" s="160"/>
      <c r="GSF4" s="158"/>
      <c r="GSG4" s="158"/>
      <c r="GSH4" s="158"/>
      <c r="GSI4" s="159"/>
      <c r="GSJ4" s="160"/>
      <c r="GSK4" s="160"/>
      <c r="GSL4" s="160"/>
      <c r="GSM4" s="160"/>
      <c r="GSN4" s="158"/>
      <c r="GSO4" s="158"/>
      <c r="GSP4" s="158"/>
      <c r="GSQ4" s="159"/>
      <c r="GSR4" s="160"/>
      <c r="GSS4" s="160"/>
      <c r="GST4" s="160"/>
      <c r="GSU4" s="160"/>
      <c r="GSV4" s="158"/>
      <c r="GSW4" s="158"/>
      <c r="GSX4" s="158"/>
      <c r="GSY4" s="159"/>
      <c r="GSZ4" s="160"/>
      <c r="GTA4" s="160"/>
      <c r="GTB4" s="160"/>
      <c r="GTC4" s="160"/>
      <c r="GTD4" s="158"/>
      <c r="GTE4" s="158"/>
      <c r="GTF4" s="158"/>
      <c r="GTG4" s="159"/>
      <c r="GTH4" s="160"/>
      <c r="GTI4" s="160"/>
      <c r="GTJ4" s="160"/>
      <c r="GTK4" s="160"/>
      <c r="GTL4" s="158"/>
      <c r="GTM4" s="158"/>
      <c r="GTN4" s="158"/>
      <c r="GTO4" s="159"/>
      <c r="GTP4" s="160"/>
      <c r="GTQ4" s="160"/>
      <c r="GTR4" s="160"/>
      <c r="GTS4" s="160"/>
      <c r="GTT4" s="158"/>
      <c r="GTU4" s="158"/>
      <c r="GTV4" s="158"/>
      <c r="GTW4" s="159"/>
      <c r="GTX4" s="160"/>
      <c r="GTY4" s="160"/>
      <c r="GTZ4" s="160"/>
      <c r="GUA4" s="160"/>
      <c r="GUB4" s="158"/>
      <c r="GUC4" s="158"/>
      <c r="GUD4" s="158"/>
      <c r="GUE4" s="159"/>
      <c r="GUF4" s="160"/>
      <c r="GUG4" s="160"/>
      <c r="GUH4" s="160"/>
      <c r="GUI4" s="160"/>
      <c r="GUJ4" s="158"/>
      <c r="GUK4" s="158"/>
      <c r="GUL4" s="158"/>
      <c r="GUM4" s="159"/>
      <c r="GUN4" s="160"/>
      <c r="GUO4" s="160"/>
      <c r="GUP4" s="160"/>
      <c r="GUQ4" s="160"/>
      <c r="GUR4" s="158"/>
      <c r="GUS4" s="158"/>
      <c r="GUT4" s="158"/>
      <c r="GUU4" s="159"/>
      <c r="GUV4" s="160"/>
      <c r="GUW4" s="160"/>
      <c r="GUX4" s="160"/>
      <c r="GUY4" s="160"/>
      <c r="GUZ4" s="158"/>
      <c r="GVA4" s="158"/>
      <c r="GVB4" s="158"/>
      <c r="GVC4" s="159"/>
      <c r="GVD4" s="160"/>
      <c r="GVE4" s="160"/>
      <c r="GVF4" s="160"/>
      <c r="GVG4" s="160"/>
      <c r="GVH4" s="158"/>
      <c r="GVI4" s="158"/>
      <c r="GVJ4" s="158"/>
      <c r="GVK4" s="159"/>
      <c r="GVL4" s="160"/>
      <c r="GVM4" s="160"/>
      <c r="GVN4" s="160"/>
      <c r="GVO4" s="160"/>
      <c r="GVP4" s="158"/>
      <c r="GVQ4" s="158"/>
      <c r="GVR4" s="158"/>
      <c r="GVS4" s="159"/>
      <c r="GVT4" s="160"/>
      <c r="GVU4" s="160"/>
      <c r="GVV4" s="160"/>
      <c r="GVW4" s="160"/>
      <c r="GVX4" s="158"/>
      <c r="GVY4" s="158"/>
      <c r="GVZ4" s="158"/>
      <c r="GWA4" s="159"/>
      <c r="GWB4" s="160"/>
      <c r="GWC4" s="160"/>
      <c r="GWD4" s="160"/>
      <c r="GWE4" s="160"/>
      <c r="GWF4" s="158"/>
      <c r="GWG4" s="158"/>
      <c r="GWH4" s="158"/>
      <c r="GWI4" s="159"/>
      <c r="GWJ4" s="160"/>
      <c r="GWK4" s="160"/>
      <c r="GWL4" s="160"/>
      <c r="GWM4" s="160"/>
      <c r="GWN4" s="158"/>
      <c r="GWO4" s="158"/>
      <c r="GWP4" s="158"/>
      <c r="GWQ4" s="159"/>
      <c r="GWR4" s="160"/>
      <c r="GWS4" s="160"/>
      <c r="GWT4" s="160"/>
      <c r="GWU4" s="160"/>
      <c r="GWV4" s="158"/>
      <c r="GWW4" s="158"/>
      <c r="GWX4" s="158"/>
      <c r="GWY4" s="159"/>
      <c r="GWZ4" s="160"/>
      <c r="GXA4" s="160"/>
      <c r="GXB4" s="160"/>
      <c r="GXC4" s="160"/>
      <c r="GXD4" s="158"/>
      <c r="GXE4" s="158"/>
      <c r="GXF4" s="158"/>
      <c r="GXG4" s="159"/>
      <c r="GXH4" s="160"/>
      <c r="GXI4" s="160"/>
      <c r="GXJ4" s="160"/>
      <c r="GXK4" s="160"/>
      <c r="GXL4" s="158"/>
      <c r="GXM4" s="158"/>
      <c r="GXN4" s="158"/>
      <c r="GXO4" s="159"/>
      <c r="GXP4" s="160"/>
      <c r="GXQ4" s="160"/>
      <c r="GXR4" s="160"/>
      <c r="GXS4" s="160"/>
      <c r="GXT4" s="158"/>
      <c r="GXU4" s="158"/>
      <c r="GXV4" s="158"/>
      <c r="GXW4" s="159"/>
      <c r="GXX4" s="160"/>
      <c r="GXY4" s="160"/>
      <c r="GXZ4" s="160"/>
      <c r="GYA4" s="160"/>
      <c r="GYB4" s="158"/>
      <c r="GYC4" s="158"/>
      <c r="GYD4" s="158"/>
      <c r="GYE4" s="159"/>
      <c r="GYF4" s="160"/>
      <c r="GYG4" s="160"/>
      <c r="GYH4" s="160"/>
      <c r="GYI4" s="160"/>
      <c r="GYJ4" s="158"/>
      <c r="GYK4" s="158"/>
      <c r="GYL4" s="158"/>
      <c r="GYM4" s="159"/>
      <c r="GYN4" s="160"/>
      <c r="GYO4" s="160"/>
      <c r="GYP4" s="160"/>
      <c r="GYQ4" s="160"/>
      <c r="GYR4" s="158"/>
      <c r="GYS4" s="158"/>
      <c r="GYT4" s="158"/>
      <c r="GYU4" s="159"/>
      <c r="GYV4" s="160"/>
      <c r="GYW4" s="160"/>
      <c r="GYX4" s="160"/>
      <c r="GYY4" s="160"/>
      <c r="GYZ4" s="158"/>
      <c r="GZA4" s="158"/>
      <c r="GZB4" s="158"/>
      <c r="GZC4" s="159"/>
      <c r="GZD4" s="160"/>
      <c r="GZE4" s="160"/>
      <c r="GZF4" s="160"/>
      <c r="GZG4" s="160"/>
      <c r="GZH4" s="158"/>
      <c r="GZI4" s="158"/>
      <c r="GZJ4" s="158"/>
      <c r="GZK4" s="159"/>
      <c r="GZL4" s="160"/>
      <c r="GZM4" s="160"/>
      <c r="GZN4" s="160"/>
      <c r="GZO4" s="160"/>
      <c r="GZP4" s="158"/>
      <c r="GZQ4" s="158"/>
      <c r="GZR4" s="158"/>
      <c r="GZS4" s="159"/>
      <c r="GZT4" s="160"/>
      <c r="GZU4" s="160"/>
      <c r="GZV4" s="160"/>
      <c r="GZW4" s="160"/>
      <c r="GZX4" s="158"/>
      <c r="GZY4" s="158"/>
      <c r="GZZ4" s="158"/>
      <c r="HAA4" s="159"/>
      <c r="HAB4" s="160"/>
      <c r="HAC4" s="160"/>
      <c r="HAD4" s="160"/>
      <c r="HAE4" s="160"/>
      <c r="HAF4" s="158"/>
      <c r="HAG4" s="158"/>
      <c r="HAH4" s="158"/>
      <c r="HAI4" s="159"/>
      <c r="HAJ4" s="160"/>
      <c r="HAK4" s="160"/>
      <c r="HAL4" s="160"/>
      <c r="HAM4" s="160"/>
      <c r="HAN4" s="158"/>
      <c r="HAO4" s="158"/>
      <c r="HAP4" s="158"/>
      <c r="HAQ4" s="159"/>
      <c r="HAR4" s="160"/>
      <c r="HAS4" s="160"/>
      <c r="HAT4" s="160"/>
      <c r="HAU4" s="160"/>
      <c r="HAV4" s="158"/>
      <c r="HAW4" s="158"/>
      <c r="HAX4" s="158"/>
      <c r="HAY4" s="159"/>
      <c r="HAZ4" s="160"/>
      <c r="HBA4" s="160"/>
      <c r="HBB4" s="160"/>
      <c r="HBC4" s="160"/>
      <c r="HBD4" s="158"/>
      <c r="HBE4" s="158"/>
      <c r="HBF4" s="158"/>
      <c r="HBG4" s="159"/>
      <c r="HBH4" s="160"/>
      <c r="HBI4" s="160"/>
      <c r="HBJ4" s="160"/>
      <c r="HBK4" s="160"/>
      <c r="HBL4" s="158"/>
      <c r="HBM4" s="158"/>
      <c r="HBN4" s="158"/>
      <c r="HBO4" s="159"/>
      <c r="HBP4" s="160"/>
      <c r="HBQ4" s="160"/>
      <c r="HBR4" s="160"/>
      <c r="HBS4" s="160"/>
      <c r="HBT4" s="158"/>
      <c r="HBU4" s="158"/>
      <c r="HBV4" s="158"/>
      <c r="HBW4" s="159"/>
      <c r="HBX4" s="160"/>
      <c r="HBY4" s="160"/>
      <c r="HBZ4" s="160"/>
      <c r="HCA4" s="160"/>
      <c r="HCB4" s="158"/>
      <c r="HCC4" s="158"/>
      <c r="HCD4" s="158"/>
      <c r="HCE4" s="159"/>
      <c r="HCF4" s="160"/>
      <c r="HCG4" s="160"/>
      <c r="HCH4" s="160"/>
      <c r="HCI4" s="160"/>
      <c r="HCJ4" s="158"/>
      <c r="HCK4" s="158"/>
      <c r="HCL4" s="158"/>
      <c r="HCM4" s="159"/>
      <c r="HCN4" s="160"/>
      <c r="HCO4" s="160"/>
      <c r="HCP4" s="160"/>
      <c r="HCQ4" s="160"/>
      <c r="HCR4" s="158"/>
      <c r="HCS4" s="158"/>
      <c r="HCT4" s="158"/>
      <c r="HCU4" s="159"/>
      <c r="HCV4" s="160"/>
      <c r="HCW4" s="160"/>
      <c r="HCX4" s="160"/>
      <c r="HCY4" s="160"/>
      <c r="HCZ4" s="158"/>
      <c r="HDA4" s="158"/>
      <c r="HDB4" s="158"/>
      <c r="HDC4" s="159"/>
      <c r="HDD4" s="160"/>
      <c r="HDE4" s="160"/>
      <c r="HDF4" s="160"/>
      <c r="HDG4" s="160"/>
      <c r="HDH4" s="158"/>
      <c r="HDI4" s="158"/>
      <c r="HDJ4" s="158"/>
      <c r="HDK4" s="159"/>
      <c r="HDL4" s="160"/>
      <c r="HDM4" s="160"/>
      <c r="HDN4" s="160"/>
      <c r="HDO4" s="160"/>
      <c r="HDP4" s="158"/>
      <c r="HDQ4" s="158"/>
      <c r="HDR4" s="158"/>
      <c r="HDS4" s="159"/>
      <c r="HDT4" s="160"/>
      <c r="HDU4" s="160"/>
      <c r="HDV4" s="160"/>
      <c r="HDW4" s="160"/>
      <c r="HDX4" s="158"/>
      <c r="HDY4" s="158"/>
      <c r="HDZ4" s="158"/>
      <c r="HEA4" s="159"/>
      <c r="HEB4" s="160"/>
      <c r="HEC4" s="160"/>
      <c r="HED4" s="160"/>
      <c r="HEE4" s="160"/>
      <c r="HEF4" s="158"/>
      <c r="HEG4" s="158"/>
      <c r="HEH4" s="158"/>
      <c r="HEI4" s="159"/>
      <c r="HEJ4" s="160"/>
      <c r="HEK4" s="160"/>
      <c r="HEL4" s="160"/>
      <c r="HEM4" s="160"/>
      <c r="HEN4" s="158"/>
      <c r="HEO4" s="158"/>
      <c r="HEP4" s="158"/>
      <c r="HEQ4" s="159"/>
      <c r="HER4" s="160"/>
      <c r="HES4" s="160"/>
      <c r="HET4" s="160"/>
      <c r="HEU4" s="160"/>
      <c r="HEV4" s="158"/>
      <c r="HEW4" s="158"/>
      <c r="HEX4" s="158"/>
      <c r="HEY4" s="159"/>
      <c r="HEZ4" s="160"/>
      <c r="HFA4" s="160"/>
      <c r="HFB4" s="160"/>
      <c r="HFC4" s="160"/>
      <c r="HFD4" s="158"/>
      <c r="HFE4" s="158"/>
      <c r="HFF4" s="158"/>
      <c r="HFG4" s="159"/>
      <c r="HFH4" s="160"/>
      <c r="HFI4" s="160"/>
      <c r="HFJ4" s="160"/>
      <c r="HFK4" s="160"/>
      <c r="HFL4" s="158"/>
      <c r="HFM4" s="158"/>
      <c r="HFN4" s="158"/>
      <c r="HFO4" s="159"/>
      <c r="HFP4" s="160"/>
      <c r="HFQ4" s="160"/>
      <c r="HFR4" s="160"/>
      <c r="HFS4" s="160"/>
      <c r="HFT4" s="158"/>
      <c r="HFU4" s="158"/>
      <c r="HFV4" s="158"/>
      <c r="HFW4" s="159"/>
      <c r="HFX4" s="160"/>
      <c r="HFY4" s="160"/>
      <c r="HFZ4" s="160"/>
      <c r="HGA4" s="160"/>
      <c r="HGB4" s="158"/>
      <c r="HGC4" s="158"/>
      <c r="HGD4" s="158"/>
      <c r="HGE4" s="159"/>
      <c r="HGF4" s="160"/>
      <c r="HGG4" s="160"/>
      <c r="HGH4" s="160"/>
      <c r="HGI4" s="160"/>
      <c r="HGJ4" s="158"/>
      <c r="HGK4" s="158"/>
      <c r="HGL4" s="158"/>
      <c r="HGM4" s="159"/>
      <c r="HGN4" s="160"/>
      <c r="HGO4" s="160"/>
      <c r="HGP4" s="160"/>
      <c r="HGQ4" s="160"/>
      <c r="HGR4" s="158"/>
      <c r="HGS4" s="158"/>
      <c r="HGT4" s="158"/>
      <c r="HGU4" s="159"/>
      <c r="HGV4" s="160"/>
      <c r="HGW4" s="160"/>
      <c r="HGX4" s="160"/>
      <c r="HGY4" s="160"/>
      <c r="HGZ4" s="158"/>
      <c r="HHA4" s="158"/>
      <c r="HHB4" s="158"/>
      <c r="HHC4" s="159"/>
      <c r="HHD4" s="160"/>
      <c r="HHE4" s="160"/>
      <c r="HHF4" s="160"/>
      <c r="HHG4" s="160"/>
      <c r="HHH4" s="158"/>
      <c r="HHI4" s="158"/>
      <c r="HHJ4" s="158"/>
      <c r="HHK4" s="159"/>
      <c r="HHL4" s="160"/>
      <c r="HHM4" s="160"/>
      <c r="HHN4" s="160"/>
      <c r="HHO4" s="160"/>
      <c r="HHP4" s="158"/>
      <c r="HHQ4" s="158"/>
      <c r="HHR4" s="158"/>
      <c r="HHS4" s="159"/>
      <c r="HHT4" s="160"/>
      <c r="HHU4" s="160"/>
      <c r="HHV4" s="160"/>
      <c r="HHW4" s="160"/>
      <c r="HHX4" s="158"/>
      <c r="HHY4" s="158"/>
      <c r="HHZ4" s="158"/>
      <c r="HIA4" s="159"/>
      <c r="HIB4" s="160"/>
      <c r="HIC4" s="160"/>
      <c r="HID4" s="160"/>
      <c r="HIE4" s="160"/>
      <c r="HIF4" s="158"/>
      <c r="HIG4" s="158"/>
      <c r="HIH4" s="158"/>
      <c r="HII4" s="159"/>
      <c r="HIJ4" s="160"/>
      <c r="HIK4" s="160"/>
      <c r="HIL4" s="160"/>
      <c r="HIM4" s="160"/>
      <c r="HIN4" s="158"/>
      <c r="HIO4" s="158"/>
      <c r="HIP4" s="158"/>
      <c r="HIQ4" s="159"/>
      <c r="HIR4" s="160"/>
      <c r="HIS4" s="160"/>
      <c r="HIT4" s="160"/>
      <c r="HIU4" s="160"/>
      <c r="HIV4" s="158"/>
      <c r="HIW4" s="158"/>
      <c r="HIX4" s="158"/>
      <c r="HIY4" s="159"/>
      <c r="HIZ4" s="160"/>
      <c r="HJA4" s="160"/>
      <c r="HJB4" s="160"/>
      <c r="HJC4" s="160"/>
      <c r="HJD4" s="158"/>
      <c r="HJE4" s="158"/>
      <c r="HJF4" s="158"/>
      <c r="HJG4" s="159"/>
      <c r="HJH4" s="160"/>
      <c r="HJI4" s="160"/>
      <c r="HJJ4" s="160"/>
      <c r="HJK4" s="160"/>
      <c r="HJL4" s="158"/>
      <c r="HJM4" s="158"/>
      <c r="HJN4" s="158"/>
      <c r="HJO4" s="159"/>
      <c r="HJP4" s="160"/>
      <c r="HJQ4" s="160"/>
      <c r="HJR4" s="160"/>
      <c r="HJS4" s="160"/>
      <c r="HJT4" s="158"/>
      <c r="HJU4" s="158"/>
      <c r="HJV4" s="158"/>
      <c r="HJW4" s="159"/>
      <c r="HJX4" s="160"/>
      <c r="HJY4" s="160"/>
      <c r="HJZ4" s="160"/>
      <c r="HKA4" s="160"/>
      <c r="HKB4" s="158"/>
      <c r="HKC4" s="158"/>
      <c r="HKD4" s="158"/>
      <c r="HKE4" s="159"/>
      <c r="HKF4" s="160"/>
      <c r="HKG4" s="160"/>
      <c r="HKH4" s="160"/>
      <c r="HKI4" s="160"/>
      <c r="HKJ4" s="158"/>
      <c r="HKK4" s="158"/>
      <c r="HKL4" s="158"/>
      <c r="HKM4" s="159"/>
      <c r="HKN4" s="160"/>
      <c r="HKO4" s="160"/>
      <c r="HKP4" s="160"/>
      <c r="HKQ4" s="160"/>
      <c r="HKR4" s="158"/>
      <c r="HKS4" s="158"/>
      <c r="HKT4" s="158"/>
      <c r="HKU4" s="159"/>
      <c r="HKV4" s="160"/>
      <c r="HKW4" s="160"/>
      <c r="HKX4" s="160"/>
      <c r="HKY4" s="160"/>
      <c r="HKZ4" s="158"/>
      <c r="HLA4" s="158"/>
      <c r="HLB4" s="158"/>
      <c r="HLC4" s="159"/>
      <c r="HLD4" s="160"/>
      <c r="HLE4" s="160"/>
      <c r="HLF4" s="160"/>
      <c r="HLG4" s="160"/>
      <c r="HLH4" s="158"/>
      <c r="HLI4" s="158"/>
      <c r="HLJ4" s="158"/>
      <c r="HLK4" s="159"/>
      <c r="HLL4" s="160"/>
      <c r="HLM4" s="160"/>
      <c r="HLN4" s="160"/>
      <c r="HLO4" s="160"/>
      <c r="HLP4" s="158"/>
      <c r="HLQ4" s="158"/>
      <c r="HLR4" s="158"/>
      <c r="HLS4" s="159"/>
      <c r="HLT4" s="160"/>
      <c r="HLU4" s="160"/>
      <c r="HLV4" s="160"/>
      <c r="HLW4" s="160"/>
      <c r="HLX4" s="158"/>
      <c r="HLY4" s="158"/>
      <c r="HLZ4" s="158"/>
      <c r="HMA4" s="159"/>
      <c r="HMB4" s="160"/>
      <c r="HMC4" s="160"/>
      <c r="HMD4" s="160"/>
      <c r="HME4" s="160"/>
      <c r="HMF4" s="158"/>
      <c r="HMG4" s="158"/>
      <c r="HMH4" s="158"/>
      <c r="HMI4" s="159"/>
      <c r="HMJ4" s="160"/>
      <c r="HMK4" s="160"/>
      <c r="HML4" s="160"/>
      <c r="HMM4" s="160"/>
      <c r="HMN4" s="158"/>
      <c r="HMO4" s="158"/>
      <c r="HMP4" s="158"/>
      <c r="HMQ4" s="159"/>
      <c r="HMR4" s="160"/>
      <c r="HMS4" s="160"/>
      <c r="HMT4" s="160"/>
      <c r="HMU4" s="160"/>
      <c r="HMV4" s="158"/>
      <c r="HMW4" s="158"/>
      <c r="HMX4" s="158"/>
      <c r="HMY4" s="159"/>
      <c r="HMZ4" s="160"/>
      <c r="HNA4" s="160"/>
      <c r="HNB4" s="160"/>
      <c r="HNC4" s="160"/>
      <c r="HND4" s="158"/>
      <c r="HNE4" s="158"/>
      <c r="HNF4" s="158"/>
      <c r="HNG4" s="159"/>
      <c r="HNH4" s="160"/>
      <c r="HNI4" s="160"/>
      <c r="HNJ4" s="160"/>
      <c r="HNK4" s="160"/>
      <c r="HNL4" s="158"/>
      <c r="HNM4" s="158"/>
      <c r="HNN4" s="158"/>
      <c r="HNO4" s="159"/>
      <c r="HNP4" s="160"/>
      <c r="HNQ4" s="160"/>
      <c r="HNR4" s="160"/>
      <c r="HNS4" s="160"/>
      <c r="HNT4" s="158"/>
      <c r="HNU4" s="158"/>
      <c r="HNV4" s="158"/>
      <c r="HNW4" s="159"/>
      <c r="HNX4" s="160"/>
      <c r="HNY4" s="160"/>
      <c r="HNZ4" s="160"/>
      <c r="HOA4" s="160"/>
      <c r="HOB4" s="158"/>
      <c r="HOC4" s="158"/>
      <c r="HOD4" s="158"/>
      <c r="HOE4" s="159"/>
      <c r="HOF4" s="160"/>
      <c r="HOG4" s="160"/>
      <c r="HOH4" s="160"/>
      <c r="HOI4" s="160"/>
      <c r="HOJ4" s="158"/>
      <c r="HOK4" s="158"/>
      <c r="HOL4" s="158"/>
      <c r="HOM4" s="159"/>
      <c r="HON4" s="160"/>
      <c r="HOO4" s="160"/>
      <c r="HOP4" s="160"/>
      <c r="HOQ4" s="160"/>
      <c r="HOR4" s="158"/>
      <c r="HOS4" s="158"/>
      <c r="HOT4" s="158"/>
      <c r="HOU4" s="159"/>
      <c r="HOV4" s="160"/>
      <c r="HOW4" s="160"/>
      <c r="HOX4" s="160"/>
      <c r="HOY4" s="160"/>
      <c r="HOZ4" s="158"/>
      <c r="HPA4" s="158"/>
      <c r="HPB4" s="158"/>
      <c r="HPC4" s="159"/>
      <c r="HPD4" s="160"/>
      <c r="HPE4" s="160"/>
      <c r="HPF4" s="160"/>
      <c r="HPG4" s="160"/>
      <c r="HPH4" s="158"/>
      <c r="HPI4" s="158"/>
      <c r="HPJ4" s="158"/>
      <c r="HPK4" s="159"/>
      <c r="HPL4" s="160"/>
      <c r="HPM4" s="160"/>
      <c r="HPN4" s="160"/>
      <c r="HPO4" s="160"/>
      <c r="HPP4" s="158"/>
      <c r="HPQ4" s="158"/>
      <c r="HPR4" s="158"/>
      <c r="HPS4" s="159"/>
      <c r="HPT4" s="160"/>
      <c r="HPU4" s="160"/>
      <c r="HPV4" s="160"/>
      <c r="HPW4" s="160"/>
      <c r="HPX4" s="158"/>
      <c r="HPY4" s="158"/>
      <c r="HPZ4" s="158"/>
      <c r="HQA4" s="159"/>
      <c r="HQB4" s="160"/>
      <c r="HQC4" s="160"/>
      <c r="HQD4" s="160"/>
      <c r="HQE4" s="160"/>
      <c r="HQF4" s="158"/>
      <c r="HQG4" s="158"/>
      <c r="HQH4" s="158"/>
      <c r="HQI4" s="159"/>
      <c r="HQJ4" s="160"/>
      <c r="HQK4" s="160"/>
      <c r="HQL4" s="160"/>
      <c r="HQM4" s="160"/>
      <c r="HQN4" s="158"/>
      <c r="HQO4" s="158"/>
      <c r="HQP4" s="158"/>
      <c r="HQQ4" s="159"/>
      <c r="HQR4" s="160"/>
      <c r="HQS4" s="160"/>
      <c r="HQT4" s="160"/>
      <c r="HQU4" s="160"/>
      <c r="HQV4" s="158"/>
      <c r="HQW4" s="158"/>
      <c r="HQX4" s="158"/>
      <c r="HQY4" s="159"/>
      <c r="HQZ4" s="160"/>
      <c r="HRA4" s="160"/>
      <c r="HRB4" s="160"/>
      <c r="HRC4" s="160"/>
      <c r="HRD4" s="158"/>
      <c r="HRE4" s="158"/>
      <c r="HRF4" s="158"/>
      <c r="HRG4" s="159"/>
      <c r="HRH4" s="160"/>
      <c r="HRI4" s="160"/>
      <c r="HRJ4" s="160"/>
      <c r="HRK4" s="160"/>
      <c r="HRL4" s="158"/>
      <c r="HRM4" s="158"/>
      <c r="HRN4" s="158"/>
      <c r="HRO4" s="159"/>
      <c r="HRP4" s="160"/>
      <c r="HRQ4" s="160"/>
      <c r="HRR4" s="160"/>
      <c r="HRS4" s="160"/>
      <c r="HRT4" s="158"/>
      <c r="HRU4" s="158"/>
      <c r="HRV4" s="158"/>
      <c r="HRW4" s="159"/>
      <c r="HRX4" s="160"/>
      <c r="HRY4" s="160"/>
      <c r="HRZ4" s="160"/>
      <c r="HSA4" s="160"/>
      <c r="HSB4" s="158"/>
      <c r="HSC4" s="158"/>
      <c r="HSD4" s="158"/>
      <c r="HSE4" s="159"/>
      <c r="HSF4" s="160"/>
      <c r="HSG4" s="160"/>
      <c r="HSH4" s="160"/>
      <c r="HSI4" s="160"/>
      <c r="HSJ4" s="158"/>
      <c r="HSK4" s="158"/>
      <c r="HSL4" s="158"/>
      <c r="HSM4" s="159"/>
      <c r="HSN4" s="160"/>
      <c r="HSO4" s="160"/>
      <c r="HSP4" s="160"/>
      <c r="HSQ4" s="160"/>
      <c r="HSR4" s="158"/>
      <c r="HSS4" s="158"/>
      <c r="HST4" s="158"/>
      <c r="HSU4" s="159"/>
      <c r="HSV4" s="160"/>
      <c r="HSW4" s="160"/>
      <c r="HSX4" s="160"/>
      <c r="HSY4" s="160"/>
      <c r="HSZ4" s="158"/>
      <c r="HTA4" s="158"/>
      <c r="HTB4" s="158"/>
      <c r="HTC4" s="159"/>
      <c r="HTD4" s="160"/>
      <c r="HTE4" s="160"/>
      <c r="HTF4" s="160"/>
      <c r="HTG4" s="160"/>
      <c r="HTH4" s="158"/>
      <c r="HTI4" s="158"/>
      <c r="HTJ4" s="158"/>
      <c r="HTK4" s="159"/>
      <c r="HTL4" s="160"/>
      <c r="HTM4" s="160"/>
      <c r="HTN4" s="160"/>
      <c r="HTO4" s="160"/>
      <c r="HTP4" s="158"/>
      <c r="HTQ4" s="158"/>
      <c r="HTR4" s="158"/>
      <c r="HTS4" s="159"/>
      <c r="HTT4" s="160"/>
      <c r="HTU4" s="160"/>
      <c r="HTV4" s="160"/>
      <c r="HTW4" s="160"/>
      <c r="HTX4" s="158"/>
      <c r="HTY4" s="158"/>
      <c r="HTZ4" s="158"/>
      <c r="HUA4" s="159"/>
      <c r="HUB4" s="160"/>
      <c r="HUC4" s="160"/>
      <c r="HUD4" s="160"/>
      <c r="HUE4" s="160"/>
      <c r="HUF4" s="158"/>
      <c r="HUG4" s="158"/>
      <c r="HUH4" s="158"/>
      <c r="HUI4" s="159"/>
      <c r="HUJ4" s="160"/>
      <c r="HUK4" s="160"/>
      <c r="HUL4" s="160"/>
      <c r="HUM4" s="160"/>
      <c r="HUN4" s="158"/>
      <c r="HUO4" s="158"/>
      <c r="HUP4" s="158"/>
      <c r="HUQ4" s="159"/>
      <c r="HUR4" s="160"/>
      <c r="HUS4" s="160"/>
      <c r="HUT4" s="160"/>
      <c r="HUU4" s="160"/>
      <c r="HUV4" s="158"/>
      <c r="HUW4" s="158"/>
      <c r="HUX4" s="158"/>
      <c r="HUY4" s="159"/>
      <c r="HUZ4" s="160"/>
      <c r="HVA4" s="160"/>
      <c r="HVB4" s="160"/>
      <c r="HVC4" s="160"/>
      <c r="HVD4" s="158"/>
      <c r="HVE4" s="158"/>
      <c r="HVF4" s="158"/>
      <c r="HVG4" s="159"/>
      <c r="HVH4" s="160"/>
      <c r="HVI4" s="160"/>
      <c r="HVJ4" s="160"/>
      <c r="HVK4" s="160"/>
      <c r="HVL4" s="158"/>
      <c r="HVM4" s="158"/>
      <c r="HVN4" s="158"/>
      <c r="HVO4" s="159"/>
      <c r="HVP4" s="160"/>
      <c r="HVQ4" s="160"/>
      <c r="HVR4" s="160"/>
      <c r="HVS4" s="160"/>
      <c r="HVT4" s="158"/>
      <c r="HVU4" s="158"/>
      <c r="HVV4" s="158"/>
      <c r="HVW4" s="159"/>
      <c r="HVX4" s="160"/>
      <c r="HVY4" s="160"/>
      <c r="HVZ4" s="160"/>
      <c r="HWA4" s="160"/>
      <c r="HWB4" s="158"/>
      <c r="HWC4" s="158"/>
      <c r="HWD4" s="158"/>
      <c r="HWE4" s="159"/>
      <c r="HWF4" s="160"/>
      <c r="HWG4" s="160"/>
      <c r="HWH4" s="160"/>
      <c r="HWI4" s="160"/>
      <c r="HWJ4" s="158"/>
      <c r="HWK4" s="158"/>
      <c r="HWL4" s="158"/>
      <c r="HWM4" s="159"/>
      <c r="HWN4" s="160"/>
      <c r="HWO4" s="160"/>
      <c r="HWP4" s="160"/>
      <c r="HWQ4" s="160"/>
      <c r="HWR4" s="158"/>
      <c r="HWS4" s="158"/>
      <c r="HWT4" s="158"/>
      <c r="HWU4" s="159"/>
      <c r="HWV4" s="160"/>
      <c r="HWW4" s="160"/>
      <c r="HWX4" s="160"/>
      <c r="HWY4" s="160"/>
      <c r="HWZ4" s="158"/>
      <c r="HXA4" s="158"/>
      <c r="HXB4" s="158"/>
      <c r="HXC4" s="159"/>
      <c r="HXD4" s="160"/>
      <c r="HXE4" s="160"/>
      <c r="HXF4" s="160"/>
      <c r="HXG4" s="160"/>
      <c r="HXH4" s="158"/>
      <c r="HXI4" s="158"/>
      <c r="HXJ4" s="158"/>
      <c r="HXK4" s="159"/>
      <c r="HXL4" s="160"/>
      <c r="HXM4" s="160"/>
      <c r="HXN4" s="160"/>
      <c r="HXO4" s="160"/>
      <c r="HXP4" s="158"/>
      <c r="HXQ4" s="158"/>
      <c r="HXR4" s="158"/>
      <c r="HXS4" s="159"/>
      <c r="HXT4" s="160"/>
      <c r="HXU4" s="160"/>
      <c r="HXV4" s="160"/>
      <c r="HXW4" s="160"/>
      <c r="HXX4" s="158"/>
      <c r="HXY4" s="158"/>
      <c r="HXZ4" s="158"/>
      <c r="HYA4" s="159"/>
      <c r="HYB4" s="160"/>
      <c r="HYC4" s="160"/>
      <c r="HYD4" s="160"/>
      <c r="HYE4" s="160"/>
      <c r="HYF4" s="158"/>
      <c r="HYG4" s="158"/>
      <c r="HYH4" s="158"/>
      <c r="HYI4" s="159"/>
      <c r="HYJ4" s="160"/>
      <c r="HYK4" s="160"/>
      <c r="HYL4" s="160"/>
      <c r="HYM4" s="160"/>
      <c r="HYN4" s="158"/>
      <c r="HYO4" s="158"/>
      <c r="HYP4" s="158"/>
      <c r="HYQ4" s="159"/>
      <c r="HYR4" s="160"/>
      <c r="HYS4" s="160"/>
      <c r="HYT4" s="160"/>
      <c r="HYU4" s="160"/>
      <c r="HYV4" s="158"/>
      <c r="HYW4" s="158"/>
      <c r="HYX4" s="158"/>
      <c r="HYY4" s="159"/>
      <c r="HYZ4" s="160"/>
      <c r="HZA4" s="160"/>
      <c r="HZB4" s="160"/>
      <c r="HZC4" s="160"/>
      <c r="HZD4" s="158"/>
      <c r="HZE4" s="158"/>
      <c r="HZF4" s="158"/>
      <c r="HZG4" s="159"/>
      <c r="HZH4" s="160"/>
      <c r="HZI4" s="160"/>
      <c r="HZJ4" s="160"/>
      <c r="HZK4" s="160"/>
      <c r="HZL4" s="158"/>
      <c r="HZM4" s="158"/>
      <c r="HZN4" s="158"/>
      <c r="HZO4" s="159"/>
      <c r="HZP4" s="160"/>
      <c r="HZQ4" s="160"/>
      <c r="HZR4" s="160"/>
      <c r="HZS4" s="160"/>
      <c r="HZT4" s="158"/>
      <c r="HZU4" s="158"/>
      <c r="HZV4" s="158"/>
      <c r="HZW4" s="159"/>
      <c r="HZX4" s="160"/>
      <c r="HZY4" s="160"/>
      <c r="HZZ4" s="160"/>
      <c r="IAA4" s="160"/>
      <c r="IAB4" s="158"/>
      <c r="IAC4" s="158"/>
      <c r="IAD4" s="158"/>
      <c r="IAE4" s="159"/>
      <c r="IAF4" s="160"/>
      <c r="IAG4" s="160"/>
      <c r="IAH4" s="160"/>
      <c r="IAI4" s="160"/>
      <c r="IAJ4" s="158"/>
      <c r="IAK4" s="158"/>
      <c r="IAL4" s="158"/>
      <c r="IAM4" s="159"/>
      <c r="IAN4" s="160"/>
      <c r="IAO4" s="160"/>
      <c r="IAP4" s="160"/>
      <c r="IAQ4" s="160"/>
      <c r="IAR4" s="158"/>
      <c r="IAS4" s="158"/>
      <c r="IAT4" s="158"/>
      <c r="IAU4" s="159"/>
      <c r="IAV4" s="160"/>
      <c r="IAW4" s="160"/>
      <c r="IAX4" s="160"/>
      <c r="IAY4" s="160"/>
      <c r="IAZ4" s="158"/>
      <c r="IBA4" s="158"/>
      <c r="IBB4" s="158"/>
      <c r="IBC4" s="159"/>
      <c r="IBD4" s="160"/>
      <c r="IBE4" s="160"/>
      <c r="IBF4" s="160"/>
      <c r="IBG4" s="160"/>
      <c r="IBH4" s="158"/>
      <c r="IBI4" s="158"/>
      <c r="IBJ4" s="158"/>
      <c r="IBK4" s="159"/>
      <c r="IBL4" s="160"/>
      <c r="IBM4" s="160"/>
      <c r="IBN4" s="160"/>
      <c r="IBO4" s="160"/>
      <c r="IBP4" s="158"/>
      <c r="IBQ4" s="158"/>
      <c r="IBR4" s="158"/>
      <c r="IBS4" s="159"/>
      <c r="IBT4" s="160"/>
      <c r="IBU4" s="160"/>
      <c r="IBV4" s="160"/>
      <c r="IBW4" s="160"/>
      <c r="IBX4" s="158"/>
      <c r="IBY4" s="158"/>
      <c r="IBZ4" s="158"/>
      <c r="ICA4" s="159"/>
      <c r="ICB4" s="160"/>
      <c r="ICC4" s="160"/>
      <c r="ICD4" s="160"/>
      <c r="ICE4" s="160"/>
      <c r="ICF4" s="158"/>
      <c r="ICG4" s="158"/>
      <c r="ICH4" s="158"/>
      <c r="ICI4" s="159"/>
      <c r="ICJ4" s="160"/>
      <c r="ICK4" s="160"/>
      <c r="ICL4" s="160"/>
      <c r="ICM4" s="160"/>
      <c r="ICN4" s="158"/>
      <c r="ICO4" s="158"/>
      <c r="ICP4" s="158"/>
      <c r="ICQ4" s="159"/>
      <c r="ICR4" s="160"/>
      <c r="ICS4" s="160"/>
      <c r="ICT4" s="160"/>
      <c r="ICU4" s="160"/>
      <c r="ICV4" s="158"/>
      <c r="ICW4" s="158"/>
      <c r="ICX4" s="158"/>
      <c r="ICY4" s="159"/>
      <c r="ICZ4" s="160"/>
      <c r="IDA4" s="160"/>
      <c r="IDB4" s="160"/>
      <c r="IDC4" s="160"/>
      <c r="IDD4" s="158"/>
      <c r="IDE4" s="158"/>
      <c r="IDF4" s="158"/>
      <c r="IDG4" s="159"/>
      <c r="IDH4" s="160"/>
      <c r="IDI4" s="160"/>
      <c r="IDJ4" s="160"/>
      <c r="IDK4" s="160"/>
      <c r="IDL4" s="158"/>
      <c r="IDM4" s="158"/>
      <c r="IDN4" s="158"/>
      <c r="IDO4" s="159"/>
      <c r="IDP4" s="160"/>
      <c r="IDQ4" s="160"/>
      <c r="IDR4" s="160"/>
      <c r="IDS4" s="160"/>
      <c r="IDT4" s="158"/>
      <c r="IDU4" s="158"/>
      <c r="IDV4" s="158"/>
      <c r="IDW4" s="159"/>
      <c r="IDX4" s="160"/>
      <c r="IDY4" s="160"/>
      <c r="IDZ4" s="160"/>
      <c r="IEA4" s="160"/>
      <c r="IEB4" s="158"/>
      <c r="IEC4" s="158"/>
      <c r="IED4" s="158"/>
      <c r="IEE4" s="159"/>
      <c r="IEF4" s="160"/>
      <c r="IEG4" s="160"/>
      <c r="IEH4" s="160"/>
      <c r="IEI4" s="160"/>
      <c r="IEJ4" s="158"/>
      <c r="IEK4" s="158"/>
      <c r="IEL4" s="158"/>
      <c r="IEM4" s="159"/>
      <c r="IEN4" s="160"/>
      <c r="IEO4" s="160"/>
      <c r="IEP4" s="160"/>
      <c r="IEQ4" s="160"/>
      <c r="IER4" s="158"/>
      <c r="IES4" s="158"/>
      <c r="IET4" s="158"/>
      <c r="IEU4" s="159"/>
      <c r="IEV4" s="160"/>
      <c r="IEW4" s="160"/>
      <c r="IEX4" s="160"/>
      <c r="IEY4" s="160"/>
      <c r="IEZ4" s="158"/>
      <c r="IFA4" s="158"/>
      <c r="IFB4" s="158"/>
      <c r="IFC4" s="159"/>
      <c r="IFD4" s="160"/>
      <c r="IFE4" s="160"/>
      <c r="IFF4" s="160"/>
      <c r="IFG4" s="160"/>
      <c r="IFH4" s="158"/>
      <c r="IFI4" s="158"/>
      <c r="IFJ4" s="158"/>
      <c r="IFK4" s="159"/>
      <c r="IFL4" s="160"/>
      <c r="IFM4" s="160"/>
      <c r="IFN4" s="160"/>
      <c r="IFO4" s="160"/>
      <c r="IFP4" s="158"/>
      <c r="IFQ4" s="158"/>
      <c r="IFR4" s="158"/>
      <c r="IFS4" s="159"/>
      <c r="IFT4" s="160"/>
      <c r="IFU4" s="160"/>
      <c r="IFV4" s="160"/>
      <c r="IFW4" s="160"/>
      <c r="IFX4" s="158"/>
      <c r="IFY4" s="158"/>
      <c r="IFZ4" s="158"/>
      <c r="IGA4" s="159"/>
      <c r="IGB4" s="160"/>
      <c r="IGC4" s="160"/>
      <c r="IGD4" s="160"/>
      <c r="IGE4" s="160"/>
      <c r="IGF4" s="158"/>
      <c r="IGG4" s="158"/>
      <c r="IGH4" s="158"/>
      <c r="IGI4" s="159"/>
      <c r="IGJ4" s="160"/>
      <c r="IGK4" s="160"/>
      <c r="IGL4" s="160"/>
      <c r="IGM4" s="160"/>
      <c r="IGN4" s="158"/>
      <c r="IGO4" s="158"/>
      <c r="IGP4" s="158"/>
      <c r="IGQ4" s="159"/>
      <c r="IGR4" s="160"/>
      <c r="IGS4" s="160"/>
      <c r="IGT4" s="160"/>
      <c r="IGU4" s="160"/>
      <c r="IGV4" s="158"/>
      <c r="IGW4" s="158"/>
      <c r="IGX4" s="158"/>
      <c r="IGY4" s="159"/>
      <c r="IGZ4" s="160"/>
      <c r="IHA4" s="160"/>
      <c r="IHB4" s="160"/>
      <c r="IHC4" s="160"/>
      <c r="IHD4" s="158"/>
      <c r="IHE4" s="158"/>
      <c r="IHF4" s="158"/>
      <c r="IHG4" s="159"/>
      <c r="IHH4" s="160"/>
      <c r="IHI4" s="160"/>
      <c r="IHJ4" s="160"/>
      <c r="IHK4" s="160"/>
      <c r="IHL4" s="158"/>
      <c r="IHM4" s="158"/>
      <c r="IHN4" s="158"/>
      <c r="IHO4" s="159"/>
      <c r="IHP4" s="160"/>
      <c r="IHQ4" s="160"/>
      <c r="IHR4" s="160"/>
      <c r="IHS4" s="160"/>
      <c r="IHT4" s="158"/>
      <c r="IHU4" s="158"/>
      <c r="IHV4" s="158"/>
      <c r="IHW4" s="159"/>
      <c r="IHX4" s="160"/>
      <c r="IHY4" s="160"/>
      <c r="IHZ4" s="160"/>
      <c r="IIA4" s="160"/>
      <c r="IIB4" s="158"/>
      <c r="IIC4" s="158"/>
      <c r="IID4" s="158"/>
      <c r="IIE4" s="159"/>
      <c r="IIF4" s="160"/>
      <c r="IIG4" s="160"/>
      <c r="IIH4" s="160"/>
      <c r="III4" s="160"/>
      <c r="IIJ4" s="158"/>
      <c r="IIK4" s="158"/>
      <c r="IIL4" s="158"/>
      <c r="IIM4" s="159"/>
      <c r="IIN4" s="160"/>
      <c r="IIO4" s="160"/>
      <c r="IIP4" s="160"/>
      <c r="IIQ4" s="160"/>
      <c r="IIR4" s="158"/>
      <c r="IIS4" s="158"/>
      <c r="IIT4" s="158"/>
      <c r="IIU4" s="159"/>
      <c r="IIV4" s="160"/>
      <c r="IIW4" s="160"/>
      <c r="IIX4" s="160"/>
      <c r="IIY4" s="160"/>
      <c r="IIZ4" s="158"/>
      <c r="IJA4" s="158"/>
      <c r="IJB4" s="158"/>
      <c r="IJC4" s="159"/>
      <c r="IJD4" s="160"/>
      <c r="IJE4" s="160"/>
      <c r="IJF4" s="160"/>
      <c r="IJG4" s="160"/>
      <c r="IJH4" s="158"/>
      <c r="IJI4" s="158"/>
      <c r="IJJ4" s="158"/>
      <c r="IJK4" s="159"/>
      <c r="IJL4" s="160"/>
      <c r="IJM4" s="160"/>
      <c r="IJN4" s="160"/>
      <c r="IJO4" s="160"/>
      <c r="IJP4" s="158"/>
      <c r="IJQ4" s="158"/>
      <c r="IJR4" s="158"/>
      <c r="IJS4" s="159"/>
      <c r="IJT4" s="160"/>
      <c r="IJU4" s="160"/>
      <c r="IJV4" s="160"/>
      <c r="IJW4" s="160"/>
      <c r="IJX4" s="158"/>
      <c r="IJY4" s="158"/>
      <c r="IJZ4" s="158"/>
      <c r="IKA4" s="159"/>
      <c r="IKB4" s="160"/>
      <c r="IKC4" s="160"/>
      <c r="IKD4" s="160"/>
      <c r="IKE4" s="160"/>
      <c r="IKF4" s="158"/>
      <c r="IKG4" s="158"/>
      <c r="IKH4" s="158"/>
      <c r="IKI4" s="159"/>
      <c r="IKJ4" s="160"/>
      <c r="IKK4" s="160"/>
      <c r="IKL4" s="160"/>
      <c r="IKM4" s="160"/>
      <c r="IKN4" s="158"/>
      <c r="IKO4" s="158"/>
      <c r="IKP4" s="158"/>
      <c r="IKQ4" s="159"/>
      <c r="IKR4" s="160"/>
      <c r="IKS4" s="160"/>
      <c r="IKT4" s="160"/>
      <c r="IKU4" s="160"/>
      <c r="IKV4" s="158"/>
      <c r="IKW4" s="158"/>
      <c r="IKX4" s="158"/>
      <c r="IKY4" s="159"/>
      <c r="IKZ4" s="160"/>
      <c r="ILA4" s="160"/>
      <c r="ILB4" s="160"/>
      <c r="ILC4" s="160"/>
      <c r="ILD4" s="158"/>
      <c r="ILE4" s="158"/>
      <c r="ILF4" s="158"/>
      <c r="ILG4" s="159"/>
      <c r="ILH4" s="160"/>
      <c r="ILI4" s="160"/>
      <c r="ILJ4" s="160"/>
      <c r="ILK4" s="160"/>
      <c r="ILL4" s="158"/>
      <c r="ILM4" s="158"/>
      <c r="ILN4" s="158"/>
      <c r="ILO4" s="159"/>
      <c r="ILP4" s="160"/>
      <c r="ILQ4" s="160"/>
      <c r="ILR4" s="160"/>
      <c r="ILS4" s="160"/>
      <c r="ILT4" s="158"/>
      <c r="ILU4" s="158"/>
      <c r="ILV4" s="158"/>
      <c r="ILW4" s="159"/>
      <c r="ILX4" s="160"/>
      <c r="ILY4" s="160"/>
      <c r="ILZ4" s="160"/>
      <c r="IMA4" s="160"/>
      <c r="IMB4" s="158"/>
      <c r="IMC4" s="158"/>
      <c r="IMD4" s="158"/>
      <c r="IME4" s="159"/>
      <c r="IMF4" s="160"/>
      <c r="IMG4" s="160"/>
      <c r="IMH4" s="160"/>
      <c r="IMI4" s="160"/>
      <c r="IMJ4" s="158"/>
      <c r="IMK4" s="158"/>
      <c r="IML4" s="158"/>
      <c r="IMM4" s="159"/>
      <c r="IMN4" s="160"/>
      <c r="IMO4" s="160"/>
      <c r="IMP4" s="160"/>
      <c r="IMQ4" s="160"/>
      <c r="IMR4" s="158"/>
      <c r="IMS4" s="158"/>
      <c r="IMT4" s="158"/>
      <c r="IMU4" s="159"/>
      <c r="IMV4" s="160"/>
      <c r="IMW4" s="160"/>
      <c r="IMX4" s="160"/>
      <c r="IMY4" s="160"/>
      <c r="IMZ4" s="158"/>
      <c r="INA4" s="158"/>
      <c r="INB4" s="158"/>
      <c r="INC4" s="159"/>
      <c r="IND4" s="160"/>
      <c r="INE4" s="160"/>
      <c r="INF4" s="160"/>
      <c r="ING4" s="160"/>
      <c r="INH4" s="158"/>
      <c r="INI4" s="158"/>
      <c r="INJ4" s="158"/>
      <c r="INK4" s="159"/>
      <c r="INL4" s="160"/>
      <c r="INM4" s="160"/>
      <c r="INN4" s="160"/>
      <c r="INO4" s="160"/>
      <c r="INP4" s="158"/>
      <c r="INQ4" s="158"/>
      <c r="INR4" s="158"/>
      <c r="INS4" s="159"/>
      <c r="INT4" s="160"/>
      <c r="INU4" s="160"/>
      <c r="INV4" s="160"/>
      <c r="INW4" s="160"/>
      <c r="INX4" s="158"/>
      <c r="INY4" s="158"/>
      <c r="INZ4" s="158"/>
      <c r="IOA4" s="159"/>
      <c r="IOB4" s="160"/>
      <c r="IOC4" s="160"/>
      <c r="IOD4" s="160"/>
      <c r="IOE4" s="160"/>
      <c r="IOF4" s="158"/>
      <c r="IOG4" s="158"/>
      <c r="IOH4" s="158"/>
      <c r="IOI4" s="159"/>
      <c r="IOJ4" s="160"/>
      <c r="IOK4" s="160"/>
      <c r="IOL4" s="160"/>
      <c r="IOM4" s="160"/>
      <c r="ION4" s="158"/>
      <c r="IOO4" s="158"/>
      <c r="IOP4" s="158"/>
      <c r="IOQ4" s="159"/>
      <c r="IOR4" s="160"/>
      <c r="IOS4" s="160"/>
      <c r="IOT4" s="160"/>
      <c r="IOU4" s="160"/>
      <c r="IOV4" s="158"/>
      <c r="IOW4" s="158"/>
      <c r="IOX4" s="158"/>
      <c r="IOY4" s="159"/>
      <c r="IOZ4" s="160"/>
      <c r="IPA4" s="160"/>
      <c r="IPB4" s="160"/>
      <c r="IPC4" s="160"/>
      <c r="IPD4" s="158"/>
      <c r="IPE4" s="158"/>
      <c r="IPF4" s="158"/>
      <c r="IPG4" s="159"/>
      <c r="IPH4" s="160"/>
      <c r="IPI4" s="160"/>
      <c r="IPJ4" s="160"/>
      <c r="IPK4" s="160"/>
      <c r="IPL4" s="158"/>
      <c r="IPM4" s="158"/>
      <c r="IPN4" s="158"/>
      <c r="IPO4" s="159"/>
      <c r="IPP4" s="160"/>
      <c r="IPQ4" s="160"/>
      <c r="IPR4" s="160"/>
      <c r="IPS4" s="160"/>
      <c r="IPT4" s="158"/>
      <c r="IPU4" s="158"/>
      <c r="IPV4" s="158"/>
      <c r="IPW4" s="159"/>
      <c r="IPX4" s="160"/>
      <c r="IPY4" s="160"/>
      <c r="IPZ4" s="160"/>
      <c r="IQA4" s="160"/>
      <c r="IQB4" s="158"/>
      <c r="IQC4" s="158"/>
      <c r="IQD4" s="158"/>
      <c r="IQE4" s="159"/>
      <c r="IQF4" s="160"/>
      <c r="IQG4" s="160"/>
      <c r="IQH4" s="160"/>
      <c r="IQI4" s="160"/>
      <c r="IQJ4" s="158"/>
      <c r="IQK4" s="158"/>
      <c r="IQL4" s="158"/>
      <c r="IQM4" s="159"/>
      <c r="IQN4" s="160"/>
      <c r="IQO4" s="160"/>
      <c r="IQP4" s="160"/>
      <c r="IQQ4" s="160"/>
      <c r="IQR4" s="158"/>
      <c r="IQS4" s="158"/>
      <c r="IQT4" s="158"/>
      <c r="IQU4" s="159"/>
      <c r="IQV4" s="160"/>
      <c r="IQW4" s="160"/>
      <c r="IQX4" s="160"/>
      <c r="IQY4" s="160"/>
      <c r="IQZ4" s="158"/>
      <c r="IRA4" s="158"/>
      <c r="IRB4" s="158"/>
      <c r="IRC4" s="159"/>
      <c r="IRD4" s="160"/>
      <c r="IRE4" s="160"/>
      <c r="IRF4" s="160"/>
      <c r="IRG4" s="160"/>
      <c r="IRH4" s="158"/>
      <c r="IRI4" s="158"/>
      <c r="IRJ4" s="158"/>
      <c r="IRK4" s="159"/>
      <c r="IRL4" s="160"/>
      <c r="IRM4" s="160"/>
      <c r="IRN4" s="160"/>
      <c r="IRO4" s="160"/>
      <c r="IRP4" s="158"/>
      <c r="IRQ4" s="158"/>
      <c r="IRR4" s="158"/>
      <c r="IRS4" s="159"/>
      <c r="IRT4" s="160"/>
      <c r="IRU4" s="160"/>
      <c r="IRV4" s="160"/>
      <c r="IRW4" s="160"/>
      <c r="IRX4" s="158"/>
      <c r="IRY4" s="158"/>
      <c r="IRZ4" s="158"/>
      <c r="ISA4" s="159"/>
      <c r="ISB4" s="160"/>
      <c r="ISC4" s="160"/>
      <c r="ISD4" s="160"/>
      <c r="ISE4" s="160"/>
      <c r="ISF4" s="158"/>
      <c r="ISG4" s="158"/>
      <c r="ISH4" s="158"/>
      <c r="ISI4" s="159"/>
      <c r="ISJ4" s="160"/>
      <c r="ISK4" s="160"/>
      <c r="ISL4" s="160"/>
      <c r="ISM4" s="160"/>
      <c r="ISN4" s="158"/>
      <c r="ISO4" s="158"/>
      <c r="ISP4" s="158"/>
      <c r="ISQ4" s="159"/>
      <c r="ISR4" s="160"/>
      <c r="ISS4" s="160"/>
      <c r="IST4" s="160"/>
      <c r="ISU4" s="160"/>
      <c r="ISV4" s="158"/>
      <c r="ISW4" s="158"/>
      <c r="ISX4" s="158"/>
      <c r="ISY4" s="159"/>
      <c r="ISZ4" s="160"/>
      <c r="ITA4" s="160"/>
      <c r="ITB4" s="160"/>
      <c r="ITC4" s="160"/>
      <c r="ITD4" s="158"/>
      <c r="ITE4" s="158"/>
      <c r="ITF4" s="158"/>
      <c r="ITG4" s="159"/>
      <c r="ITH4" s="160"/>
      <c r="ITI4" s="160"/>
      <c r="ITJ4" s="160"/>
      <c r="ITK4" s="160"/>
      <c r="ITL4" s="158"/>
      <c r="ITM4" s="158"/>
      <c r="ITN4" s="158"/>
      <c r="ITO4" s="159"/>
      <c r="ITP4" s="160"/>
      <c r="ITQ4" s="160"/>
      <c r="ITR4" s="160"/>
      <c r="ITS4" s="160"/>
      <c r="ITT4" s="158"/>
      <c r="ITU4" s="158"/>
      <c r="ITV4" s="158"/>
      <c r="ITW4" s="159"/>
      <c r="ITX4" s="160"/>
      <c r="ITY4" s="160"/>
      <c r="ITZ4" s="160"/>
      <c r="IUA4" s="160"/>
      <c r="IUB4" s="158"/>
      <c r="IUC4" s="158"/>
      <c r="IUD4" s="158"/>
      <c r="IUE4" s="159"/>
      <c r="IUF4" s="160"/>
      <c r="IUG4" s="160"/>
      <c r="IUH4" s="160"/>
      <c r="IUI4" s="160"/>
      <c r="IUJ4" s="158"/>
      <c r="IUK4" s="158"/>
      <c r="IUL4" s="158"/>
      <c r="IUM4" s="159"/>
      <c r="IUN4" s="160"/>
      <c r="IUO4" s="160"/>
      <c r="IUP4" s="160"/>
      <c r="IUQ4" s="160"/>
      <c r="IUR4" s="158"/>
      <c r="IUS4" s="158"/>
      <c r="IUT4" s="158"/>
      <c r="IUU4" s="159"/>
      <c r="IUV4" s="160"/>
      <c r="IUW4" s="160"/>
      <c r="IUX4" s="160"/>
      <c r="IUY4" s="160"/>
      <c r="IUZ4" s="158"/>
      <c r="IVA4" s="158"/>
      <c r="IVB4" s="158"/>
      <c r="IVC4" s="159"/>
      <c r="IVD4" s="160"/>
      <c r="IVE4" s="160"/>
      <c r="IVF4" s="160"/>
      <c r="IVG4" s="160"/>
      <c r="IVH4" s="158"/>
      <c r="IVI4" s="158"/>
      <c r="IVJ4" s="158"/>
      <c r="IVK4" s="159"/>
      <c r="IVL4" s="160"/>
      <c r="IVM4" s="160"/>
      <c r="IVN4" s="160"/>
      <c r="IVO4" s="160"/>
      <c r="IVP4" s="158"/>
      <c r="IVQ4" s="158"/>
      <c r="IVR4" s="158"/>
      <c r="IVS4" s="159"/>
      <c r="IVT4" s="160"/>
      <c r="IVU4" s="160"/>
      <c r="IVV4" s="160"/>
      <c r="IVW4" s="160"/>
      <c r="IVX4" s="158"/>
      <c r="IVY4" s="158"/>
      <c r="IVZ4" s="158"/>
      <c r="IWA4" s="159"/>
      <c r="IWB4" s="160"/>
      <c r="IWC4" s="160"/>
      <c r="IWD4" s="160"/>
      <c r="IWE4" s="160"/>
      <c r="IWF4" s="158"/>
      <c r="IWG4" s="158"/>
      <c r="IWH4" s="158"/>
      <c r="IWI4" s="159"/>
      <c r="IWJ4" s="160"/>
      <c r="IWK4" s="160"/>
      <c r="IWL4" s="160"/>
      <c r="IWM4" s="160"/>
      <c r="IWN4" s="158"/>
      <c r="IWO4" s="158"/>
      <c r="IWP4" s="158"/>
      <c r="IWQ4" s="159"/>
      <c r="IWR4" s="160"/>
      <c r="IWS4" s="160"/>
      <c r="IWT4" s="160"/>
      <c r="IWU4" s="160"/>
      <c r="IWV4" s="158"/>
      <c r="IWW4" s="158"/>
      <c r="IWX4" s="158"/>
      <c r="IWY4" s="159"/>
      <c r="IWZ4" s="160"/>
      <c r="IXA4" s="160"/>
      <c r="IXB4" s="160"/>
      <c r="IXC4" s="160"/>
      <c r="IXD4" s="158"/>
      <c r="IXE4" s="158"/>
      <c r="IXF4" s="158"/>
      <c r="IXG4" s="159"/>
      <c r="IXH4" s="160"/>
      <c r="IXI4" s="160"/>
      <c r="IXJ4" s="160"/>
      <c r="IXK4" s="160"/>
      <c r="IXL4" s="158"/>
      <c r="IXM4" s="158"/>
      <c r="IXN4" s="158"/>
      <c r="IXO4" s="159"/>
      <c r="IXP4" s="160"/>
      <c r="IXQ4" s="160"/>
      <c r="IXR4" s="160"/>
      <c r="IXS4" s="160"/>
      <c r="IXT4" s="158"/>
      <c r="IXU4" s="158"/>
      <c r="IXV4" s="158"/>
      <c r="IXW4" s="159"/>
      <c r="IXX4" s="160"/>
      <c r="IXY4" s="160"/>
      <c r="IXZ4" s="160"/>
      <c r="IYA4" s="160"/>
      <c r="IYB4" s="158"/>
      <c r="IYC4" s="158"/>
      <c r="IYD4" s="158"/>
      <c r="IYE4" s="159"/>
      <c r="IYF4" s="160"/>
      <c r="IYG4" s="160"/>
      <c r="IYH4" s="160"/>
      <c r="IYI4" s="160"/>
      <c r="IYJ4" s="158"/>
      <c r="IYK4" s="158"/>
      <c r="IYL4" s="158"/>
      <c r="IYM4" s="159"/>
      <c r="IYN4" s="160"/>
      <c r="IYO4" s="160"/>
      <c r="IYP4" s="160"/>
      <c r="IYQ4" s="160"/>
      <c r="IYR4" s="158"/>
      <c r="IYS4" s="158"/>
      <c r="IYT4" s="158"/>
      <c r="IYU4" s="159"/>
      <c r="IYV4" s="160"/>
      <c r="IYW4" s="160"/>
      <c r="IYX4" s="160"/>
      <c r="IYY4" s="160"/>
      <c r="IYZ4" s="158"/>
      <c r="IZA4" s="158"/>
      <c r="IZB4" s="158"/>
      <c r="IZC4" s="159"/>
      <c r="IZD4" s="160"/>
      <c r="IZE4" s="160"/>
      <c r="IZF4" s="160"/>
      <c r="IZG4" s="160"/>
      <c r="IZH4" s="158"/>
      <c r="IZI4" s="158"/>
      <c r="IZJ4" s="158"/>
      <c r="IZK4" s="159"/>
      <c r="IZL4" s="160"/>
      <c r="IZM4" s="160"/>
      <c r="IZN4" s="160"/>
      <c r="IZO4" s="160"/>
      <c r="IZP4" s="158"/>
      <c r="IZQ4" s="158"/>
      <c r="IZR4" s="158"/>
      <c r="IZS4" s="159"/>
      <c r="IZT4" s="160"/>
      <c r="IZU4" s="160"/>
      <c r="IZV4" s="160"/>
      <c r="IZW4" s="160"/>
      <c r="IZX4" s="158"/>
      <c r="IZY4" s="158"/>
      <c r="IZZ4" s="158"/>
      <c r="JAA4" s="159"/>
      <c r="JAB4" s="160"/>
      <c r="JAC4" s="160"/>
      <c r="JAD4" s="160"/>
      <c r="JAE4" s="160"/>
      <c r="JAF4" s="158"/>
      <c r="JAG4" s="158"/>
      <c r="JAH4" s="158"/>
      <c r="JAI4" s="159"/>
      <c r="JAJ4" s="160"/>
      <c r="JAK4" s="160"/>
      <c r="JAL4" s="160"/>
      <c r="JAM4" s="160"/>
      <c r="JAN4" s="158"/>
      <c r="JAO4" s="158"/>
      <c r="JAP4" s="158"/>
      <c r="JAQ4" s="159"/>
      <c r="JAR4" s="160"/>
      <c r="JAS4" s="160"/>
      <c r="JAT4" s="160"/>
      <c r="JAU4" s="160"/>
      <c r="JAV4" s="158"/>
      <c r="JAW4" s="158"/>
      <c r="JAX4" s="158"/>
      <c r="JAY4" s="159"/>
      <c r="JAZ4" s="160"/>
      <c r="JBA4" s="160"/>
      <c r="JBB4" s="160"/>
      <c r="JBC4" s="160"/>
      <c r="JBD4" s="158"/>
      <c r="JBE4" s="158"/>
      <c r="JBF4" s="158"/>
      <c r="JBG4" s="159"/>
      <c r="JBH4" s="160"/>
      <c r="JBI4" s="160"/>
      <c r="JBJ4" s="160"/>
      <c r="JBK4" s="160"/>
      <c r="JBL4" s="158"/>
      <c r="JBM4" s="158"/>
      <c r="JBN4" s="158"/>
      <c r="JBO4" s="159"/>
      <c r="JBP4" s="160"/>
      <c r="JBQ4" s="160"/>
      <c r="JBR4" s="160"/>
      <c r="JBS4" s="160"/>
      <c r="JBT4" s="158"/>
      <c r="JBU4" s="158"/>
      <c r="JBV4" s="158"/>
      <c r="JBW4" s="159"/>
      <c r="JBX4" s="160"/>
      <c r="JBY4" s="160"/>
      <c r="JBZ4" s="160"/>
      <c r="JCA4" s="160"/>
      <c r="JCB4" s="158"/>
      <c r="JCC4" s="158"/>
      <c r="JCD4" s="158"/>
      <c r="JCE4" s="159"/>
      <c r="JCF4" s="160"/>
      <c r="JCG4" s="160"/>
      <c r="JCH4" s="160"/>
      <c r="JCI4" s="160"/>
      <c r="JCJ4" s="158"/>
      <c r="JCK4" s="158"/>
      <c r="JCL4" s="158"/>
      <c r="JCM4" s="159"/>
      <c r="JCN4" s="160"/>
      <c r="JCO4" s="160"/>
      <c r="JCP4" s="160"/>
      <c r="JCQ4" s="160"/>
      <c r="JCR4" s="158"/>
      <c r="JCS4" s="158"/>
      <c r="JCT4" s="158"/>
      <c r="JCU4" s="159"/>
      <c r="JCV4" s="160"/>
      <c r="JCW4" s="160"/>
      <c r="JCX4" s="160"/>
      <c r="JCY4" s="160"/>
      <c r="JCZ4" s="158"/>
      <c r="JDA4" s="158"/>
      <c r="JDB4" s="158"/>
      <c r="JDC4" s="159"/>
      <c r="JDD4" s="160"/>
      <c r="JDE4" s="160"/>
      <c r="JDF4" s="160"/>
      <c r="JDG4" s="160"/>
      <c r="JDH4" s="158"/>
      <c r="JDI4" s="158"/>
      <c r="JDJ4" s="158"/>
      <c r="JDK4" s="159"/>
      <c r="JDL4" s="160"/>
      <c r="JDM4" s="160"/>
      <c r="JDN4" s="160"/>
      <c r="JDO4" s="160"/>
      <c r="JDP4" s="158"/>
      <c r="JDQ4" s="158"/>
      <c r="JDR4" s="158"/>
      <c r="JDS4" s="159"/>
      <c r="JDT4" s="160"/>
      <c r="JDU4" s="160"/>
      <c r="JDV4" s="160"/>
      <c r="JDW4" s="160"/>
      <c r="JDX4" s="158"/>
      <c r="JDY4" s="158"/>
      <c r="JDZ4" s="158"/>
      <c r="JEA4" s="159"/>
      <c r="JEB4" s="160"/>
      <c r="JEC4" s="160"/>
      <c r="JED4" s="160"/>
      <c r="JEE4" s="160"/>
      <c r="JEF4" s="158"/>
      <c r="JEG4" s="158"/>
      <c r="JEH4" s="158"/>
      <c r="JEI4" s="159"/>
      <c r="JEJ4" s="160"/>
      <c r="JEK4" s="160"/>
      <c r="JEL4" s="160"/>
      <c r="JEM4" s="160"/>
      <c r="JEN4" s="158"/>
      <c r="JEO4" s="158"/>
      <c r="JEP4" s="158"/>
      <c r="JEQ4" s="159"/>
      <c r="JER4" s="160"/>
      <c r="JES4" s="160"/>
      <c r="JET4" s="160"/>
      <c r="JEU4" s="160"/>
      <c r="JEV4" s="158"/>
      <c r="JEW4" s="158"/>
      <c r="JEX4" s="158"/>
      <c r="JEY4" s="159"/>
      <c r="JEZ4" s="160"/>
      <c r="JFA4" s="160"/>
      <c r="JFB4" s="160"/>
      <c r="JFC4" s="160"/>
      <c r="JFD4" s="158"/>
      <c r="JFE4" s="158"/>
      <c r="JFF4" s="158"/>
      <c r="JFG4" s="159"/>
      <c r="JFH4" s="160"/>
      <c r="JFI4" s="160"/>
      <c r="JFJ4" s="160"/>
      <c r="JFK4" s="160"/>
      <c r="JFL4" s="158"/>
      <c r="JFM4" s="158"/>
      <c r="JFN4" s="158"/>
      <c r="JFO4" s="159"/>
      <c r="JFP4" s="160"/>
      <c r="JFQ4" s="160"/>
      <c r="JFR4" s="160"/>
      <c r="JFS4" s="160"/>
      <c r="JFT4" s="158"/>
      <c r="JFU4" s="158"/>
      <c r="JFV4" s="158"/>
      <c r="JFW4" s="159"/>
      <c r="JFX4" s="160"/>
      <c r="JFY4" s="160"/>
      <c r="JFZ4" s="160"/>
      <c r="JGA4" s="160"/>
      <c r="JGB4" s="158"/>
      <c r="JGC4" s="158"/>
      <c r="JGD4" s="158"/>
      <c r="JGE4" s="159"/>
      <c r="JGF4" s="160"/>
      <c r="JGG4" s="160"/>
      <c r="JGH4" s="160"/>
      <c r="JGI4" s="160"/>
      <c r="JGJ4" s="158"/>
      <c r="JGK4" s="158"/>
      <c r="JGL4" s="158"/>
      <c r="JGM4" s="159"/>
      <c r="JGN4" s="160"/>
      <c r="JGO4" s="160"/>
      <c r="JGP4" s="160"/>
      <c r="JGQ4" s="160"/>
      <c r="JGR4" s="158"/>
      <c r="JGS4" s="158"/>
      <c r="JGT4" s="158"/>
      <c r="JGU4" s="159"/>
      <c r="JGV4" s="160"/>
      <c r="JGW4" s="160"/>
      <c r="JGX4" s="160"/>
      <c r="JGY4" s="160"/>
      <c r="JGZ4" s="158"/>
      <c r="JHA4" s="158"/>
      <c r="JHB4" s="158"/>
      <c r="JHC4" s="159"/>
      <c r="JHD4" s="160"/>
      <c r="JHE4" s="160"/>
      <c r="JHF4" s="160"/>
      <c r="JHG4" s="160"/>
      <c r="JHH4" s="158"/>
      <c r="JHI4" s="158"/>
      <c r="JHJ4" s="158"/>
      <c r="JHK4" s="159"/>
      <c r="JHL4" s="160"/>
      <c r="JHM4" s="160"/>
      <c r="JHN4" s="160"/>
      <c r="JHO4" s="160"/>
      <c r="JHP4" s="158"/>
      <c r="JHQ4" s="158"/>
      <c r="JHR4" s="158"/>
      <c r="JHS4" s="159"/>
      <c r="JHT4" s="160"/>
      <c r="JHU4" s="160"/>
      <c r="JHV4" s="160"/>
      <c r="JHW4" s="160"/>
      <c r="JHX4" s="158"/>
      <c r="JHY4" s="158"/>
      <c r="JHZ4" s="158"/>
      <c r="JIA4" s="159"/>
      <c r="JIB4" s="160"/>
      <c r="JIC4" s="160"/>
      <c r="JID4" s="160"/>
      <c r="JIE4" s="160"/>
      <c r="JIF4" s="158"/>
      <c r="JIG4" s="158"/>
      <c r="JIH4" s="158"/>
      <c r="JII4" s="159"/>
      <c r="JIJ4" s="160"/>
      <c r="JIK4" s="160"/>
      <c r="JIL4" s="160"/>
      <c r="JIM4" s="160"/>
      <c r="JIN4" s="158"/>
      <c r="JIO4" s="158"/>
      <c r="JIP4" s="158"/>
      <c r="JIQ4" s="159"/>
      <c r="JIR4" s="160"/>
      <c r="JIS4" s="160"/>
      <c r="JIT4" s="160"/>
      <c r="JIU4" s="160"/>
      <c r="JIV4" s="158"/>
      <c r="JIW4" s="158"/>
      <c r="JIX4" s="158"/>
      <c r="JIY4" s="159"/>
      <c r="JIZ4" s="160"/>
      <c r="JJA4" s="160"/>
      <c r="JJB4" s="160"/>
      <c r="JJC4" s="160"/>
      <c r="JJD4" s="158"/>
      <c r="JJE4" s="158"/>
      <c r="JJF4" s="158"/>
      <c r="JJG4" s="159"/>
      <c r="JJH4" s="160"/>
      <c r="JJI4" s="160"/>
      <c r="JJJ4" s="160"/>
      <c r="JJK4" s="160"/>
      <c r="JJL4" s="158"/>
      <c r="JJM4" s="158"/>
      <c r="JJN4" s="158"/>
      <c r="JJO4" s="159"/>
      <c r="JJP4" s="160"/>
      <c r="JJQ4" s="160"/>
      <c r="JJR4" s="160"/>
      <c r="JJS4" s="160"/>
      <c r="JJT4" s="158"/>
      <c r="JJU4" s="158"/>
      <c r="JJV4" s="158"/>
      <c r="JJW4" s="159"/>
      <c r="JJX4" s="160"/>
      <c r="JJY4" s="160"/>
      <c r="JJZ4" s="160"/>
      <c r="JKA4" s="160"/>
      <c r="JKB4" s="158"/>
      <c r="JKC4" s="158"/>
      <c r="JKD4" s="158"/>
      <c r="JKE4" s="159"/>
      <c r="JKF4" s="160"/>
      <c r="JKG4" s="160"/>
      <c r="JKH4" s="160"/>
      <c r="JKI4" s="160"/>
      <c r="JKJ4" s="158"/>
      <c r="JKK4" s="158"/>
      <c r="JKL4" s="158"/>
      <c r="JKM4" s="159"/>
      <c r="JKN4" s="160"/>
      <c r="JKO4" s="160"/>
      <c r="JKP4" s="160"/>
      <c r="JKQ4" s="160"/>
      <c r="JKR4" s="158"/>
      <c r="JKS4" s="158"/>
      <c r="JKT4" s="158"/>
      <c r="JKU4" s="159"/>
      <c r="JKV4" s="160"/>
      <c r="JKW4" s="160"/>
      <c r="JKX4" s="160"/>
      <c r="JKY4" s="160"/>
      <c r="JKZ4" s="158"/>
      <c r="JLA4" s="158"/>
      <c r="JLB4" s="158"/>
      <c r="JLC4" s="159"/>
      <c r="JLD4" s="160"/>
      <c r="JLE4" s="160"/>
      <c r="JLF4" s="160"/>
      <c r="JLG4" s="160"/>
      <c r="JLH4" s="158"/>
      <c r="JLI4" s="158"/>
      <c r="JLJ4" s="158"/>
      <c r="JLK4" s="159"/>
      <c r="JLL4" s="160"/>
      <c r="JLM4" s="160"/>
      <c r="JLN4" s="160"/>
      <c r="JLO4" s="160"/>
      <c r="JLP4" s="158"/>
      <c r="JLQ4" s="158"/>
      <c r="JLR4" s="158"/>
      <c r="JLS4" s="159"/>
      <c r="JLT4" s="160"/>
      <c r="JLU4" s="160"/>
      <c r="JLV4" s="160"/>
      <c r="JLW4" s="160"/>
      <c r="JLX4" s="158"/>
      <c r="JLY4" s="158"/>
      <c r="JLZ4" s="158"/>
      <c r="JMA4" s="159"/>
      <c r="JMB4" s="160"/>
      <c r="JMC4" s="160"/>
      <c r="JMD4" s="160"/>
      <c r="JME4" s="160"/>
      <c r="JMF4" s="158"/>
      <c r="JMG4" s="158"/>
      <c r="JMH4" s="158"/>
      <c r="JMI4" s="159"/>
      <c r="JMJ4" s="160"/>
      <c r="JMK4" s="160"/>
      <c r="JML4" s="160"/>
      <c r="JMM4" s="160"/>
      <c r="JMN4" s="158"/>
      <c r="JMO4" s="158"/>
      <c r="JMP4" s="158"/>
      <c r="JMQ4" s="159"/>
      <c r="JMR4" s="160"/>
      <c r="JMS4" s="160"/>
      <c r="JMT4" s="160"/>
      <c r="JMU4" s="160"/>
      <c r="JMV4" s="158"/>
      <c r="JMW4" s="158"/>
      <c r="JMX4" s="158"/>
      <c r="JMY4" s="159"/>
      <c r="JMZ4" s="160"/>
      <c r="JNA4" s="160"/>
      <c r="JNB4" s="160"/>
      <c r="JNC4" s="160"/>
      <c r="JND4" s="158"/>
      <c r="JNE4" s="158"/>
      <c r="JNF4" s="158"/>
      <c r="JNG4" s="159"/>
      <c r="JNH4" s="160"/>
      <c r="JNI4" s="160"/>
      <c r="JNJ4" s="160"/>
      <c r="JNK4" s="160"/>
      <c r="JNL4" s="158"/>
      <c r="JNM4" s="158"/>
      <c r="JNN4" s="158"/>
      <c r="JNO4" s="159"/>
      <c r="JNP4" s="160"/>
      <c r="JNQ4" s="160"/>
      <c r="JNR4" s="160"/>
      <c r="JNS4" s="160"/>
      <c r="JNT4" s="158"/>
      <c r="JNU4" s="158"/>
      <c r="JNV4" s="158"/>
      <c r="JNW4" s="159"/>
      <c r="JNX4" s="160"/>
      <c r="JNY4" s="160"/>
      <c r="JNZ4" s="160"/>
      <c r="JOA4" s="160"/>
      <c r="JOB4" s="158"/>
      <c r="JOC4" s="158"/>
      <c r="JOD4" s="158"/>
      <c r="JOE4" s="159"/>
      <c r="JOF4" s="160"/>
      <c r="JOG4" s="160"/>
      <c r="JOH4" s="160"/>
      <c r="JOI4" s="160"/>
      <c r="JOJ4" s="158"/>
      <c r="JOK4" s="158"/>
      <c r="JOL4" s="158"/>
      <c r="JOM4" s="159"/>
      <c r="JON4" s="160"/>
      <c r="JOO4" s="160"/>
      <c r="JOP4" s="160"/>
      <c r="JOQ4" s="160"/>
      <c r="JOR4" s="158"/>
      <c r="JOS4" s="158"/>
      <c r="JOT4" s="158"/>
      <c r="JOU4" s="159"/>
      <c r="JOV4" s="160"/>
      <c r="JOW4" s="160"/>
      <c r="JOX4" s="160"/>
      <c r="JOY4" s="160"/>
      <c r="JOZ4" s="158"/>
      <c r="JPA4" s="158"/>
      <c r="JPB4" s="158"/>
      <c r="JPC4" s="159"/>
      <c r="JPD4" s="160"/>
      <c r="JPE4" s="160"/>
      <c r="JPF4" s="160"/>
      <c r="JPG4" s="160"/>
      <c r="JPH4" s="158"/>
      <c r="JPI4" s="158"/>
      <c r="JPJ4" s="158"/>
      <c r="JPK4" s="159"/>
      <c r="JPL4" s="160"/>
      <c r="JPM4" s="160"/>
      <c r="JPN4" s="160"/>
      <c r="JPO4" s="160"/>
      <c r="JPP4" s="158"/>
      <c r="JPQ4" s="158"/>
      <c r="JPR4" s="158"/>
      <c r="JPS4" s="159"/>
      <c r="JPT4" s="160"/>
      <c r="JPU4" s="160"/>
      <c r="JPV4" s="160"/>
      <c r="JPW4" s="160"/>
      <c r="JPX4" s="158"/>
      <c r="JPY4" s="158"/>
      <c r="JPZ4" s="158"/>
      <c r="JQA4" s="159"/>
      <c r="JQB4" s="160"/>
      <c r="JQC4" s="160"/>
      <c r="JQD4" s="160"/>
      <c r="JQE4" s="160"/>
      <c r="JQF4" s="158"/>
      <c r="JQG4" s="158"/>
      <c r="JQH4" s="158"/>
      <c r="JQI4" s="159"/>
      <c r="JQJ4" s="160"/>
      <c r="JQK4" s="160"/>
      <c r="JQL4" s="160"/>
      <c r="JQM4" s="160"/>
      <c r="JQN4" s="158"/>
      <c r="JQO4" s="158"/>
      <c r="JQP4" s="158"/>
      <c r="JQQ4" s="159"/>
      <c r="JQR4" s="160"/>
      <c r="JQS4" s="160"/>
      <c r="JQT4" s="160"/>
      <c r="JQU4" s="160"/>
      <c r="JQV4" s="158"/>
      <c r="JQW4" s="158"/>
      <c r="JQX4" s="158"/>
      <c r="JQY4" s="159"/>
      <c r="JQZ4" s="160"/>
      <c r="JRA4" s="160"/>
      <c r="JRB4" s="160"/>
      <c r="JRC4" s="160"/>
      <c r="JRD4" s="158"/>
      <c r="JRE4" s="158"/>
      <c r="JRF4" s="158"/>
      <c r="JRG4" s="159"/>
      <c r="JRH4" s="160"/>
      <c r="JRI4" s="160"/>
      <c r="JRJ4" s="160"/>
      <c r="JRK4" s="160"/>
      <c r="JRL4" s="158"/>
      <c r="JRM4" s="158"/>
      <c r="JRN4" s="158"/>
      <c r="JRO4" s="159"/>
      <c r="JRP4" s="160"/>
      <c r="JRQ4" s="160"/>
      <c r="JRR4" s="160"/>
      <c r="JRS4" s="160"/>
      <c r="JRT4" s="158"/>
      <c r="JRU4" s="158"/>
      <c r="JRV4" s="158"/>
      <c r="JRW4" s="159"/>
      <c r="JRX4" s="160"/>
      <c r="JRY4" s="160"/>
      <c r="JRZ4" s="160"/>
      <c r="JSA4" s="160"/>
      <c r="JSB4" s="158"/>
      <c r="JSC4" s="158"/>
      <c r="JSD4" s="158"/>
      <c r="JSE4" s="159"/>
      <c r="JSF4" s="160"/>
      <c r="JSG4" s="160"/>
      <c r="JSH4" s="160"/>
      <c r="JSI4" s="160"/>
      <c r="JSJ4" s="158"/>
      <c r="JSK4" s="158"/>
      <c r="JSL4" s="158"/>
      <c r="JSM4" s="159"/>
      <c r="JSN4" s="160"/>
      <c r="JSO4" s="160"/>
      <c r="JSP4" s="160"/>
      <c r="JSQ4" s="160"/>
      <c r="JSR4" s="158"/>
      <c r="JSS4" s="158"/>
      <c r="JST4" s="158"/>
      <c r="JSU4" s="159"/>
      <c r="JSV4" s="160"/>
      <c r="JSW4" s="160"/>
      <c r="JSX4" s="160"/>
      <c r="JSY4" s="160"/>
      <c r="JSZ4" s="158"/>
      <c r="JTA4" s="158"/>
      <c r="JTB4" s="158"/>
      <c r="JTC4" s="159"/>
      <c r="JTD4" s="160"/>
      <c r="JTE4" s="160"/>
      <c r="JTF4" s="160"/>
      <c r="JTG4" s="160"/>
      <c r="JTH4" s="158"/>
      <c r="JTI4" s="158"/>
      <c r="JTJ4" s="158"/>
      <c r="JTK4" s="159"/>
      <c r="JTL4" s="160"/>
      <c r="JTM4" s="160"/>
      <c r="JTN4" s="160"/>
      <c r="JTO4" s="160"/>
      <c r="JTP4" s="158"/>
      <c r="JTQ4" s="158"/>
      <c r="JTR4" s="158"/>
      <c r="JTS4" s="159"/>
      <c r="JTT4" s="160"/>
      <c r="JTU4" s="160"/>
      <c r="JTV4" s="160"/>
      <c r="JTW4" s="160"/>
      <c r="JTX4" s="158"/>
      <c r="JTY4" s="158"/>
      <c r="JTZ4" s="158"/>
      <c r="JUA4" s="159"/>
      <c r="JUB4" s="160"/>
      <c r="JUC4" s="160"/>
      <c r="JUD4" s="160"/>
      <c r="JUE4" s="160"/>
      <c r="JUF4" s="158"/>
      <c r="JUG4" s="158"/>
      <c r="JUH4" s="158"/>
      <c r="JUI4" s="159"/>
      <c r="JUJ4" s="160"/>
      <c r="JUK4" s="160"/>
      <c r="JUL4" s="160"/>
      <c r="JUM4" s="160"/>
      <c r="JUN4" s="158"/>
      <c r="JUO4" s="158"/>
      <c r="JUP4" s="158"/>
      <c r="JUQ4" s="159"/>
      <c r="JUR4" s="160"/>
      <c r="JUS4" s="160"/>
      <c r="JUT4" s="160"/>
      <c r="JUU4" s="160"/>
      <c r="JUV4" s="158"/>
      <c r="JUW4" s="158"/>
      <c r="JUX4" s="158"/>
      <c r="JUY4" s="159"/>
      <c r="JUZ4" s="160"/>
      <c r="JVA4" s="160"/>
      <c r="JVB4" s="160"/>
      <c r="JVC4" s="160"/>
      <c r="JVD4" s="158"/>
      <c r="JVE4" s="158"/>
      <c r="JVF4" s="158"/>
      <c r="JVG4" s="159"/>
      <c r="JVH4" s="160"/>
      <c r="JVI4" s="160"/>
      <c r="JVJ4" s="160"/>
      <c r="JVK4" s="160"/>
      <c r="JVL4" s="158"/>
      <c r="JVM4" s="158"/>
      <c r="JVN4" s="158"/>
      <c r="JVO4" s="159"/>
      <c r="JVP4" s="160"/>
      <c r="JVQ4" s="160"/>
      <c r="JVR4" s="160"/>
      <c r="JVS4" s="160"/>
      <c r="JVT4" s="158"/>
      <c r="JVU4" s="158"/>
      <c r="JVV4" s="158"/>
      <c r="JVW4" s="159"/>
      <c r="JVX4" s="160"/>
      <c r="JVY4" s="160"/>
      <c r="JVZ4" s="160"/>
      <c r="JWA4" s="160"/>
      <c r="JWB4" s="158"/>
      <c r="JWC4" s="158"/>
      <c r="JWD4" s="158"/>
      <c r="JWE4" s="159"/>
      <c r="JWF4" s="160"/>
      <c r="JWG4" s="160"/>
      <c r="JWH4" s="160"/>
      <c r="JWI4" s="160"/>
      <c r="JWJ4" s="158"/>
      <c r="JWK4" s="158"/>
      <c r="JWL4" s="158"/>
      <c r="JWM4" s="159"/>
      <c r="JWN4" s="160"/>
      <c r="JWO4" s="160"/>
      <c r="JWP4" s="160"/>
      <c r="JWQ4" s="160"/>
      <c r="JWR4" s="158"/>
      <c r="JWS4" s="158"/>
      <c r="JWT4" s="158"/>
      <c r="JWU4" s="159"/>
      <c r="JWV4" s="160"/>
      <c r="JWW4" s="160"/>
      <c r="JWX4" s="160"/>
      <c r="JWY4" s="160"/>
      <c r="JWZ4" s="158"/>
      <c r="JXA4" s="158"/>
      <c r="JXB4" s="158"/>
      <c r="JXC4" s="159"/>
      <c r="JXD4" s="160"/>
      <c r="JXE4" s="160"/>
      <c r="JXF4" s="160"/>
      <c r="JXG4" s="160"/>
      <c r="JXH4" s="158"/>
      <c r="JXI4" s="158"/>
      <c r="JXJ4" s="158"/>
      <c r="JXK4" s="159"/>
      <c r="JXL4" s="160"/>
      <c r="JXM4" s="160"/>
      <c r="JXN4" s="160"/>
      <c r="JXO4" s="160"/>
      <c r="JXP4" s="158"/>
      <c r="JXQ4" s="158"/>
      <c r="JXR4" s="158"/>
      <c r="JXS4" s="159"/>
      <c r="JXT4" s="160"/>
      <c r="JXU4" s="160"/>
      <c r="JXV4" s="160"/>
      <c r="JXW4" s="160"/>
      <c r="JXX4" s="158"/>
      <c r="JXY4" s="158"/>
      <c r="JXZ4" s="158"/>
      <c r="JYA4" s="159"/>
      <c r="JYB4" s="160"/>
      <c r="JYC4" s="160"/>
      <c r="JYD4" s="160"/>
      <c r="JYE4" s="160"/>
      <c r="JYF4" s="158"/>
      <c r="JYG4" s="158"/>
      <c r="JYH4" s="158"/>
      <c r="JYI4" s="159"/>
      <c r="JYJ4" s="160"/>
      <c r="JYK4" s="160"/>
      <c r="JYL4" s="160"/>
      <c r="JYM4" s="160"/>
      <c r="JYN4" s="158"/>
      <c r="JYO4" s="158"/>
      <c r="JYP4" s="158"/>
      <c r="JYQ4" s="159"/>
      <c r="JYR4" s="160"/>
      <c r="JYS4" s="160"/>
      <c r="JYT4" s="160"/>
      <c r="JYU4" s="160"/>
      <c r="JYV4" s="158"/>
      <c r="JYW4" s="158"/>
      <c r="JYX4" s="158"/>
      <c r="JYY4" s="159"/>
      <c r="JYZ4" s="160"/>
      <c r="JZA4" s="160"/>
      <c r="JZB4" s="160"/>
      <c r="JZC4" s="160"/>
      <c r="JZD4" s="158"/>
      <c r="JZE4" s="158"/>
      <c r="JZF4" s="158"/>
      <c r="JZG4" s="159"/>
      <c r="JZH4" s="160"/>
      <c r="JZI4" s="160"/>
      <c r="JZJ4" s="160"/>
      <c r="JZK4" s="160"/>
      <c r="JZL4" s="158"/>
      <c r="JZM4" s="158"/>
      <c r="JZN4" s="158"/>
      <c r="JZO4" s="159"/>
      <c r="JZP4" s="160"/>
      <c r="JZQ4" s="160"/>
      <c r="JZR4" s="160"/>
      <c r="JZS4" s="160"/>
      <c r="JZT4" s="158"/>
      <c r="JZU4" s="158"/>
      <c r="JZV4" s="158"/>
      <c r="JZW4" s="159"/>
      <c r="JZX4" s="160"/>
      <c r="JZY4" s="160"/>
      <c r="JZZ4" s="160"/>
      <c r="KAA4" s="160"/>
      <c r="KAB4" s="158"/>
      <c r="KAC4" s="158"/>
      <c r="KAD4" s="158"/>
      <c r="KAE4" s="159"/>
      <c r="KAF4" s="160"/>
      <c r="KAG4" s="160"/>
      <c r="KAH4" s="160"/>
      <c r="KAI4" s="160"/>
      <c r="KAJ4" s="158"/>
      <c r="KAK4" s="158"/>
      <c r="KAL4" s="158"/>
      <c r="KAM4" s="159"/>
      <c r="KAN4" s="160"/>
      <c r="KAO4" s="160"/>
      <c r="KAP4" s="160"/>
      <c r="KAQ4" s="160"/>
      <c r="KAR4" s="158"/>
      <c r="KAS4" s="158"/>
      <c r="KAT4" s="158"/>
      <c r="KAU4" s="159"/>
      <c r="KAV4" s="160"/>
      <c r="KAW4" s="160"/>
      <c r="KAX4" s="160"/>
      <c r="KAY4" s="160"/>
      <c r="KAZ4" s="158"/>
      <c r="KBA4" s="158"/>
      <c r="KBB4" s="158"/>
      <c r="KBC4" s="159"/>
      <c r="KBD4" s="160"/>
      <c r="KBE4" s="160"/>
      <c r="KBF4" s="160"/>
      <c r="KBG4" s="160"/>
      <c r="KBH4" s="158"/>
      <c r="KBI4" s="158"/>
      <c r="KBJ4" s="158"/>
      <c r="KBK4" s="159"/>
      <c r="KBL4" s="160"/>
      <c r="KBM4" s="160"/>
      <c r="KBN4" s="160"/>
      <c r="KBO4" s="160"/>
      <c r="KBP4" s="158"/>
      <c r="KBQ4" s="158"/>
      <c r="KBR4" s="158"/>
      <c r="KBS4" s="159"/>
      <c r="KBT4" s="160"/>
      <c r="KBU4" s="160"/>
      <c r="KBV4" s="160"/>
      <c r="KBW4" s="160"/>
      <c r="KBX4" s="158"/>
      <c r="KBY4" s="158"/>
      <c r="KBZ4" s="158"/>
      <c r="KCA4" s="159"/>
      <c r="KCB4" s="160"/>
      <c r="KCC4" s="160"/>
      <c r="KCD4" s="160"/>
      <c r="KCE4" s="160"/>
      <c r="KCF4" s="158"/>
      <c r="KCG4" s="158"/>
      <c r="KCH4" s="158"/>
      <c r="KCI4" s="159"/>
      <c r="KCJ4" s="160"/>
      <c r="KCK4" s="160"/>
      <c r="KCL4" s="160"/>
      <c r="KCM4" s="160"/>
      <c r="KCN4" s="158"/>
      <c r="KCO4" s="158"/>
      <c r="KCP4" s="158"/>
      <c r="KCQ4" s="159"/>
      <c r="KCR4" s="160"/>
      <c r="KCS4" s="160"/>
      <c r="KCT4" s="160"/>
      <c r="KCU4" s="160"/>
      <c r="KCV4" s="158"/>
      <c r="KCW4" s="158"/>
      <c r="KCX4" s="158"/>
      <c r="KCY4" s="159"/>
      <c r="KCZ4" s="160"/>
      <c r="KDA4" s="160"/>
      <c r="KDB4" s="160"/>
      <c r="KDC4" s="160"/>
      <c r="KDD4" s="158"/>
      <c r="KDE4" s="158"/>
      <c r="KDF4" s="158"/>
      <c r="KDG4" s="159"/>
      <c r="KDH4" s="160"/>
      <c r="KDI4" s="160"/>
      <c r="KDJ4" s="160"/>
      <c r="KDK4" s="160"/>
      <c r="KDL4" s="158"/>
      <c r="KDM4" s="158"/>
      <c r="KDN4" s="158"/>
      <c r="KDO4" s="159"/>
      <c r="KDP4" s="160"/>
      <c r="KDQ4" s="160"/>
      <c r="KDR4" s="160"/>
      <c r="KDS4" s="160"/>
      <c r="KDT4" s="158"/>
      <c r="KDU4" s="158"/>
      <c r="KDV4" s="158"/>
      <c r="KDW4" s="159"/>
      <c r="KDX4" s="160"/>
      <c r="KDY4" s="160"/>
      <c r="KDZ4" s="160"/>
      <c r="KEA4" s="160"/>
      <c r="KEB4" s="158"/>
      <c r="KEC4" s="158"/>
      <c r="KED4" s="158"/>
      <c r="KEE4" s="159"/>
      <c r="KEF4" s="160"/>
      <c r="KEG4" s="160"/>
      <c r="KEH4" s="160"/>
      <c r="KEI4" s="160"/>
      <c r="KEJ4" s="158"/>
      <c r="KEK4" s="158"/>
      <c r="KEL4" s="158"/>
      <c r="KEM4" s="159"/>
      <c r="KEN4" s="160"/>
      <c r="KEO4" s="160"/>
      <c r="KEP4" s="160"/>
      <c r="KEQ4" s="160"/>
      <c r="KER4" s="158"/>
      <c r="KES4" s="158"/>
      <c r="KET4" s="158"/>
      <c r="KEU4" s="159"/>
      <c r="KEV4" s="160"/>
      <c r="KEW4" s="160"/>
      <c r="KEX4" s="160"/>
      <c r="KEY4" s="160"/>
      <c r="KEZ4" s="158"/>
      <c r="KFA4" s="158"/>
      <c r="KFB4" s="158"/>
      <c r="KFC4" s="159"/>
      <c r="KFD4" s="160"/>
      <c r="KFE4" s="160"/>
      <c r="KFF4" s="160"/>
      <c r="KFG4" s="160"/>
      <c r="KFH4" s="158"/>
      <c r="KFI4" s="158"/>
      <c r="KFJ4" s="158"/>
      <c r="KFK4" s="159"/>
      <c r="KFL4" s="160"/>
      <c r="KFM4" s="160"/>
      <c r="KFN4" s="160"/>
      <c r="KFO4" s="160"/>
      <c r="KFP4" s="158"/>
      <c r="KFQ4" s="158"/>
      <c r="KFR4" s="158"/>
      <c r="KFS4" s="159"/>
      <c r="KFT4" s="160"/>
      <c r="KFU4" s="160"/>
      <c r="KFV4" s="160"/>
      <c r="KFW4" s="160"/>
      <c r="KFX4" s="158"/>
      <c r="KFY4" s="158"/>
      <c r="KFZ4" s="158"/>
      <c r="KGA4" s="159"/>
      <c r="KGB4" s="160"/>
      <c r="KGC4" s="160"/>
      <c r="KGD4" s="160"/>
      <c r="KGE4" s="160"/>
      <c r="KGF4" s="158"/>
      <c r="KGG4" s="158"/>
      <c r="KGH4" s="158"/>
      <c r="KGI4" s="159"/>
      <c r="KGJ4" s="160"/>
      <c r="KGK4" s="160"/>
      <c r="KGL4" s="160"/>
      <c r="KGM4" s="160"/>
      <c r="KGN4" s="158"/>
      <c r="KGO4" s="158"/>
      <c r="KGP4" s="158"/>
      <c r="KGQ4" s="159"/>
      <c r="KGR4" s="160"/>
      <c r="KGS4" s="160"/>
      <c r="KGT4" s="160"/>
      <c r="KGU4" s="160"/>
      <c r="KGV4" s="158"/>
      <c r="KGW4" s="158"/>
      <c r="KGX4" s="158"/>
      <c r="KGY4" s="159"/>
      <c r="KGZ4" s="160"/>
      <c r="KHA4" s="160"/>
      <c r="KHB4" s="160"/>
      <c r="KHC4" s="160"/>
      <c r="KHD4" s="158"/>
      <c r="KHE4" s="158"/>
      <c r="KHF4" s="158"/>
      <c r="KHG4" s="159"/>
      <c r="KHH4" s="160"/>
      <c r="KHI4" s="160"/>
      <c r="KHJ4" s="160"/>
      <c r="KHK4" s="160"/>
      <c r="KHL4" s="158"/>
      <c r="KHM4" s="158"/>
      <c r="KHN4" s="158"/>
      <c r="KHO4" s="159"/>
      <c r="KHP4" s="160"/>
      <c r="KHQ4" s="160"/>
      <c r="KHR4" s="160"/>
      <c r="KHS4" s="160"/>
      <c r="KHT4" s="158"/>
      <c r="KHU4" s="158"/>
      <c r="KHV4" s="158"/>
      <c r="KHW4" s="159"/>
      <c r="KHX4" s="160"/>
      <c r="KHY4" s="160"/>
      <c r="KHZ4" s="160"/>
      <c r="KIA4" s="160"/>
      <c r="KIB4" s="158"/>
      <c r="KIC4" s="158"/>
      <c r="KID4" s="158"/>
      <c r="KIE4" s="159"/>
      <c r="KIF4" s="160"/>
      <c r="KIG4" s="160"/>
      <c r="KIH4" s="160"/>
      <c r="KII4" s="160"/>
      <c r="KIJ4" s="158"/>
      <c r="KIK4" s="158"/>
      <c r="KIL4" s="158"/>
      <c r="KIM4" s="159"/>
      <c r="KIN4" s="160"/>
      <c r="KIO4" s="160"/>
      <c r="KIP4" s="160"/>
      <c r="KIQ4" s="160"/>
      <c r="KIR4" s="158"/>
      <c r="KIS4" s="158"/>
      <c r="KIT4" s="158"/>
      <c r="KIU4" s="159"/>
      <c r="KIV4" s="160"/>
      <c r="KIW4" s="160"/>
      <c r="KIX4" s="160"/>
      <c r="KIY4" s="160"/>
      <c r="KIZ4" s="158"/>
      <c r="KJA4" s="158"/>
      <c r="KJB4" s="158"/>
      <c r="KJC4" s="159"/>
      <c r="KJD4" s="160"/>
      <c r="KJE4" s="160"/>
      <c r="KJF4" s="160"/>
      <c r="KJG4" s="160"/>
      <c r="KJH4" s="158"/>
      <c r="KJI4" s="158"/>
      <c r="KJJ4" s="158"/>
      <c r="KJK4" s="159"/>
      <c r="KJL4" s="160"/>
      <c r="KJM4" s="160"/>
      <c r="KJN4" s="160"/>
      <c r="KJO4" s="160"/>
      <c r="KJP4" s="158"/>
      <c r="KJQ4" s="158"/>
      <c r="KJR4" s="158"/>
      <c r="KJS4" s="159"/>
      <c r="KJT4" s="160"/>
      <c r="KJU4" s="160"/>
      <c r="KJV4" s="160"/>
      <c r="KJW4" s="160"/>
      <c r="KJX4" s="158"/>
      <c r="KJY4" s="158"/>
      <c r="KJZ4" s="158"/>
      <c r="KKA4" s="159"/>
      <c r="KKB4" s="160"/>
      <c r="KKC4" s="160"/>
      <c r="KKD4" s="160"/>
      <c r="KKE4" s="160"/>
      <c r="KKF4" s="158"/>
      <c r="KKG4" s="158"/>
      <c r="KKH4" s="158"/>
      <c r="KKI4" s="159"/>
      <c r="KKJ4" s="160"/>
      <c r="KKK4" s="160"/>
      <c r="KKL4" s="160"/>
      <c r="KKM4" s="160"/>
      <c r="KKN4" s="158"/>
      <c r="KKO4" s="158"/>
      <c r="KKP4" s="158"/>
      <c r="KKQ4" s="159"/>
      <c r="KKR4" s="160"/>
      <c r="KKS4" s="160"/>
      <c r="KKT4" s="160"/>
      <c r="KKU4" s="160"/>
      <c r="KKV4" s="158"/>
      <c r="KKW4" s="158"/>
      <c r="KKX4" s="158"/>
      <c r="KKY4" s="159"/>
      <c r="KKZ4" s="160"/>
      <c r="KLA4" s="160"/>
      <c r="KLB4" s="160"/>
      <c r="KLC4" s="160"/>
      <c r="KLD4" s="158"/>
      <c r="KLE4" s="158"/>
      <c r="KLF4" s="158"/>
      <c r="KLG4" s="159"/>
      <c r="KLH4" s="160"/>
      <c r="KLI4" s="160"/>
      <c r="KLJ4" s="160"/>
      <c r="KLK4" s="160"/>
      <c r="KLL4" s="158"/>
      <c r="KLM4" s="158"/>
      <c r="KLN4" s="158"/>
      <c r="KLO4" s="159"/>
      <c r="KLP4" s="160"/>
      <c r="KLQ4" s="160"/>
      <c r="KLR4" s="160"/>
      <c r="KLS4" s="160"/>
      <c r="KLT4" s="158"/>
      <c r="KLU4" s="158"/>
      <c r="KLV4" s="158"/>
      <c r="KLW4" s="159"/>
      <c r="KLX4" s="160"/>
      <c r="KLY4" s="160"/>
      <c r="KLZ4" s="160"/>
      <c r="KMA4" s="160"/>
      <c r="KMB4" s="158"/>
      <c r="KMC4" s="158"/>
      <c r="KMD4" s="158"/>
      <c r="KME4" s="159"/>
      <c r="KMF4" s="160"/>
      <c r="KMG4" s="160"/>
      <c r="KMH4" s="160"/>
      <c r="KMI4" s="160"/>
      <c r="KMJ4" s="158"/>
      <c r="KMK4" s="158"/>
      <c r="KML4" s="158"/>
      <c r="KMM4" s="159"/>
      <c r="KMN4" s="160"/>
      <c r="KMO4" s="160"/>
      <c r="KMP4" s="160"/>
      <c r="KMQ4" s="160"/>
      <c r="KMR4" s="158"/>
      <c r="KMS4" s="158"/>
      <c r="KMT4" s="158"/>
      <c r="KMU4" s="159"/>
      <c r="KMV4" s="160"/>
      <c r="KMW4" s="160"/>
      <c r="KMX4" s="160"/>
      <c r="KMY4" s="160"/>
      <c r="KMZ4" s="158"/>
      <c r="KNA4" s="158"/>
      <c r="KNB4" s="158"/>
      <c r="KNC4" s="159"/>
      <c r="KND4" s="160"/>
      <c r="KNE4" s="160"/>
      <c r="KNF4" s="160"/>
      <c r="KNG4" s="160"/>
      <c r="KNH4" s="158"/>
      <c r="KNI4" s="158"/>
      <c r="KNJ4" s="158"/>
      <c r="KNK4" s="159"/>
      <c r="KNL4" s="160"/>
      <c r="KNM4" s="160"/>
      <c r="KNN4" s="160"/>
      <c r="KNO4" s="160"/>
      <c r="KNP4" s="158"/>
      <c r="KNQ4" s="158"/>
      <c r="KNR4" s="158"/>
      <c r="KNS4" s="159"/>
      <c r="KNT4" s="160"/>
      <c r="KNU4" s="160"/>
      <c r="KNV4" s="160"/>
      <c r="KNW4" s="160"/>
      <c r="KNX4" s="158"/>
      <c r="KNY4" s="158"/>
      <c r="KNZ4" s="158"/>
      <c r="KOA4" s="159"/>
      <c r="KOB4" s="160"/>
      <c r="KOC4" s="160"/>
      <c r="KOD4" s="160"/>
      <c r="KOE4" s="160"/>
      <c r="KOF4" s="158"/>
      <c r="KOG4" s="158"/>
      <c r="KOH4" s="158"/>
      <c r="KOI4" s="159"/>
      <c r="KOJ4" s="160"/>
      <c r="KOK4" s="160"/>
      <c r="KOL4" s="160"/>
      <c r="KOM4" s="160"/>
      <c r="KON4" s="158"/>
      <c r="KOO4" s="158"/>
      <c r="KOP4" s="158"/>
      <c r="KOQ4" s="159"/>
      <c r="KOR4" s="160"/>
      <c r="KOS4" s="160"/>
      <c r="KOT4" s="160"/>
      <c r="KOU4" s="160"/>
      <c r="KOV4" s="158"/>
      <c r="KOW4" s="158"/>
      <c r="KOX4" s="158"/>
      <c r="KOY4" s="159"/>
      <c r="KOZ4" s="160"/>
      <c r="KPA4" s="160"/>
      <c r="KPB4" s="160"/>
      <c r="KPC4" s="160"/>
      <c r="KPD4" s="158"/>
      <c r="KPE4" s="158"/>
      <c r="KPF4" s="158"/>
      <c r="KPG4" s="159"/>
      <c r="KPH4" s="160"/>
      <c r="KPI4" s="160"/>
      <c r="KPJ4" s="160"/>
      <c r="KPK4" s="160"/>
      <c r="KPL4" s="158"/>
      <c r="KPM4" s="158"/>
      <c r="KPN4" s="158"/>
      <c r="KPO4" s="159"/>
      <c r="KPP4" s="160"/>
      <c r="KPQ4" s="160"/>
      <c r="KPR4" s="160"/>
      <c r="KPS4" s="160"/>
      <c r="KPT4" s="158"/>
      <c r="KPU4" s="158"/>
      <c r="KPV4" s="158"/>
      <c r="KPW4" s="159"/>
      <c r="KPX4" s="160"/>
      <c r="KPY4" s="160"/>
      <c r="KPZ4" s="160"/>
      <c r="KQA4" s="160"/>
      <c r="KQB4" s="158"/>
      <c r="KQC4" s="158"/>
      <c r="KQD4" s="158"/>
      <c r="KQE4" s="159"/>
      <c r="KQF4" s="160"/>
      <c r="KQG4" s="160"/>
      <c r="KQH4" s="160"/>
      <c r="KQI4" s="160"/>
      <c r="KQJ4" s="158"/>
      <c r="KQK4" s="158"/>
      <c r="KQL4" s="158"/>
      <c r="KQM4" s="159"/>
      <c r="KQN4" s="160"/>
      <c r="KQO4" s="160"/>
      <c r="KQP4" s="160"/>
      <c r="KQQ4" s="160"/>
      <c r="KQR4" s="158"/>
      <c r="KQS4" s="158"/>
      <c r="KQT4" s="158"/>
      <c r="KQU4" s="159"/>
      <c r="KQV4" s="160"/>
      <c r="KQW4" s="160"/>
      <c r="KQX4" s="160"/>
      <c r="KQY4" s="160"/>
      <c r="KQZ4" s="158"/>
      <c r="KRA4" s="158"/>
      <c r="KRB4" s="158"/>
      <c r="KRC4" s="159"/>
      <c r="KRD4" s="160"/>
      <c r="KRE4" s="160"/>
      <c r="KRF4" s="160"/>
      <c r="KRG4" s="160"/>
      <c r="KRH4" s="158"/>
      <c r="KRI4" s="158"/>
      <c r="KRJ4" s="158"/>
      <c r="KRK4" s="159"/>
      <c r="KRL4" s="160"/>
      <c r="KRM4" s="160"/>
      <c r="KRN4" s="160"/>
      <c r="KRO4" s="160"/>
      <c r="KRP4" s="158"/>
      <c r="KRQ4" s="158"/>
      <c r="KRR4" s="158"/>
      <c r="KRS4" s="159"/>
      <c r="KRT4" s="160"/>
      <c r="KRU4" s="160"/>
      <c r="KRV4" s="160"/>
      <c r="KRW4" s="160"/>
      <c r="KRX4" s="158"/>
      <c r="KRY4" s="158"/>
      <c r="KRZ4" s="158"/>
      <c r="KSA4" s="159"/>
      <c r="KSB4" s="160"/>
      <c r="KSC4" s="160"/>
      <c r="KSD4" s="160"/>
      <c r="KSE4" s="160"/>
      <c r="KSF4" s="158"/>
      <c r="KSG4" s="158"/>
      <c r="KSH4" s="158"/>
      <c r="KSI4" s="159"/>
      <c r="KSJ4" s="160"/>
      <c r="KSK4" s="160"/>
      <c r="KSL4" s="160"/>
      <c r="KSM4" s="160"/>
      <c r="KSN4" s="158"/>
      <c r="KSO4" s="158"/>
      <c r="KSP4" s="158"/>
      <c r="KSQ4" s="159"/>
      <c r="KSR4" s="160"/>
      <c r="KSS4" s="160"/>
      <c r="KST4" s="160"/>
      <c r="KSU4" s="160"/>
      <c r="KSV4" s="158"/>
      <c r="KSW4" s="158"/>
      <c r="KSX4" s="158"/>
      <c r="KSY4" s="159"/>
      <c r="KSZ4" s="160"/>
      <c r="KTA4" s="160"/>
      <c r="KTB4" s="160"/>
      <c r="KTC4" s="160"/>
      <c r="KTD4" s="158"/>
      <c r="KTE4" s="158"/>
      <c r="KTF4" s="158"/>
      <c r="KTG4" s="159"/>
      <c r="KTH4" s="160"/>
      <c r="KTI4" s="160"/>
      <c r="KTJ4" s="160"/>
      <c r="KTK4" s="160"/>
      <c r="KTL4" s="158"/>
      <c r="KTM4" s="158"/>
      <c r="KTN4" s="158"/>
      <c r="KTO4" s="159"/>
      <c r="KTP4" s="160"/>
      <c r="KTQ4" s="160"/>
      <c r="KTR4" s="160"/>
      <c r="KTS4" s="160"/>
      <c r="KTT4" s="158"/>
      <c r="KTU4" s="158"/>
      <c r="KTV4" s="158"/>
      <c r="KTW4" s="159"/>
      <c r="KTX4" s="160"/>
      <c r="KTY4" s="160"/>
      <c r="KTZ4" s="160"/>
      <c r="KUA4" s="160"/>
      <c r="KUB4" s="158"/>
      <c r="KUC4" s="158"/>
      <c r="KUD4" s="158"/>
      <c r="KUE4" s="159"/>
      <c r="KUF4" s="160"/>
      <c r="KUG4" s="160"/>
      <c r="KUH4" s="160"/>
      <c r="KUI4" s="160"/>
      <c r="KUJ4" s="158"/>
      <c r="KUK4" s="158"/>
      <c r="KUL4" s="158"/>
      <c r="KUM4" s="159"/>
      <c r="KUN4" s="160"/>
      <c r="KUO4" s="160"/>
      <c r="KUP4" s="160"/>
      <c r="KUQ4" s="160"/>
      <c r="KUR4" s="158"/>
      <c r="KUS4" s="158"/>
      <c r="KUT4" s="158"/>
      <c r="KUU4" s="159"/>
      <c r="KUV4" s="160"/>
      <c r="KUW4" s="160"/>
      <c r="KUX4" s="160"/>
      <c r="KUY4" s="160"/>
      <c r="KUZ4" s="158"/>
      <c r="KVA4" s="158"/>
      <c r="KVB4" s="158"/>
      <c r="KVC4" s="159"/>
      <c r="KVD4" s="160"/>
      <c r="KVE4" s="160"/>
      <c r="KVF4" s="160"/>
      <c r="KVG4" s="160"/>
      <c r="KVH4" s="158"/>
      <c r="KVI4" s="158"/>
      <c r="KVJ4" s="158"/>
      <c r="KVK4" s="159"/>
      <c r="KVL4" s="160"/>
      <c r="KVM4" s="160"/>
      <c r="KVN4" s="160"/>
      <c r="KVO4" s="160"/>
      <c r="KVP4" s="158"/>
      <c r="KVQ4" s="158"/>
      <c r="KVR4" s="158"/>
      <c r="KVS4" s="159"/>
      <c r="KVT4" s="160"/>
      <c r="KVU4" s="160"/>
      <c r="KVV4" s="160"/>
      <c r="KVW4" s="160"/>
      <c r="KVX4" s="158"/>
      <c r="KVY4" s="158"/>
      <c r="KVZ4" s="158"/>
      <c r="KWA4" s="159"/>
      <c r="KWB4" s="160"/>
      <c r="KWC4" s="160"/>
      <c r="KWD4" s="160"/>
      <c r="KWE4" s="160"/>
      <c r="KWF4" s="158"/>
      <c r="KWG4" s="158"/>
      <c r="KWH4" s="158"/>
      <c r="KWI4" s="159"/>
      <c r="KWJ4" s="160"/>
      <c r="KWK4" s="160"/>
      <c r="KWL4" s="160"/>
      <c r="KWM4" s="160"/>
      <c r="KWN4" s="158"/>
      <c r="KWO4" s="158"/>
      <c r="KWP4" s="158"/>
      <c r="KWQ4" s="159"/>
      <c r="KWR4" s="160"/>
      <c r="KWS4" s="160"/>
      <c r="KWT4" s="160"/>
      <c r="KWU4" s="160"/>
      <c r="KWV4" s="158"/>
      <c r="KWW4" s="158"/>
      <c r="KWX4" s="158"/>
      <c r="KWY4" s="159"/>
      <c r="KWZ4" s="160"/>
      <c r="KXA4" s="160"/>
      <c r="KXB4" s="160"/>
      <c r="KXC4" s="160"/>
      <c r="KXD4" s="158"/>
      <c r="KXE4" s="158"/>
      <c r="KXF4" s="158"/>
      <c r="KXG4" s="159"/>
      <c r="KXH4" s="160"/>
      <c r="KXI4" s="160"/>
      <c r="KXJ4" s="160"/>
      <c r="KXK4" s="160"/>
      <c r="KXL4" s="158"/>
      <c r="KXM4" s="158"/>
      <c r="KXN4" s="158"/>
      <c r="KXO4" s="159"/>
      <c r="KXP4" s="160"/>
      <c r="KXQ4" s="160"/>
      <c r="KXR4" s="160"/>
      <c r="KXS4" s="160"/>
      <c r="KXT4" s="158"/>
      <c r="KXU4" s="158"/>
      <c r="KXV4" s="158"/>
      <c r="KXW4" s="159"/>
      <c r="KXX4" s="160"/>
      <c r="KXY4" s="160"/>
      <c r="KXZ4" s="160"/>
      <c r="KYA4" s="160"/>
      <c r="KYB4" s="158"/>
      <c r="KYC4" s="158"/>
      <c r="KYD4" s="158"/>
      <c r="KYE4" s="159"/>
      <c r="KYF4" s="160"/>
      <c r="KYG4" s="160"/>
      <c r="KYH4" s="160"/>
      <c r="KYI4" s="160"/>
      <c r="KYJ4" s="158"/>
      <c r="KYK4" s="158"/>
      <c r="KYL4" s="158"/>
      <c r="KYM4" s="159"/>
      <c r="KYN4" s="160"/>
      <c r="KYO4" s="160"/>
      <c r="KYP4" s="160"/>
      <c r="KYQ4" s="160"/>
      <c r="KYR4" s="158"/>
      <c r="KYS4" s="158"/>
      <c r="KYT4" s="158"/>
      <c r="KYU4" s="159"/>
      <c r="KYV4" s="160"/>
      <c r="KYW4" s="160"/>
      <c r="KYX4" s="160"/>
      <c r="KYY4" s="160"/>
      <c r="KYZ4" s="158"/>
      <c r="KZA4" s="158"/>
      <c r="KZB4" s="158"/>
      <c r="KZC4" s="159"/>
      <c r="KZD4" s="160"/>
      <c r="KZE4" s="160"/>
      <c r="KZF4" s="160"/>
      <c r="KZG4" s="160"/>
      <c r="KZH4" s="158"/>
      <c r="KZI4" s="158"/>
      <c r="KZJ4" s="158"/>
      <c r="KZK4" s="159"/>
      <c r="KZL4" s="160"/>
      <c r="KZM4" s="160"/>
      <c r="KZN4" s="160"/>
      <c r="KZO4" s="160"/>
      <c r="KZP4" s="158"/>
      <c r="KZQ4" s="158"/>
      <c r="KZR4" s="158"/>
      <c r="KZS4" s="159"/>
      <c r="KZT4" s="160"/>
      <c r="KZU4" s="160"/>
      <c r="KZV4" s="160"/>
      <c r="KZW4" s="160"/>
      <c r="KZX4" s="158"/>
      <c r="KZY4" s="158"/>
      <c r="KZZ4" s="158"/>
      <c r="LAA4" s="159"/>
      <c r="LAB4" s="160"/>
      <c r="LAC4" s="160"/>
      <c r="LAD4" s="160"/>
      <c r="LAE4" s="160"/>
      <c r="LAF4" s="158"/>
      <c r="LAG4" s="158"/>
      <c r="LAH4" s="158"/>
      <c r="LAI4" s="159"/>
      <c r="LAJ4" s="160"/>
      <c r="LAK4" s="160"/>
      <c r="LAL4" s="160"/>
      <c r="LAM4" s="160"/>
      <c r="LAN4" s="158"/>
      <c r="LAO4" s="158"/>
      <c r="LAP4" s="158"/>
      <c r="LAQ4" s="159"/>
      <c r="LAR4" s="160"/>
      <c r="LAS4" s="160"/>
      <c r="LAT4" s="160"/>
      <c r="LAU4" s="160"/>
      <c r="LAV4" s="158"/>
      <c r="LAW4" s="158"/>
      <c r="LAX4" s="158"/>
      <c r="LAY4" s="159"/>
      <c r="LAZ4" s="160"/>
      <c r="LBA4" s="160"/>
      <c r="LBB4" s="160"/>
      <c r="LBC4" s="160"/>
      <c r="LBD4" s="158"/>
      <c r="LBE4" s="158"/>
      <c r="LBF4" s="158"/>
      <c r="LBG4" s="159"/>
      <c r="LBH4" s="160"/>
      <c r="LBI4" s="160"/>
      <c r="LBJ4" s="160"/>
      <c r="LBK4" s="160"/>
      <c r="LBL4" s="158"/>
      <c r="LBM4" s="158"/>
      <c r="LBN4" s="158"/>
      <c r="LBO4" s="159"/>
      <c r="LBP4" s="160"/>
      <c r="LBQ4" s="160"/>
      <c r="LBR4" s="160"/>
      <c r="LBS4" s="160"/>
      <c r="LBT4" s="158"/>
      <c r="LBU4" s="158"/>
      <c r="LBV4" s="158"/>
      <c r="LBW4" s="159"/>
      <c r="LBX4" s="160"/>
      <c r="LBY4" s="160"/>
      <c r="LBZ4" s="160"/>
      <c r="LCA4" s="160"/>
      <c r="LCB4" s="158"/>
      <c r="LCC4" s="158"/>
      <c r="LCD4" s="158"/>
      <c r="LCE4" s="159"/>
      <c r="LCF4" s="160"/>
      <c r="LCG4" s="160"/>
      <c r="LCH4" s="160"/>
      <c r="LCI4" s="160"/>
      <c r="LCJ4" s="158"/>
      <c r="LCK4" s="158"/>
      <c r="LCL4" s="158"/>
      <c r="LCM4" s="159"/>
      <c r="LCN4" s="160"/>
      <c r="LCO4" s="160"/>
      <c r="LCP4" s="160"/>
      <c r="LCQ4" s="160"/>
      <c r="LCR4" s="158"/>
      <c r="LCS4" s="158"/>
      <c r="LCT4" s="158"/>
      <c r="LCU4" s="159"/>
      <c r="LCV4" s="160"/>
      <c r="LCW4" s="160"/>
      <c r="LCX4" s="160"/>
      <c r="LCY4" s="160"/>
      <c r="LCZ4" s="158"/>
      <c r="LDA4" s="158"/>
      <c r="LDB4" s="158"/>
      <c r="LDC4" s="159"/>
      <c r="LDD4" s="160"/>
      <c r="LDE4" s="160"/>
      <c r="LDF4" s="160"/>
      <c r="LDG4" s="160"/>
      <c r="LDH4" s="158"/>
      <c r="LDI4" s="158"/>
      <c r="LDJ4" s="158"/>
      <c r="LDK4" s="159"/>
      <c r="LDL4" s="160"/>
      <c r="LDM4" s="160"/>
      <c r="LDN4" s="160"/>
      <c r="LDO4" s="160"/>
      <c r="LDP4" s="158"/>
      <c r="LDQ4" s="158"/>
      <c r="LDR4" s="158"/>
      <c r="LDS4" s="159"/>
      <c r="LDT4" s="160"/>
      <c r="LDU4" s="160"/>
      <c r="LDV4" s="160"/>
      <c r="LDW4" s="160"/>
      <c r="LDX4" s="158"/>
      <c r="LDY4" s="158"/>
      <c r="LDZ4" s="158"/>
      <c r="LEA4" s="159"/>
      <c r="LEB4" s="160"/>
      <c r="LEC4" s="160"/>
      <c r="LED4" s="160"/>
      <c r="LEE4" s="160"/>
      <c r="LEF4" s="158"/>
      <c r="LEG4" s="158"/>
      <c r="LEH4" s="158"/>
      <c r="LEI4" s="159"/>
      <c r="LEJ4" s="160"/>
      <c r="LEK4" s="160"/>
      <c r="LEL4" s="160"/>
      <c r="LEM4" s="160"/>
      <c r="LEN4" s="158"/>
      <c r="LEO4" s="158"/>
      <c r="LEP4" s="158"/>
      <c r="LEQ4" s="159"/>
      <c r="LER4" s="160"/>
      <c r="LES4" s="160"/>
      <c r="LET4" s="160"/>
      <c r="LEU4" s="160"/>
      <c r="LEV4" s="158"/>
      <c r="LEW4" s="158"/>
      <c r="LEX4" s="158"/>
      <c r="LEY4" s="159"/>
      <c r="LEZ4" s="160"/>
      <c r="LFA4" s="160"/>
      <c r="LFB4" s="160"/>
      <c r="LFC4" s="160"/>
      <c r="LFD4" s="158"/>
      <c r="LFE4" s="158"/>
      <c r="LFF4" s="158"/>
      <c r="LFG4" s="159"/>
      <c r="LFH4" s="160"/>
      <c r="LFI4" s="160"/>
      <c r="LFJ4" s="160"/>
      <c r="LFK4" s="160"/>
      <c r="LFL4" s="158"/>
      <c r="LFM4" s="158"/>
      <c r="LFN4" s="158"/>
      <c r="LFO4" s="159"/>
      <c r="LFP4" s="160"/>
      <c r="LFQ4" s="160"/>
      <c r="LFR4" s="160"/>
      <c r="LFS4" s="160"/>
      <c r="LFT4" s="158"/>
      <c r="LFU4" s="158"/>
      <c r="LFV4" s="158"/>
      <c r="LFW4" s="159"/>
      <c r="LFX4" s="160"/>
      <c r="LFY4" s="160"/>
      <c r="LFZ4" s="160"/>
      <c r="LGA4" s="160"/>
      <c r="LGB4" s="158"/>
      <c r="LGC4" s="158"/>
      <c r="LGD4" s="158"/>
      <c r="LGE4" s="159"/>
      <c r="LGF4" s="160"/>
      <c r="LGG4" s="160"/>
      <c r="LGH4" s="160"/>
      <c r="LGI4" s="160"/>
      <c r="LGJ4" s="158"/>
      <c r="LGK4" s="158"/>
      <c r="LGL4" s="158"/>
      <c r="LGM4" s="159"/>
      <c r="LGN4" s="160"/>
      <c r="LGO4" s="160"/>
      <c r="LGP4" s="160"/>
      <c r="LGQ4" s="160"/>
      <c r="LGR4" s="158"/>
      <c r="LGS4" s="158"/>
      <c r="LGT4" s="158"/>
      <c r="LGU4" s="159"/>
      <c r="LGV4" s="160"/>
      <c r="LGW4" s="160"/>
      <c r="LGX4" s="160"/>
      <c r="LGY4" s="160"/>
      <c r="LGZ4" s="158"/>
      <c r="LHA4" s="158"/>
      <c r="LHB4" s="158"/>
      <c r="LHC4" s="159"/>
      <c r="LHD4" s="160"/>
      <c r="LHE4" s="160"/>
      <c r="LHF4" s="160"/>
      <c r="LHG4" s="160"/>
      <c r="LHH4" s="158"/>
      <c r="LHI4" s="158"/>
      <c r="LHJ4" s="158"/>
      <c r="LHK4" s="159"/>
      <c r="LHL4" s="160"/>
      <c r="LHM4" s="160"/>
      <c r="LHN4" s="160"/>
      <c r="LHO4" s="160"/>
      <c r="LHP4" s="158"/>
      <c r="LHQ4" s="158"/>
      <c r="LHR4" s="158"/>
      <c r="LHS4" s="159"/>
      <c r="LHT4" s="160"/>
      <c r="LHU4" s="160"/>
      <c r="LHV4" s="160"/>
      <c r="LHW4" s="160"/>
      <c r="LHX4" s="158"/>
      <c r="LHY4" s="158"/>
      <c r="LHZ4" s="158"/>
      <c r="LIA4" s="159"/>
      <c r="LIB4" s="160"/>
      <c r="LIC4" s="160"/>
      <c r="LID4" s="160"/>
      <c r="LIE4" s="160"/>
      <c r="LIF4" s="158"/>
      <c r="LIG4" s="158"/>
      <c r="LIH4" s="158"/>
      <c r="LII4" s="159"/>
      <c r="LIJ4" s="160"/>
      <c r="LIK4" s="160"/>
      <c r="LIL4" s="160"/>
      <c r="LIM4" s="160"/>
      <c r="LIN4" s="158"/>
      <c r="LIO4" s="158"/>
      <c r="LIP4" s="158"/>
      <c r="LIQ4" s="159"/>
      <c r="LIR4" s="160"/>
      <c r="LIS4" s="160"/>
      <c r="LIT4" s="160"/>
      <c r="LIU4" s="160"/>
      <c r="LIV4" s="158"/>
      <c r="LIW4" s="158"/>
      <c r="LIX4" s="158"/>
      <c r="LIY4" s="159"/>
      <c r="LIZ4" s="160"/>
      <c r="LJA4" s="160"/>
      <c r="LJB4" s="160"/>
      <c r="LJC4" s="160"/>
      <c r="LJD4" s="158"/>
      <c r="LJE4" s="158"/>
      <c r="LJF4" s="158"/>
      <c r="LJG4" s="159"/>
      <c r="LJH4" s="160"/>
      <c r="LJI4" s="160"/>
      <c r="LJJ4" s="160"/>
      <c r="LJK4" s="160"/>
      <c r="LJL4" s="158"/>
      <c r="LJM4" s="158"/>
      <c r="LJN4" s="158"/>
      <c r="LJO4" s="159"/>
      <c r="LJP4" s="160"/>
      <c r="LJQ4" s="160"/>
      <c r="LJR4" s="160"/>
      <c r="LJS4" s="160"/>
      <c r="LJT4" s="158"/>
      <c r="LJU4" s="158"/>
      <c r="LJV4" s="158"/>
      <c r="LJW4" s="159"/>
      <c r="LJX4" s="160"/>
      <c r="LJY4" s="160"/>
      <c r="LJZ4" s="160"/>
      <c r="LKA4" s="160"/>
      <c r="LKB4" s="158"/>
      <c r="LKC4" s="158"/>
      <c r="LKD4" s="158"/>
      <c r="LKE4" s="159"/>
      <c r="LKF4" s="160"/>
      <c r="LKG4" s="160"/>
      <c r="LKH4" s="160"/>
      <c r="LKI4" s="160"/>
      <c r="LKJ4" s="158"/>
      <c r="LKK4" s="158"/>
      <c r="LKL4" s="158"/>
      <c r="LKM4" s="159"/>
      <c r="LKN4" s="160"/>
      <c r="LKO4" s="160"/>
      <c r="LKP4" s="160"/>
      <c r="LKQ4" s="160"/>
      <c r="LKR4" s="158"/>
      <c r="LKS4" s="158"/>
      <c r="LKT4" s="158"/>
      <c r="LKU4" s="159"/>
      <c r="LKV4" s="160"/>
      <c r="LKW4" s="160"/>
      <c r="LKX4" s="160"/>
      <c r="LKY4" s="160"/>
      <c r="LKZ4" s="158"/>
      <c r="LLA4" s="158"/>
      <c r="LLB4" s="158"/>
      <c r="LLC4" s="159"/>
      <c r="LLD4" s="160"/>
      <c r="LLE4" s="160"/>
      <c r="LLF4" s="160"/>
      <c r="LLG4" s="160"/>
      <c r="LLH4" s="158"/>
      <c r="LLI4" s="158"/>
      <c r="LLJ4" s="158"/>
      <c r="LLK4" s="159"/>
      <c r="LLL4" s="160"/>
      <c r="LLM4" s="160"/>
      <c r="LLN4" s="160"/>
      <c r="LLO4" s="160"/>
      <c r="LLP4" s="158"/>
      <c r="LLQ4" s="158"/>
      <c r="LLR4" s="158"/>
      <c r="LLS4" s="159"/>
      <c r="LLT4" s="160"/>
      <c r="LLU4" s="160"/>
      <c r="LLV4" s="160"/>
      <c r="LLW4" s="160"/>
      <c r="LLX4" s="158"/>
      <c r="LLY4" s="158"/>
      <c r="LLZ4" s="158"/>
      <c r="LMA4" s="159"/>
      <c r="LMB4" s="160"/>
      <c r="LMC4" s="160"/>
      <c r="LMD4" s="160"/>
      <c r="LME4" s="160"/>
      <c r="LMF4" s="158"/>
      <c r="LMG4" s="158"/>
      <c r="LMH4" s="158"/>
      <c r="LMI4" s="159"/>
      <c r="LMJ4" s="160"/>
      <c r="LMK4" s="160"/>
      <c r="LML4" s="160"/>
      <c r="LMM4" s="160"/>
      <c r="LMN4" s="158"/>
      <c r="LMO4" s="158"/>
      <c r="LMP4" s="158"/>
      <c r="LMQ4" s="159"/>
      <c r="LMR4" s="160"/>
      <c r="LMS4" s="160"/>
      <c r="LMT4" s="160"/>
      <c r="LMU4" s="160"/>
      <c r="LMV4" s="158"/>
      <c r="LMW4" s="158"/>
      <c r="LMX4" s="158"/>
      <c r="LMY4" s="159"/>
      <c r="LMZ4" s="160"/>
      <c r="LNA4" s="160"/>
      <c r="LNB4" s="160"/>
      <c r="LNC4" s="160"/>
      <c r="LND4" s="158"/>
      <c r="LNE4" s="158"/>
      <c r="LNF4" s="158"/>
      <c r="LNG4" s="159"/>
      <c r="LNH4" s="160"/>
      <c r="LNI4" s="160"/>
      <c r="LNJ4" s="160"/>
      <c r="LNK4" s="160"/>
      <c r="LNL4" s="158"/>
      <c r="LNM4" s="158"/>
      <c r="LNN4" s="158"/>
      <c r="LNO4" s="159"/>
      <c r="LNP4" s="160"/>
      <c r="LNQ4" s="160"/>
      <c r="LNR4" s="160"/>
      <c r="LNS4" s="160"/>
      <c r="LNT4" s="158"/>
      <c r="LNU4" s="158"/>
      <c r="LNV4" s="158"/>
      <c r="LNW4" s="159"/>
      <c r="LNX4" s="160"/>
      <c r="LNY4" s="160"/>
      <c r="LNZ4" s="160"/>
      <c r="LOA4" s="160"/>
      <c r="LOB4" s="158"/>
      <c r="LOC4" s="158"/>
      <c r="LOD4" s="158"/>
      <c r="LOE4" s="159"/>
      <c r="LOF4" s="160"/>
      <c r="LOG4" s="160"/>
      <c r="LOH4" s="160"/>
      <c r="LOI4" s="160"/>
      <c r="LOJ4" s="158"/>
      <c r="LOK4" s="158"/>
      <c r="LOL4" s="158"/>
      <c r="LOM4" s="159"/>
      <c r="LON4" s="160"/>
      <c r="LOO4" s="160"/>
      <c r="LOP4" s="160"/>
      <c r="LOQ4" s="160"/>
      <c r="LOR4" s="158"/>
      <c r="LOS4" s="158"/>
      <c r="LOT4" s="158"/>
      <c r="LOU4" s="159"/>
      <c r="LOV4" s="160"/>
      <c r="LOW4" s="160"/>
      <c r="LOX4" s="160"/>
      <c r="LOY4" s="160"/>
      <c r="LOZ4" s="158"/>
      <c r="LPA4" s="158"/>
      <c r="LPB4" s="158"/>
      <c r="LPC4" s="159"/>
      <c r="LPD4" s="160"/>
      <c r="LPE4" s="160"/>
      <c r="LPF4" s="160"/>
      <c r="LPG4" s="160"/>
      <c r="LPH4" s="158"/>
      <c r="LPI4" s="158"/>
      <c r="LPJ4" s="158"/>
      <c r="LPK4" s="159"/>
      <c r="LPL4" s="160"/>
      <c r="LPM4" s="160"/>
      <c r="LPN4" s="160"/>
      <c r="LPO4" s="160"/>
      <c r="LPP4" s="158"/>
      <c r="LPQ4" s="158"/>
      <c r="LPR4" s="158"/>
      <c r="LPS4" s="159"/>
      <c r="LPT4" s="160"/>
      <c r="LPU4" s="160"/>
      <c r="LPV4" s="160"/>
      <c r="LPW4" s="160"/>
      <c r="LPX4" s="158"/>
      <c r="LPY4" s="158"/>
      <c r="LPZ4" s="158"/>
      <c r="LQA4" s="159"/>
      <c r="LQB4" s="160"/>
      <c r="LQC4" s="160"/>
      <c r="LQD4" s="160"/>
      <c r="LQE4" s="160"/>
      <c r="LQF4" s="158"/>
      <c r="LQG4" s="158"/>
      <c r="LQH4" s="158"/>
      <c r="LQI4" s="159"/>
      <c r="LQJ4" s="160"/>
      <c r="LQK4" s="160"/>
      <c r="LQL4" s="160"/>
      <c r="LQM4" s="160"/>
      <c r="LQN4" s="158"/>
      <c r="LQO4" s="158"/>
      <c r="LQP4" s="158"/>
      <c r="LQQ4" s="159"/>
      <c r="LQR4" s="160"/>
      <c r="LQS4" s="160"/>
      <c r="LQT4" s="160"/>
      <c r="LQU4" s="160"/>
      <c r="LQV4" s="158"/>
      <c r="LQW4" s="158"/>
      <c r="LQX4" s="158"/>
      <c r="LQY4" s="159"/>
      <c r="LQZ4" s="160"/>
      <c r="LRA4" s="160"/>
      <c r="LRB4" s="160"/>
      <c r="LRC4" s="160"/>
      <c r="LRD4" s="158"/>
      <c r="LRE4" s="158"/>
      <c r="LRF4" s="158"/>
      <c r="LRG4" s="159"/>
      <c r="LRH4" s="160"/>
      <c r="LRI4" s="160"/>
      <c r="LRJ4" s="160"/>
      <c r="LRK4" s="160"/>
      <c r="LRL4" s="158"/>
      <c r="LRM4" s="158"/>
      <c r="LRN4" s="158"/>
      <c r="LRO4" s="159"/>
      <c r="LRP4" s="160"/>
      <c r="LRQ4" s="160"/>
      <c r="LRR4" s="160"/>
      <c r="LRS4" s="160"/>
      <c r="LRT4" s="158"/>
      <c r="LRU4" s="158"/>
      <c r="LRV4" s="158"/>
      <c r="LRW4" s="159"/>
      <c r="LRX4" s="160"/>
      <c r="LRY4" s="160"/>
      <c r="LRZ4" s="160"/>
      <c r="LSA4" s="160"/>
      <c r="LSB4" s="158"/>
      <c r="LSC4" s="158"/>
      <c r="LSD4" s="158"/>
      <c r="LSE4" s="159"/>
      <c r="LSF4" s="160"/>
      <c r="LSG4" s="160"/>
      <c r="LSH4" s="160"/>
      <c r="LSI4" s="160"/>
      <c r="LSJ4" s="158"/>
      <c r="LSK4" s="158"/>
      <c r="LSL4" s="158"/>
      <c r="LSM4" s="159"/>
      <c r="LSN4" s="160"/>
      <c r="LSO4" s="160"/>
      <c r="LSP4" s="160"/>
      <c r="LSQ4" s="160"/>
      <c r="LSR4" s="158"/>
      <c r="LSS4" s="158"/>
      <c r="LST4" s="158"/>
      <c r="LSU4" s="159"/>
      <c r="LSV4" s="160"/>
      <c r="LSW4" s="160"/>
      <c r="LSX4" s="160"/>
      <c r="LSY4" s="160"/>
      <c r="LSZ4" s="158"/>
      <c r="LTA4" s="158"/>
      <c r="LTB4" s="158"/>
      <c r="LTC4" s="159"/>
      <c r="LTD4" s="160"/>
      <c r="LTE4" s="160"/>
      <c r="LTF4" s="160"/>
      <c r="LTG4" s="160"/>
      <c r="LTH4" s="158"/>
      <c r="LTI4" s="158"/>
      <c r="LTJ4" s="158"/>
      <c r="LTK4" s="159"/>
      <c r="LTL4" s="160"/>
      <c r="LTM4" s="160"/>
      <c r="LTN4" s="160"/>
      <c r="LTO4" s="160"/>
      <c r="LTP4" s="158"/>
      <c r="LTQ4" s="158"/>
      <c r="LTR4" s="158"/>
      <c r="LTS4" s="159"/>
      <c r="LTT4" s="160"/>
      <c r="LTU4" s="160"/>
      <c r="LTV4" s="160"/>
      <c r="LTW4" s="160"/>
      <c r="LTX4" s="158"/>
      <c r="LTY4" s="158"/>
      <c r="LTZ4" s="158"/>
      <c r="LUA4" s="159"/>
      <c r="LUB4" s="160"/>
      <c r="LUC4" s="160"/>
      <c r="LUD4" s="160"/>
      <c r="LUE4" s="160"/>
      <c r="LUF4" s="158"/>
      <c r="LUG4" s="158"/>
      <c r="LUH4" s="158"/>
      <c r="LUI4" s="159"/>
      <c r="LUJ4" s="160"/>
      <c r="LUK4" s="160"/>
      <c r="LUL4" s="160"/>
      <c r="LUM4" s="160"/>
      <c r="LUN4" s="158"/>
      <c r="LUO4" s="158"/>
      <c r="LUP4" s="158"/>
      <c r="LUQ4" s="159"/>
      <c r="LUR4" s="160"/>
      <c r="LUS4" s="160"/>
      <c r="LUT4" s="160"/>
      <c r="LUU4" s="160"/>
      <c r="LUV4" s="158"/>
      <c r="LUW4" s="158"/>
      <c r="LUX4" s="158"/>
      <c r="LUY4" s="159"/>
      <c r="LUZ4" s="160"/>
      <c r="LVA4" s="160"/>
      <c r="LVB4" s="160"/>
      <c r="LVC4" s="160"/>
      <c r="LVD4" s="158"/>
      <c r="LVE4" s="158"/>
      <c r="LVF4" s="158"/>
      <c r="LVG4" s="159"/>
      <c r="LVH4" s="160"/>
      <c r="LVI4" s="160"/>
      <c r="LVJ4" s="160"/>
      <c r="LVK4" s="160"/>
      <c r="LVL4" s="158"/>
      <c r="LVM4" s="158"/>
      <c r="LVN4" s="158"/>
      <c r="LVO4" s="159"/>
      <c r="LVP4" s="160"/>
      <c r="LVQ4" s="160"/>
      <c r="LVR4" s="160"/>
      <c r="LVS4" s="160"/>
      <c r="LVT4" s="158"/>
      <c r="LVU4" s="158"/>
      <c r="LVV4" s="158"/>
      <c r="LVW4" s="159"/>
      <c r="LVX4" s="160"/>
      <c r="LVY4" s="160"/>
      <c r="LVZ4" s="160"/>
      <c r="LWA4" s="160"/>
      <c r="LWB4" s="158"/>
      <c r="LWC4" s="158"/>
      <c r="LWD4" s="158"/>
      <c r="LWE4" s="159"/>
      <c r="LWF4" s="160"/>
      <c r="LWG4" s="160"/>
      <c r="LWH4" s="160"/>
      <c r="LWI4" s="160"/>
      <c r="LWJ4" s="158"/>
      <c r="LWK4" s="158"/>
      <c r="LWL4" s="158"/>
      <c r="LWM4" s="159"/>
      <c r="LWN4" s="160"/>
      <c r="LWO4" s="160"/>
      <c r="LWP4" s="160"/>
      <c r="LWQ4" s="160"/>
      <c r="LWR4" s="158"/>
      <c r="LWS4" s="158"/>
      <c r="LWT4" s="158"/>
      <c r="LWU4" s="159"/>
      <c r="LWV4" s="160"/>
      <c r="LWW4" s="160"/>
      <c r="LWX4" s="160"/>
      <c r="LWY4" s="160"/>
      <c r="LWZ4" s="158"/>
      <c r="LXA4" s="158"/>
      <c r="LXB4" s="158"/>
      <c r="LXC4" s="159"/>
      <c r="LXD4" s="160"/>
      <c r="LXE4" s="160"/>
      <c r="LXF4" s="160"/>
      <c r="LXG4" s="160"/>
      <c r="LXH4" s="158"/>
      <c r="LXI4" s="158"/>
      <c r="LXJ4" s="158"/>
      <c r="LXK4" s="159"/>
      <c r="LXL4" s="160"/>
      <c r="LXM4" s="160"/>
      <c r="LXN4" s="160"/>
      <c r="LXO4" s="160"/>
      <c r="LXP4" s="158"/>
      <c r="LXQ4" s="158"/>
      <c r="LXR4" s="158"/>
      <c r="LXS4" s="159"/>
      <c r="LXT4" s="160"/>
      <c r="LXU4" s="160"/>
      <c r="LXV4" s="160"/>
      <c r="LXW4" s="160"/>
      <c r="LXX4" s="158"/>
      <c r="LXY4" s="158"/>
      <c r="LXZ4" s="158"/>
      <c r="LYA4" s="159"/>
      <c r="LYB4" s="160"/>
      <c r="LYC4" s="160"/>
      <c r="LYD4" s="160"/>
      <c r="LYE4" s="160"/>
      <c r="LYF4" s="158"/>
      <c r="LYG4" s="158"/>
      <c r="LYH4" s="158"/>
      <c r="LYI4" s="159"/>
      <c r="LYJ4" s="160"/>
      <c r="LYK4" s="160"/>
      <c r="LYL4" s="160"/>
      <c r="LYM4" s="160"/>
      <c r="LYN4" s="158"/>
      <c r="LYO4" s="158"/>
      <c r="LYP4" s="158"/>
      <c r="LYQ4" s="159"/>
      <c r="LYR4" s="160"/>
      <c r="LYS4" s="160"/>
      <c r="LYT4" s="160"/>
      <c r="LYU4" s="160"/>
      <c r="LYV4" s="158"/>
      <c r="LYW4" s="158"/>
      <c r="LYX4" s="158"/>
      <c r="LYY4" s="159"/>
      <c r="LYZ4" s="160"/>
      <c r="LZA4" s="160"/>
      <c r="LZB4" s="160"/>
      <c r="LZC4" s="160"/>
      <c r="LZD4" s="158"/>
      <c r="LZE4" s="158"/>
      <c r="LZF4" s="158"/>
      <c r="LZG4" s="159"/>
      <c r="LZH4" s="160"/>
      <c r="LZI4" s="160"/>
      <c r="LZJ4" s="160"/>
      <c r="LZK4" s="160"/>
      <c r="LZL4" s="158"/>
      <c r="LZM4" s="158"/>
      <c r="LZN4" s="158"/>
      <c r="LZO4" s="159"/>
      <c r="LZP4" s="160"/>
      <c r="LZQ4" s="160"/>
      <c r="LZR4" s="160"/>
      <c r="LZS4" s="160"/>
      <c r="LZT4" s="158"/>
      <c r="LZU4" s="158"/>
      <c r="LZV4" s="158"/>
      <c r="LZW4" s="159"/>
      <c r="LZX4" s="160"/>
      <c r="LZY4" s="160"/>
      <c r="LZZ4" s="160"/>
      <c r="MAA4" s="160"/>
      <c r="MAB4" s="158"/>
      <c r="MAC4" s="158"/>
      <c r="MAD4" s="158"/>
      <c r="MAE4" s="159"/>
      <c r="MAF4" s="160"/>
      <c r="MAG4" s="160"/>
      <c r="MAH4" s="160"/>
      <c r="MAI4" s="160"/>
      <c r="MAJ4" s="158"/>
      <c r="MAK4" s="158"/>
      <c r="MAL4" s="158"/>
      <c r="MAM4" s="159"/>
      <c r="MAN4" s="160"/>
      <c r="MAO4" s="160"/>
      <c r="MAP4" s="160"/>
      <c r="MAQ4" s="160"/>
      <c r="MAR4" s="158"/>
      <c r="MAS4" s="158"/>
      <c r="MAT4" s="158"/>
      <c r="MAU4" s="159"/>
      <c r="MAV4" s="160"/>
      <c r="MAW4" s="160"/>
      <c r="MAX4" s="160"/>
      <c r="MAY4" s="160"/>
      <c r="MAZ4" s="158"/>
      <c r="MBA4" s="158"/>
      <c r="MBB4" s="158"/>
      <c r="MBC4" s="159"/>
      <c r="MBD4" s="160"/>
      <c r="MBE4" s="160"/>
      <c r="MBF4" s="160"/>
      <c r="MBG4" s="160"/>
      <c r="MBH4" s="158"/>
      <c r="MBI4" s="158"/>
      <c r="MBJ4" s="158"/>
      <c r="MBK4" s="159"/>
      <c r="MBL4" s="160"/>
      <c r="MBM4" s="160"/>
      <c r="MBN4" s="160"/>
      <c r="MBO4" s="160"/>
      <c r="MBP4" s="158"/>
      <c r="MBQ4" s="158"/>
      <c r="MBR4" s="158"/>
      <c r="MBS4" s="159"/>
      <c r="MBT4" s="160"/>
      <c r="MBU4" s="160"/>
      <c r="MBV4" s="160"/>
      <c r="MBW4" s="160"/>
      <c r="MBX4" s="158"/>
      <c r="MBY4" s="158"/>
      <c r="MBZ4" s="158"/>
      <c r="MCA4" s="159"/>
      <c r="MCB4" s="160"/>
      <c r="MCC4" s="160"/>
      <c r="MCD4" s="160"/>
      <c r="MCE4" s="160"/>
      <c r="MCF4" s="158"/>
      <c r="MCG4" s="158"/>
      <c r="MCH4" s="158"/>
      <c r="MCI4" s="159"/>
      <c r="MCJ4" s="160"/>
      <c r="MCK4" s="160"/>
      <c r="MCL4" s="160"/>
      <c r="MCM4" s="160"/>
      <c r="MCN4" s="158"/>
      <c r="MCO4" s="158"/>
      <c r="MCP4" s="158"/>
      <c r="MCQ4" s="159"/>
      <c r="MCR4" s="160"/>
      <c r="MCS4" s="160"/>
      <c r="MCT4" s="160"/>
      <c r="MCU4" s="160"/>
      <c r="MCV4" s="158"/>
      <c r="MCW4" s="158"/>
      <c r="MCX4" s="158"/>
      <c r="MCY4" s="159"/>
      <c r="MCZ4" s="160"/>
      <c r="MDA4" s="160"/>
      <c r="MDB4" s="160"/>
      <c r="MDC4" s="160"/>
      <c r="MDD4" s="158"/>
      <c r="MDE4" s="158"/>
      <c r="MDF4" s="158"/>
      <c r="MDG4" s="159"/>
      <c r="MDH4" s="160"/>
      <c r="MDI4" s="160"/>
      <c r="MDJ4" s="160"/>
      <c r="MDK4" s="160"/>
      <c r="MDL4" s="158"/>
      <c r="MDM4" s="158"/>
      <c r="MDN4" s="158"/>
      <c r="MDO4" s="159"/>
      <c r="MDP4" s="160"/>
      <c r="MDQ4" s="160"/>
      <c r="MDR4" s="160"/>
      <c r="MDS4" s="160"/>
      <c r="MDT4" s="158"/>
      <c r="MDU4" s="158"/>
      <c r="MDV4" s="158"/>
      <c r="MDW4" s="159"/>
      <c r="MDX4" s="160"/>
      <c r="MDY4" s="160"/>
      <c r="MDZ4" s="160"/>
      <c r="MEA4" s="160"/>
      <c r="MEB4" s="158"/>
      <c r="MEC4" s="158"/>
      <c r="MED4" s="158"/>
      <c r="MEE4" s="159"/>
      <c r="MEF4" s="160"/>
      <c r="MEG4" s="160"/>
      <c r="MEH4" s="160"/>
      <c r="MEI4" s="160"/>
      <c r="MEJ4" s="158"/>
      <c r="MEK4" s="158"/>
      <c r="MEL4" s="158"/>
      <c r="MEM4" s="159"/>
      <c r="MEN4" s="160"/>
      <c r="MEO4" s="160"/>
      <c r="MEP4" s="160"/>
      <c r="MEQ4" s="160"/>
      <c r="MER4" s="158"/>
      <c r="MES4" s="158"/>
      <c r="MET4" s="158"/>
      <c r="MEU4" s="159"/>
      <c r="MEV4" s="160"/>
      <c r="MEW4" s="160"/>
      <c r="MEX4" s="160"/>
      <c r="MEY4" s="160"/>
      <c r="MEZ4" s="158"/>
      <c r="MFA4" s="158"/>
      <c r="MFB4" s="158"/>
      <c r="MFC4" s="159"/>
      <c r="MFD4" s="160"/>
      <c r="MFE4" s="160"/>
      <c r="MFF4" s="160"/>
      <c r="MFG4" s="160"/>
      <c r="MFH4" s="158"/>
      <c r="MFI4" s="158"/>
      <c r="MFJ4" s="158"/>
      <c r="MFK4" s="159"/>
      <c r="MFL4" s="160"/>
      <c r="MFM4" s="160"/>
      <c r="MFN4" s="160"/>
      <c r="MFO4" s="160"/>
      <c r="MFP4" s="158"/>
      <c r="MFQ4" s="158"/>
      <c r="MFR4" s="158"/>
      <c r="MFS4" s="159"/>
      <c r="MFT4" s="160"/>
      <c r="MFU4" s="160"/>
      <c r="MFV4" s="160"/>
      <c r="MFW4" s="160"/>
      <c r="MFX4" s="158"/>
      <c r="MFY4" s="158"/>
      <c r="MFZ4" s="158"/>
      <c r="MGA4" s="159"/>
      <c r="MGB4" s="160"/>
      <c r="MGC4" s="160"/>
      <c r="MGD4" s="160"/>
      <c r="MGE4" s="160"/>
      <c r="MGF4" s="158"/>
      <c r="MGG4" s="158"/>
      <c r="MGH4" s="158"/>
      <c r="MGI4" s="159"/>
      <c r="MGJ4" s="160"/>
      <c r="MGK4" s="160"/>
      <c r="MGL4" s="160"/>
      <c r="MGM4" s="160"/>
      <c r="MGN4" s="158"/>
      <c r="MGO4" s="158"/>
      <c r="MGP4" s="158"/>
      <c r="MGQ4" s="159"/>
      <c r="MGR4" s="160"/>
      <c r="MGS4" s="160"/>
      <c r="MGT4" s="160"/>
      <c r="MGU4" s="160"/>
      <c r="MGV4" s="158"/>
      <c r="MGW4" s="158"/>
      <c r="MGX4" s="158"/>
      <c r="MGY4" s="159"/>
      <c r="MGZ4" s="160"/>
      <c r="MHA4" s="160"/>
      <c r="MHB4" s="160"/>
      <c r="MHC4" s="160"/>
      <c r="MHD4" s="158"/>
      <c r="MHE4" s="158"/>
      <c r="MHF4" s="158"/>
      <c r="MHG4" s="159"/>
      <c r="MHH4" s="160"/>
      <c r="MHI4" s="160"/>
      <c r="MHJ4" s="160"/>
      <c r="MHK4" s="160"/>
      <c r="MHL4" s="158"/>
      <c r="MHM4" s="158"/>
      <c r="MHN4" s="158"/>
      <c r="MHO4" s="159"/>
      <c r="MHP4" s="160"/>
      <c r="MHQ4" s="160"/>
      <c r="MHR4" s="160"/>
      <c r="MHS4" s="160"/>
      <c r="MHT4" s="158"/>
      <c r="MHU4" s="158"/>
      <c r="MHV4" s="158"/>
      <c r="MHW4" s="159"/>
      <c r="MHX4" s="160"/>
      <c r="MHY4" s="160"/>
      <c r="MHZ4" s="160"/>
      <c r="MIA4" s="160"/>
      <c r="MIB4" s="158"/>
      <c r="MIC4" s="158"/>
      <c r="MID4" s="158"/>
      <c r="MIE4" s="159"/>
      <c r="MIF4" s="160"/>
      <c r="MIG4" s="160"/>
      <c r="MIH4" s="160"/>
      <c r="MII4" s="160"/>
      <c r="MIJ4" s="158"/>
      <c r="MIK4" s="158"/>
      <c r="MIL4" s="158"/>
      <c r="MIM4" s="159"/>
      <c r="MIN4" s="160"/>
      <c r="MIO4" s="160"/>
      <c r="MIP4" s="160"/>
      <c r="MIQ4" s="160"/>
      <c r="MIR4" s="158"/>
      <c r="MIS4" s="158"/>
      <c r="MIT4" s="158"/>
      <c r="MIU4" s="159"/>
      <c r="MIV4" s="160"/>
      <c r="MIW4" s="160"/>
      <c r="MIX4" s="160"/>
      <c r="MIY4" s="160"/>
      <c r="MIZ4" s="158"/>
      <c r="MJA4" s="158"/>
      <c r="MJB4" s="158"/>
      <c r="MJC4" s="159"/>
      <c r="MJD4" s="160"/>
      <c r="MJE4" s="160"/>
      <c r="MJF4" s="160"/>
      <c r="MJG4" s="160"/>
      <c r="MJH4" s="158"/>
      <c r="MJI4" s="158"/>
      <c r="MJJ4" s="158"/>
      <c r="MJK4" s="159"/>
      <c r="MJL4" s="160"/>
      <c r="MJM4" s="160"/>
      <c r="MJN4" s="160"/>
      <c r="MJO4" s="160"/>
      <c r="MJP4" s="158"/>
      <c r="MJQ4" s="158"/>
      <c r="MJR4" s="158"/>
      <c r="MJS4" s="159"/>
      <c r="MJT4" s="160"/>
      <c r="MJU4" s="160"/>
      <c r="MJV4" s="160"/>
      <c r="MJW4" s="160"/>
      <c r="MJX4" s="158"/>
      <c r="MJY4" s="158"/>
      <c r="MJZ4" s="158"/>
      <c r="MKA4" s="159"/>
      <c r="MKB4" s="160"/>
      <c r="MKC4" s="160"/>
      <c r="MKD4" s="160"/>
      <c r="MKE4" s="160"/>
      <c r="MKF4" s="158"/>
      <c r="MKG4" s="158"/>
      <c r="MKH4" s="158"/>
      <c r="MKI4" s="159"/>
      <c r="MKJ4" s="160"/>
      <c r="MKK4" s="160"/>
      <c r="MKL4" s="160"/>
      <c r="MKM4" s="160"/>
      <c r="MKN4" s="158"/>
      <c r="MKO4" s="158"/>
      <c r="MKP4" s="158"/>
      <c r="MKQ4" s="159"/>
      <c r="MKR4" s="160"/>
      <c r="MKS4" s="160"/>
      <c r="MKT4" s="160"/>
      <c r="MKU4" s="160"/>
      <c r="MKV4" s="158"/>
      <c r="MKW4" s="158"/>
      <c r="MKX4" s="158"/>
      <c r="MKY4" s="159"/>
      <c r="MKZ4" s="160"/>
      <c r="MLA4" s="160"/>
      <c r="MLB4" s="160"/>
      <c r="MLC4" s="160"/>
      <c r="MLD4" s="158"/>
      <c r="MLE4" s="158"/>
      <c r="MLF4" s="158"/>
      <c r="MLG4" s="159"/>
      <c r="MLH4" s="160"/>
      <c r="MLI4" s="160"/>
      <c r="MLJ4" s="160"/>
      <c r="MLK4" s="160"/>
      <c r="MLL4" s="158"/>
      <c r="MLM4" s="158"/>
      <c r="MLN4" s="158"/>
      <c r="MLO4" s="159"/>
      <c r="MLP4" s="160"/>
      <c r="MLQ4" s="160"/>
      <c r="MLR4" s="160"/>
      <c r="MLS4" s="160"/>
      <c r="MLT4" s="158"/>
      <c r="MLU4" s="158"/>
      <c r="MLV4" s="158"/>
      <c r="MLW4" s="159"/>
      <c r="MLX4" s="160"/>
      <c r="MLY4" s="160"/>
      <c r="MLZ4" s="160"/>
      <c r="MMA4" s="160"/>
      <c r="MMB4" s="158"/>
      <c r="MMC4" s="158"/>
      <c r="MMD4" s="158"/>
      <c r="MME4" s="159"/>
      <c r="MMF4" s="160"/>
      <c r="MMG4" s="160"/>
      <c r="MMH4" s="160"/>
      <c r="MMI4" s="160"/>
      <c r="MMJ4" s="158"/>
      <c r="MMK4" s="158"/>
      <c r="MML4" s="158"/>
      <c r="MMM4" s="159"/>
      <c r="MMN4" s="160"/>
      <c r="MMO4" s="160"/>
      <c r="MMP4" s="160"/>
      <c r="MMQ4" s="160"/>
      <c r="MMR4" s="158"/>
      <c r="MMS4" s="158"/>
      <c r="MMT4" s="158"/>
      <c r="MMU4" s="159"/>
      <c r="MMV4" s="160"/>
      <c r="MMW4" s="160"/>
      <c r="MMX4" s="160"/>
      <c r="MMY4" s="160"/>
      <c r="MMZ4" s="158"/>
      <c r="MNA4" s="158"/>
      <c r="MNB4" s="158"/>
      <c r="MNC4" s="159"/>
      <c r="MND4" s="160"/>
      <c r="MNE4" s="160"/>
      <c r="MNF4" s="160"/>
      <c r="MNG4" s="160"/>
      <c r="MNH4" s="158"/>
      <c r="MNI4" s="158"/>
      <c r="MNJ4" s="158"/>
      <c r="MNK4" s="159"/>
      <c r="MNL4" s="160"/>
      <c r="MNM4" s="160"/>
      <c r="MNN4" s="160"/>
      <c r="MNO4" s="160"/>
      <c r="MNP4" s="158"/>
      <c r="MNQ4" s="158"/>
      <c r="MNR4" s="158"/>
      <c r="MNS4" s="159"/>
      <c r="MNT4" s="160"/>
      <c r="MNU4" s="160"/>
      <c r="MNV4" s="160"/>
      <c r="MNW4" s="160"/>
      <c r="MNX4" s="158"/>
      <c r="MNY4" s="158"/>
      <c r="MNZ4" s="158"/>
      <c r="MOA4" s="159"/>
      <c r="MOB4" s="160"/>
      <c r="MOC4" s="160"/>
      <c r="MOD4" s="160"/>
      <c r="MOE4" s="160"/>
      <c r="MOF4" s="158"/>
      <c r="MOG4" s="158"/>
      <c r="MOH4" s="158"/>
      <c r="MOI4" s="159"/>
      <c r="MOJ4" s="160"/>
      <c r="MOK4" s="160"/>
      <c r="MOL4" s="160"/>
      <c r="MOM4" s="160"/>
      <c r="MON4" s="158"/>
      <c r="MOO4" s="158"/>
      <c r="MOP4" s="158"/>
      <c r="MOQ4" s="159"/>
      <c r="MOR4" s="160"/>
      <c r="MOS4" s="160"/>
      <c r="MOT4" s="160"/>
      <c r="MOU4" s="160"/>
      <c r="MOV4" s="158"/>
      <c r="MOW4" s="158"/>
      <c r="MOX4" s="158"/>
      <c r="MOY4" s="159"/>
      <c r="MOZ4" s="160"/>
      <c r="MPA4" s="160"/>
      <c r="MPB4" s="160"/>
      <c r="MPC4" s="160"/>
      <c r="MPD4" s="158"/>
      <c r="MPE4" s="158"/>
      <c r="MPF4" s="158"/>
      <c r="MPG4" s="159"/>
      <c r="MPH4" s="160"/>
      <c r="MPI4" s="160"/>
      <c r="MPJ4" s="160"/>
      <c r="MPK4" s="160"/>
      <c r="MPL4" s="158"/>
      <c r="MPM4" s="158"/>
      <c r="MPN4" s="158"/>
      <c r="MPO4" s="159"/>
      <c r="MPP4" s="160"/>
      <c r="MPQ4" s="160"/>
      <c r="MPR4" s="160"/>
      <c r="MPS4" s="160"/>
      <c r="MPT4" s="158"/>
      <c r="MPU4" s="158"/>
      <c r="MPV4" s="158"/>
      <c r="MPW4" s="159"/>
      <c r="MPX4" s="160"/>
      <c r="MPY4" s="160"/>
      <c r="MPZ4" s="160"/>
      <c r="MQA4" s="160"/>
      <c r="MQB4" s="158"/>
      <c r="MQC4" s="158"/>
      <c r="MQD4" s="158"/>
      <c r="MQE4" s="159"/>
      <c r="MQF4" s="160"/>
      <c r="MQG4" s="160"/>
      <c r="MQH4" s="160"/>
      <c r="MQI4" s="160"/>
      <c r="MQJ4" s="158"/>
      <c r="MQK4" s="158"/>
      <c r="MQL4" s="158"/>
      <c r="MQM4" s="159"/>
      <c r="MQN4" s="160"/>
      <c r="MQO4" s="160"/>
      <c r="MQP4" s="160"/>
      <c r="MQQ4" s="160"/>
      <c r="MQR4" s="158"/>
      <c r="MQS4" s="158"/>
      <c r="MQT4" s="158"/>
      <c r="MQU4" s="159"/>
      <c r="MQV4" s="160"/>
      <c r="MQW4" s="160"/>
      <c r="MQX4" s="160"/>
      <c r="MQY4" s="160"/>
      <c r="MQZ4" s="158"/>
      <c r="MRA4" s="158"/>
      <c r="MRB4" s="158"/>
      <c r="MRC4" s="159"/>
      <c r="MRD4" s="160"/>
      <c r="MRE4" s="160"/>
      <c r="MRF4" s="160"/>
      <c r="MRG4" s="160"/>
      <c r="MRH4" s="158"/>
      <c r="MRI4" s="158"/>
      <c r="MRJ4" s="158"/>
      <c r="MRK4" s="159"/>
      <c r="MRL4" s="160"/>
      <c r="MRM4" s="160"/>
      <c r="MRN4" s="160"/>
      <c r="MRO4" s="160"/>
      <c r="MRP4" s="158"/>
      <c r="MRQ4" s="158"/>
      <c r="MRR4" s="158"/>
      <c r="MRS4" s="159"/>
      <c r="MRT4" s="160"/>
      <c r="MRU4" s="160"/>
      <c r="MRV4" s="160"/>
      <c r="MRW4" s="160"/>
      <c r="MRX4" s="158"/>
      <c r="MRY4" s="158"/>
      <c r="MRZ4" s="158"/>
      <c r="MSA4" s="159"/>
      <c r="MSB4" s="160"/>
      <c r="MSC4" s="160"/>
      <c r="MSD4" s="160"/>
      <c r="MSE4" s="160"/>
      <c r="MSF4" s="158"/>
      <c r="MSG4" s="158"/>
      <c r="MSH4" s="158"/>
      <c r="MSI4" s="159"/>
      <c r="MSJ4" s="160"/>
      <c r="MSK4" s="160"/>
      <c r="MSL4" s="160"/>
      <c r="MSM4" s="160"/>
      <c r="MSN4" s="158"/>
      <c r="MSO4" s="158"/>
      <c r="MSP4" s="158"/>
      <c r="MSQ4" s="159"/>
      <c r="MSR4" s="160"/>
      <c r="MSS4" s="160"/>
      <c r="MST4" s="160"/>
      <c r="MSU4" s="160"/>
      <c r="MSV4" s="158"/>
      <c r="MSW4" s="158"/>
      <c r="MSX4" s="158"/>
      <c r="MSY4" s="159"/>
      <c r="MSZ4" s="160"/>
      <c r="MTA4" s="160"/>
      <c r="MTB4" s="160"/>
      <c r="MTC4" s="160"/>
      <c r="MTD4" s="158"/>
      <c r="MTE4" s="158"/>
      <c r="MTF4" s="158"/>
      <c r="MTG4" s="159"/>
      <c r="MTH4" s="160"/>
      <c r="MTI4" s="160"/>
      <c r="MTJ4" s="160"/>
      <c r="MTK4" s="160"/>
      <c r="MTL4" s="158"/>
      <c r="MTM4" s="158"/>
      <c r="MTN4" s="158"/>
      <c r="MTO4" s="159"/>
      <c r="MTP4" s="160"/>
      <c r="MTQ4" s="160"/>
      <c r="MTR4" s="160"/>
      <c r="MTS4" s="160"/>
      <c r="MTT4" s="158"/>
      <c r="MTU4" s="158"/>
      <c r="MTV4" s="158"/>
      <c r="MTW4" s="159"/>
      <c r="MTX4" s="160"/>
      <c r="MTY4" s="160"/>
      <c r="MTZ4" s="160"/>
      <c r="MUA4" s="160"/>
      <c r="MUB4" s="158"/>
      <c r="MUC4" s="158"/>
      <c r="MUD4" s="158"/>
      <c r="MUE4" s="159"/>
      <c r="MUF4" s="160"/>
      <c r="MUG4" s="160"/>
      <c r="MUH4" s="160"/>
      <c r="MUI4" s="160"/>
      <c r="MUJ4" s="158"/>
      <c r="MUK4" s="158"/>
      <c r="MUL4" s="158"/>
      <c r="MUM4" s="159"/>
      <c r="MUN4" s="160"/>
      <c r="MUO4" s="160"/>
      <c r="MUP4" s="160"/>
      <c r="MUQ4" s="160"/>
      <c r="MUR4" s="158"/>
      <c r="MUS4" s="158"/>
      <c r="MUT4" s="158"/>
      <c r="MUU4" s="159"/>
      <c r="MUV4" s="160"/>
      <c r="MUW4" s="160"/>
      <c r="MUX4" s="160"/>
      <c r="MUY4" s="160"/>
      <c r="MUZ4" s="158"/>
      <c r="MVA4" s="158"/>
      <c r="MVB4" s="158"/>
      <c r="MVC4" s="159"/>
      <c r="MVD4" s="160"/>
      <c r="MVE4" s="160"/>
      <c r="MVF4" s="160"/>
      <c r="MVG4" s="160"/>
      <c r="MVH4" s="158"/>
      <c r="MVI4" s="158"/>
      <c r="MVJ4" s="158"/>
      <c r="MVK4" s="159"/>
      <c r="MVL4" s="160"/>
      <c r="MVM4" s="160"/>
      <c r="MVN4" s="160"/>
      <c r="MVO4" s="160"/>
      <c r="MVP4" s="158"/>
      <c r="MVQ4" s="158"/>
      <c r="MVR4" s="158"/>
      <c r="MVS4" s="159"/>
      <c r="MVT4" s="160"/>
      <c r="MVU4" s="160"/>
      <c r="MVV4" s="160"/>
      <c r="MVW4" s="160"/>
      <c r="MVX4" s="158"/>
      <c r="MVY4" s="158"/>
      <c r="MVZ4" s="158"/>
      <c r="MWA4" s="159"/>
      <c r="MWB4" s="160"/>
      <c r="MWC4" s="160"/>
      <c r="MWD4" s="160"/>
      <c r="MWE4" s="160"/>
      <c r="MWF4" s="158"/>
      <c r="MWG4" s="158"/>
      <c r="MWH4" s="158"/>
      <c r="MWI4" s="159"/>
      <c r="MWJ4" s="160"/>
      <c r="MWK4" s="160"/>
      <c r="MWL4" s="160"/>
      <c r="MWM4" s="160"/>
      <c r="MWN4" s="158"/>
      <c r="MWO4" s="158"/>
      <c r="MWP4" s="158"/>
      <c r="MWQ4" s="159"/>
      <c r="MWR4" s="160"/>
      <c r="MWS4" s="160"/>
      <c r="MWT4" s="160"/>
      <c r="MWU4" s="160"/>
      <c r="MWV4" s="158"/>
      <c r="MWW4" s="158"/>
      <c r="MWX4" s="158"/>
      <c r="MWY4" s="159"/>
      <c r="MWZ4" s="160"/>
      <c r="MXA4" s="160"/>
      <c r="MXB4" s="160"/>
      <c r="MXC4" s="160"/>
      <c r="MXD4" s="158"/>
      <c r="MXE4" s="158"/>
      <c r="MXF4" s="158"/>
      <c r="MXG4" s="159"/>
      <c r="MXH4" s="160"/>
      <c r="MXI4" s="160"/>
      <c r="MXJ4" s="160"/>
      <c r="MXK4" s="160"/>
      <c r="MXL4" s="158"/>
      <c r="MXM4" s="158"/>
      <c r="MXN4" s="158"/>
      <c r="MXO4" s="159"/>
      <c r="MXP4" s="160"/>
      <c r="MXQ4" s="160"/>
      <c r="MXR4" s="160"/>
      <c r="MXS4" s="160"/>
      <c r="MXT4" s="158"/>
      <c r="MXU4" s="158"/>
      <c r="MXV4" s="158"/>
      <c r="MXW4" s="159"/>
      <c r="MXX4" s="160"/>
      <c r="MXY4" s="160"/>
      <c r="MXZ4" s="160"/>
      <c r="MYA4" s="160"/>
      <c r="MYB4" s="158"/>
      <c r="MYC4" s="158"/>
      <c r="MYD4" s="158"/>
      <c r="MYE4" s="159"/>
      <c r="MYF4" s="160"/>
      <c r="MYG4" s="160"/>
      <c r="MYH4" s="160"/>
      <c r="MYI4" s="160"/>
      <c r="MYJ4" s="158"/>
      <c r="MYK4" s="158"/>
      <c r="MYL4" s="158"/>
      <c r="MYM4" s="159"/>
      <c r="MYN4" s="160"/>
      <c r="MYO4" s="160"/>
      <c r="MYP4" s="160"/>
      <c r="MYQ4" s="160"/>
      <c r="MYR4" s="158"/>
      <c r="MYS4" s="158"/>
      <c r="MYT4" s="158"/>
      <c r="MYU4" s="159"/>
      <c r="MYV4" s="160"/>
      <c r="MYW4" s="160"/>
      <c r="MYX4" s="160"/>
      <c r="MYY4" s="160"/>
      <c r="MYZ4" s="158"/>
      <c r="MZA4" s="158"/>
      <c r="MZB4" s="158"/>
      <c r="MZC4" s="159"/>
      <c r="MZD4" s="160"/>
      <c r="MZE4" s="160"/>
      <c r="MZF4" s="160"/>
      <c r="MZG4" s="160"/>
      <c r="MZH4" s="158"/>
      <c r="MZI4" s="158"/>
      <c r="MZJ4" s="158"/>
      <c r="MZK4" s="159"/>
      <c r="MZL4" s="160"/>
      <c r="MZM4" s="160"/>
      <c r="MZN4" s="160"/>
      <c r="MZO4" s="160"/>
      <c r="MZP4" s="158"/>
      <c r="MZQ4" s="158"/>
      <c r="MZR4" s="158"/>
      <c r="MZS4" s="159"/>
      <c r="MZT4" s="160"/>
      <c r="MZU4" s="160"/>
      <c r="MZV4" s="160"/>
      <c r="MZW4" s="160"/>
      <c r="MZX4" s="158"/>
      <c r="MZY4" s="158"/>
      <c r="MZZ4" s="158"/>
      <c r="NAA4" s="159"/>
      <c r="NAB4" s="160"/>
      <c r="NAC4" s="160"/>
      <c r="NAD4" s="160"/>
      <c r="NAE4" s="160"/>
      <c r="NAF4" s="158"/>
      <c r="NAG4" s="158"/>
      <c r="NAH4" s="158"/>
      <c r="NAI4" s="159"/>
      <c r="NAJ4" s="160"/>
      <c r="NAK4" s="160"/>
      <c r="NAL4" s="160"/>
      <c r="NAM4" s="160"/>
      <c r="NAN4" s="158"/>
      <c r="NAO4" s="158"/>
      <c r="NAP4" s="158"/>
      <c r="NAQ4" s="159"/>
      <c r="NAR4" s="160"/>
      <c r="NAS4" s="160"/>
      <c r="NAT4" s="160"/>
      <c r="NAU4" s="160"/>
      <c r="NAV4" s="158"/>
      <c r="NAW4" s="158"/>
      <c r="NAX4" s="158"/>
      <c r="NAY4" s="159"/>
      <c r="NAZ4" s="160"/>
      <c r="NBA4" s="160"/>
      <c r="NBB4" s="160"/>
      <c r="NBC4" s="160"/>
      <c r="NBD4" s="158"/>
      <c r="NBE4" s="158"/>
      <c r="NBF4" s="158"/>
      <c r="NBG4" s="159"/>
      <c r="NBH4" s="160"/>
      <c r="NBI4" s="160"/>
      <c r="NBJ4" s="160"/>
      <c r="NBK4" s="160"/>
      <c r="NBL4" s="158"/>
      <c r="NBM4" s="158"/>
      <c r="NBN4" s="158"/>
      <c r="NBO4" s="159"/>
      <c r="NBP4" s="160"/>
      <c r="NBQ4" s="160"/>
      <c r="NBR4" s="160"/>
      <c r="NBS4" s="160"/>
      <c r="NBT4" s="158"/>
      <c r="NBU4" s="158"/>
      <c r="NBV4" s="158"/>
      <c r="NBW4" s="159"/>
      <c r="NBX4" s="160"/>
      <c r="NBY4" s="160"/>
      <c r="NBZ4" s="160"/>
      <c r="NCA4" s="160"/>
      <c r="NCB4" s="158"/>
      <c r="NCC4" s="158"/>
      <c r="NCD4" s="158"/>
      <c r="NCE4" s="159"/>
      <c r="NCF4" s="160"/>
      <c r="NCG4" s="160"/>
      <c r="NCH4" s="160"/>
      <c r="NCI4" s="160"/>
      <c r="NCJ4" s="158"/>
      <c r="NCK4" s="158"/>
      <c r="NCL4" s="158"/>
      <c r="NCM4" s="159"/>
      <c r="NCN4" s="160"/>
      <c r="NCO4" s="160"/>
      <c r="NCP4" s="160"/>
      <c r="NCQ4" s="160"/>
      <c r="NCR4" s="158"/>
      <c r="NCS4" s="158"/>
      <c r="NCT4" s="158"/>
      <c r="NCU4" s="159"/>
      <c r="NCV4" s="160"/>
      <c r="NCW4" s="160"/>
      <c r="NCX4" s="160"/>
      <c r="NCY4" s="160"/>
      <c r="NCZ4" s="158"/>
      <c r="NDA4" s="158"/>
      <c r="NDB4" s="158"/>
      <c r="NDC4" s="159"/>
      <c r="NDD4" s="160"/>
      <c r="NDE4" s="160"/>
      <c r="NDF4" s="160"/>
      <c r="NDG4" s="160"/>
      <c r="NDH4" s="158"/>
      <c r="NDI4" s="158"/>
      <c r="NDJ4" s="158"/>
      <c r="NDK4" s="159"/>
      <c r="NDL4" s="160"/>
      <c r="NDM4" s="160"/>
      <c r="NDN4" s="160"/>
      <c r="NDO4" s="160"/>
      <c r="NDP4" s="158"/>
      <c r="NDQ4" s="158"/>
      <c r="NDR4" s="158"/>
      <c r="NDS4" s="159"/>
      <c r="NDT4" s="160"/>
      <c r="NDU4" s="160"/>
      <c r="NDV4" s="160"/>
      <c r="NDW4" s="160"/>
      <c r="NDX4" s="158"/>
      <c r="NDY4" s="158"/>
      <c r="NDZ4" s="158"/>
      <c r="NEA4" s="159"/>
      <c r="NEB4" s="160"/>
      <c r="NEC4" s="160"/>
      <c r="NED4" s="160"/>
      <c r="NEE4" s="160"/>
      <c r="NEF4" s="158"/>
      <c r="NEG4" s="158"/>
      <c r="NEH4" s="158"/>
      <c r="NEI4" s="159"/>
      <c r="NEJ4" s="160"/>
      <c r="NEK4" s="160"/>
      <c r="NEL4" s="160"/>
      <c r="NEM4" s="160"/>
      <c r="NEN4" s="158"/>
      <c r="NEO4" s="158"/>
      <c r="NEP4" s="158"/>
      <c r="NEQ4" s="159"/>
      <c r="NER4" s="160"/>
      <c r="NES4" s="160"/>
      <c r="NET4" s="160"/>
      <c r="NEU4" s="160"/>
      <c r="NEV4" s="158"/>
      <c r="NEW4" s="158"/>
      <c r="NEX4" s="158"/>
      <c r="NEY4" s="159"/>
      <c r="NEZ4" s="160"/>
      <c r="NFA4" s="160"/>
      <c r="NFB4" s="160"/>
      <c r="NFC4" s="160"/>
      <c r="NFD4" s="158"/>
      <c r="NFE4" s="158"/>
      <c r="NFF4" s="158"/>
      <c r="NFG4" s="159"/>
      <c r="NFH4" s="160"/>
      <c r="NFI4" s="160"/>
      <c r="NFJ4" s="160"/>
      <c r="NFK4" s="160"/>
      <c r="NFL4" s="158"/>
      <c r="NFM4" s="158"/>
      <c r="NFN4" s="158"/>
      <c r="NFO4" s="159"/>
      <c r="NFP4" s="160"/>
      <c r="NFQ4" s="160"/>
      <c r="NFR4" s="160"/>
      <c r="NFS4" s="160"/>
      <c r="NFT4" s="158"/>
      <c r="NFU4" s="158"/>
      <c r="NFV4" s="158"/>
      <c r="NFW4" s="159"/>
      <c r="NFX4" s="160"/>
      <c r="NFY4" s="160"/>
      <c r="NFZ4" s="160"/>
      <c r="NGA4" s="160"/>
      <c r="NGB4" s="158"/>
      <c r="NGC4" s="158"/>
      <c r="NGD4" s="158"/>
      <c r="NGE4" s="159"/>
      <c r="NGF4" s="160"/>
      <c r="NGG4" s="160"/>
      <c r="NGH4" s="160"/>
      <c r="NGI4" s="160"/>
      <c r="NGJ4" s="158"/>
      <c r="NGK4" s="158"/>
      <c r="NGL4" s="158"/>
      <c r="NGM4" s="159"/>
      <c r="NGN4" s="160"/>
      <c r="NGO4" s="160"/>
      <c r="NGP4" s="160"/>
      <c r="NGQ4" s="160"/>
      <c r="NGR4" s="158"/>
      <c r="NGS4" s="158"/>
      <c r="NGT4" s="158"/>
      <c r="NGU4" s="159"/>
      <c r="NGV4" s="160"/>
      <c r="NGW4" s="160"/>
      <c r="NGX4" s="160"/>
      <c r="NGY4" s="160"/>
      <c r="NGZ4" s="158"/>
      <c r="NHA4" s="158"/>
      <c r="NHB4" s="158"/>
      <c r="NHC4" s="159"/>
      <c r="NHD4" s="160"/>
      <c r="NHE4" s="160"/>
      <c r="NHF4" s="160"/>
      <c r="NHG4" s="160"/>
      <c r="NHH4" s="158"/>
      <c r="NHI4" s="158"/>
      <c r="NHJ4" s="158"/>
      <c r="NHK4" s="159"/>
      <c r="NHL4" s="160"/>
      <c r="NHM4" s="160"/>
      <c r="NHN4" s="160"/>
      <c r="NHO4" s="160"/>
      <c r="NHP4" s="158"/>
      <c r="NHQ4" s="158"/>
      <c r="NHR4" s="158"/>
      <c r="NHS4" s="159"/>
      <c r="NHT4" s="160"/>
      <c r="NHU4" s="160"/>
      <c r="NHV4" s="160"/>
      <c r="NHW4" s="160"/>
      <c r="NHX4" s="158"/>
      <c r="NHY4" s="158"/>
      <c r="NHZ4" s="158"/>
      <c r="NIA4" s="159"/>
      <c r="NIB4" s="160"/>
      <c r="NIC4" s="160"/>
      <c r="NID4" s="160"/>
      <c r="NIE4" s="160"/>
      <c r="NIF4" s="158"/>
      <c r="NIG4" s="158"/>
      <c r="NIH4" s="158"/>
      <c r="NII4" s="159"/>
      <c r="NIJ4" s="160"/>
      <c r="NIK4" s="160"/>
      <c r="NIL4" s="160"/>
      <c r="NIM4" s="160"/>
      <c r="NIN4" s="158"/>
      <c r="NIO4" s="158"/>
      <c r="NIP4" s="158"/>
      <c r="NIQ4" s="159"/>
      <c r="NIR4" s="160"/>
      <c r="NIS4" s="160"/>
      <c r="NIT4" s="160"/>
      <c r="NIU4" s="160"/>
      <c r="NIV4" s="158"/>
      <c r="NIW4" s="158"/>
      <c r="NIX4" s="158"/>
      <c r="NIY4" s="159"/>
      <c r="NIZ4" s="160"/>
      <c r="NJA4" s="160"/>
      <c r="NJB4" s="160"/>
      <c r="NJC4" s="160"/>
      <c r="NJD4" s="158"/>
      <c r="NJE4" s="158"/>
      <c r="NJF4" s="158"/>
      <c r="NJG4" s="159"/>
      <c r="NJH4" s="160"/>
      <c r="NJI4" s="160"/>
      <c r="NJJ4" s="160"/>
      <c r="NJK4" s="160"/>
      <c r="NJL4" s="158"/>
      <c r="NJM4" s="158"/>
      <c r="NJN4" s="158"/>
      <c r="NJO4" s="159"/>
      <c r="NJP4" s="160"/>
      <c r="NJQ4" s="160"/>
      <c r="NJR4" s="160"/>
      <c r="NJS4" s="160"/>
      <c r="NJT4" s="158"/>
      <c r="NJU4" s="158"/>
      <c r="NJV4" s="158"/>
      <c r="NJW4" s="159"/>
      <c r="NJX4" s="160"/>
      <c r="NJY4" s="160"/>
      <c r="NJZ4" s="160"/>
      <c r="NKA4" s="160"/>
      <c r="NKB4" s="158"/>
      <c r="NKC4" s="158"/>
      <c r="NKD4" s="158"/>
      <c r="NKE4" s="159"/>
      <c r="NKF4" s="160"/>
      <c r="NKG4" s="160"/>
      <c r="NKH4" s="160"/>
      <c r="NKI4" s="160"/>
      <c r="NKJ4" s="158"/>
      <c r="NKK4" s="158"/>
      <c r="NKL4" s="158"/>
      <c r="NKM4" s="159"/>
      <c r="NKN4" s="160"/>
      <c r="NKO4" s="160"/>
      <c r="NKP4" s="160"/>
      <c r="NKQ4" s="160"/>
      <c r="NKR4" s="158"/>
      <c r="NKS4" s="158"/>
      <c r="NKT4" s="158"/>
      <c r="NKU4" s="159"/>
      <c r="NKV4" s="160"/>
      <c r="NKW4" s="160"/>
      <c r="NKX4" s="160"/>
      <c r="NKY4" s="160"/>
      <c r="NKZ4" s="158"/>
      <c r="NLA4" s="158"/>
      <c r="NLB4" s="158"/>
      <c r="NLC4" s="159"/>
      <c r="NLD4" s="160"/>
      <c r="NLE4" s="160"/>
      <c r="NLF4" s="160"/>
      <c r="NLG4" s="160"/>
      <c r="NLH4" s="158"/>
      <c r="NLI4" s="158"/>
      <c r="NLJ4" s="158"/>
      <c r="NLK4" s="159"/>
      <c r="NLL4" s="160"/>
      <c r="NLM4" s="160"/>
      <c r="NLN4" s="160"/>
      <c r="NLO4" s="160"/>
      <c r="NLP4" s="158"/>
      <c r="NLQ4" s="158"/>
      <c r="NLR4" s="158"/>
      <c r="NLS4" s="159"/>
      <c r="NLT4" s="160"/>
      <c r="NLU4" s="160"/>
      <c r="NLV4" s="160"/>
      <c r="NLW4" s="160"/>
      <c r="NLX4" s="158"/>
      <c r="NLY4" s="158"/>
      <c r="NLZ4" s="158"/>
      <c r="NMA4" s="159"/>
      <c r="NMB4" s="160"/>
      <c r="NMC4" s="160"/>
      <c r="NMD4" s="160"/>
      <c r="NME4" s="160"/>
      <c r="NMF4" s="158"/>
      <c r="NMG4" s="158"/>
      <c r="NMH4" s="158"/>
      <c r="NMI4" s="159"/>
      <c r="NMJ4" s="160"/>
      <c r="NMK4" s="160"/>
      <c r="NML4" s="160"/>
      <c r="NMM4" s="160"/>
      <c r="NMN4" s="158"/>
      <c r="NMO4" s="158"/>
      <c r="NMP4" s="158"/>
      <c r="NMQ4" s="159"/>
      <c r="NMR4" s="160"/>
      <c r="NMS4" s="160"/>
      <c r="NMT4" s="160"/>
      <c r="NMU4" s="160"/>
      <c r="NMV4" s="158"/>
      <c r="NMW4" s="158"/>
      <c r="NMX4" s="158"/>
      <c r="NMY4" s="159"/>
      <c r="NMZ4" s="160"/>
      <c r="NNA4" s="160"/>
      <c r="NNB4" s="160"/>
      <c r="NNC4" s="160"/>
      <c r="NND4" s="158"/>
      <c r="NNE4" s="158"/>
      <c r="NNF4" s="158"/>
      <c r="NNG4" s="159"/>
      <c r="NNH4" s="160"/>
      <c r="NNI4" s="160"/>
      <c r="NNJ4" s="160"/>
      <c r="NNK4" s="160"/>
      <c r="NNL4" s="158"/>
      <c r="NNM4" s="158"/>
      <c r="NNN4" s="158"/>
      <c r="NNO4" s="159"/>
      <c r="NNP4" s="160"/>
      <c r="NNQ4" s="160"/>
      <c r="NNR4" s="160"/>
      <c r="NNS4" s="160"/>
      <c r="NNT4" s="158"/>
      <c r="NNU4" s="158"/>
      <c r="NNV4" s="158"/>
      <c r="NNW4" s="159"/>
      <c r="NNX4" s="160"/>
      <c r="NNY4" s="160"/>
      <c r="NNZ4" s="160"/>
      <c r="NOA4" s="160"/>
      <c r="NOB4" s="158"/>
      <c r="NOC4" s="158"/>
      <c r="NOD4" s="158"/>
      <c r="NOE4" s="159"/>
      <c r="NOF4" s="160"/>
      <c r="NOG4" s="160"/>
      <c r="NOH4" s="160"/>
      <c r="NOI4" s="160"/>
      <c r="NOJ4" s="158"/>
      <c r="NOK4" s="158"/>
      <c r="NOL4" s="158"/>
      <c r="NOM4" s="159"/>
      <c r="NON4" s="160"/>
      <c r="NOO4" s="160"/>
      <c r="NOP4" s="160"/>
      <c r="NOQ4" s="160"/>
      <c r="NOR4" s="158"/>
      <c r="NOS4" s="158"/>
      <c r="NOT4" s="158"/>
      <c r="NOU4" s="159"/>
      <c r="NOV4" s="160"/>
      <c r="NOW4" s="160"/>
      <c r="NOX4" s="160"/>
      <c r="NOY4" s="160"/>
      <c r="NOZ4" s="158"/>
      <c r="NPA4" s="158"/>
      <c r="NPB4" s="158"/>
      <c r="NPC4" s="159"/>
      <c r="NPD4" s="160"/>
      <c r="NPE4" s="160"/>
      <c r="NPF4" s="160"/>
      <c r="NPG4" s="160"/>
      <c r="NPH4" s="158"/>
      <c r="NPI4" s="158"/>
      <c r="NPJ4" s="158"/>
      <c r="NPK4" s="159"/>
      <c r="NPL4" s="160"/>
      <c r="NPM4" s="160"/>
      <c r="NPN4" s="160"/>
      <c r="NPO4" s="160"/>
      <c r="NPP4" s="158"/>
      <c r="NPQ4" s="158"/>
      <c r="NPR4" s="158"/>
      <c r="NPS4" s="159"/>
      <c r="NPT4" s="160"/>
      <c r="NPU4" s="160"/>
      <c r="NPV4" s="160"/>
      <c r="NPW4" s="160"/>
      <c r="NPX4" s="158"/>
      <c r="NPY4" s="158"/>
      <c r="NPZ4" s="158"/>
      <c r="NQA4" s="159"/>
      <c r="NQB4" s="160"/>
      <c r="NQC4" s="160"/>
      <c r="NQD4" s="160"/>
      <c r="NQE4" s="160"/>
      <c r="NQF4" s="158"/>
      <c r="NQG4" s="158"/>
      <c r="NQH4" s="158"/>
      <c r="NQI4" s="159"/>
      <c r="NQJ4" s="160"/>
      <c r="NQK4" s="160"/>
      <c r="NQL4" s="160"/>
      <c r="NQM4" s="160"/>
      <c r="NQN4" s="158"/>
      <c r="NQO4" s="158"/>
      <c r="NQP4" s="158"/>
      <c r="NQQ4" s="159"/>
      <c r="NQR4" s="160"/>
      <c r="NQS4" s="160"/>
      <c r="NQT4" s="160"/>
      <c r="NQU4" s="160"/>
      <c r="NQV4" s="158"/>
      <c r="NQW4" s="158"/>
      <c r="NQX4" s="158"/>
      <c r="NQY4" s="159"/>
      <c r="NQZ4" s="160"/>
      <c r="NRA4" s="160"/>
      <c r="NRB4" s="160"/>
      <c r="NRC4" s="160"/>
      <c r="NRD4" s="158"/>
      <c r="NRE4" s="158"/>
      <c r="NRF4" s="158"/>
      <c r="NRG4" s="159"/>
      <c r="NRH4" s="160"/>
      <c r="NRI4" s="160"/>
      <c r="NRJ4" s="160"/>
      <c r="NRK4" s="160"/>
      <c r="NRL4" s="158"/>
      <c r="NRM4" s="158"/>
      <c r="NRN4" s="158"/>
      <c r="NRO4" s="159"/>
      <c r="NRP4" s="160"/>
      <c r="NRQ4" s="160"/>
      <c r="NRR4" s="160"/>
      <c r="NRS4" s="160"/>
      <c r="NRT4" s="158"/>
      <c r="NRU4" s="158"/>
      <c r="NRV4" s="158"/>
      <c r="NRW4" s="159"/>
      <c r="NRX4" s="160"/>
      <c r="NRY4" s="160"/>
      <c r="NRZ4" s="160"/>
      <c r="NSA4" s="160"/>
      <c r="NSB4" s="158"/>
      <c r="NSC4" s="158"/>
      <c r="NSD4" s="158"/>
      <c r="NSE4" s="159"/>
      <c r="NSF4" s="160"/>
      <c r="NSG4" s="160"/>
      <c r="NSH4" s="160"/>
      <c r="NSI4" s="160"/>
      <c r="NSJ4" s="158"/>
      <c r="NSK4" s="158"/>
      <c r="NSL4" s="158"/>
      <c r="NSM4" s="159"/>
      <c r="NSN4" s="160"/>
      <c r="NSO4" s="160"/>
      <c r="NSP4" s="160"/>
      <c r="NSQ4" s="160"/>
      <c r="NSR4" s="158"/>
      <c r="NSS4" s="158"/>
      <c r="NST4" s="158"/>
      <c r="NSU4" s="159"/>
      <c r="NSV4" s="160"/>
      <c r="NSW4" s="160"/>
      <c r="NSX4" s="160"/>
      <c r="NSY4" s="160"/>
      <c r="NSZ4" s="158"/>
      <c r="NTA4" s="158"/>
      <c r="NTB4" s="158"/>
      <c r="NTC4" s="159"/>
      <c r="NTD4" s="160"/>
      <c r="NTE4" s="160"/>
      <c r="NTF4" s="160"/>
      <c r="NTG4" s="160"/>
      <c r="NTH4" s="158"/>
      <c r="NTI4" s="158"/>
      <c r="NTJ4" s="158"/>
      <c r="NTK4" s="159"/>
      <c r="NTL4" s="160"/>
      <c r="NTM4" s="160"/>
      <c r="NTN4" s="160"/>
      <c r="NTO4" s="160"/>
      <c r="NTP4" s="158"/>
      <c r="NTQ4" s="158"/>
      <c r="NTR4" s="158"/>
      <c r="NTS4" s="159"/>
      <c r="NTT4" s="160"/>
      <c r="NTU4" s="160"/>
      <c r="NTV4" s="160"/>
      <c r="NTW4" s="160"/>
      <c r="NTX4" s="158"/>
      <c r="NTY4" s="158"/>
      <c r="NTZ4" s="158"/>
      <c r="NUA4" s="159"/>
      <c r="NUB4" s="160"/>
      <c r="NUC4" s="160"/>
      <c r="NUD4" s="160"/>
      <c r="NUE4" s="160"/>
      <c r="NUF4" s="158"/>
      <c r="NUG4" s="158"/>
      <c r="NUH4" s="158"/>
      <c r="NUI4" s="159"/>
      <c r="NUJ4" s="160"/>
      <c r="NUK4" s="160"/>
      <c r="NUL4" s="160"/>
      <c r="NUM4" s="160"/>
      <c r="NUN4" s="158"/>
      <c r="NUO4" s="158"/>
      <c r="NUP4" s="158"/>
      <c r="NUQ4" s="159"/>
      <c r="NUR4" s="160"/>
      <c r="NUS4" s="160"/>
      <c r="NUT4" s="160"/>
      <c r="NUU4" s="160"/>
      <c r="NUV4" s="158"/>
      <c r="NUW4" s="158"/>
      <c r="NUX4" s="158"/>
      <c r="NUY4" s="159"/>
      <c r="NUZ4" s="160"/>
      <c r="NVA4" s="160"/>
      <c r="NVB4" s="160"/>
      <c r="NVC4" s="160"/>
      <c r="NVD4" s="158"/>
      <c r="NVE4" s="158"/>
      <c r="NVF4" s="158"/>
      <c r="NVG4" s="159"/>
      <c r="NVH4" s="160"/>
      <c r="NVI4" s="160"/>
      <c r="NVJ4" s="160"/>
      <c r="NVK4" s="160"/>
      <c r="NVL4" s="158"/>
      <c r="NVM4" s="158"/>
      <c r="NVN4" s="158"/>
      <c r="NVO4" s="159"/>
      <c r="NVP4" s="160"/>
      <c r="NVQ4" s="160"/>
      <c r="NVR4" s="160"/>
      <c r="NVS4" s="160"/>
      <c r="NVT4" s="158"/>
      <c r="NVU4" s="158"/>
      <c r="NVV4" s="158"/>
      <c r="NVW4" s="159"/>
      <c r="NVX4" s="160"/>
      <c r="NVY4" s="160"/>
      <c r="NVZ4" s="160"/>
      <c r="NWA4" s="160"/>
      <c r="NWB4" s="158"/>
      <c r="NWC4" s="158"/>
      <c r="NWD4" s="158"/>
      <c r="NWE4" s="159"/>
      <c r="NWF4" s="160"/>
      <c r="NWG4" s="160"/>
      <c r="NWH4" s="160"/>
      <c r="NWI4" s="160"/>
      <c r="NWJ4" s="158"/>
      <c r="NWK4" s="158"/>
      <c r="NWL4" s="158"/>
      <c r="NWM4" s="159"/>
      <c r="NWN4" s="160"/>
      <c r="NWO4" s="160"/>
      <c r="NWP4" s="160"/>
      <c r="NWQ4" s="160"/>
      <c r="NWR4" s="158"/>
      <c r="NWS4" s="158"/>
      <c r="NWT4" s="158"/>
      <c r="NWU4" s="159"/>
      <c r="NWV4" s="160"/>
      <c r="NWW4" s="160"/>
      <c r="NWX4" s="160"/>
      <c r="NWY4" s="160"/>
      <c r="NWZ4" s="158"/>
      <c r="NXA4" s="158"/>
      <c r="NXB4" s="158"/>
      <c r="NXC4" s="159"/>
      <c r="NXD4" s="160"/>
      <c r="NXE4" s="160"/>
      <c r="NXF4" s="160"/>
      <c r="NXG4" s="160"/>
      <c r="NXH4" s="158"/>
      <c r="NXI4" s="158"/>
      <c r="NXJ4" s="158"/>
      <c r="NXK4" s="159"/>
      <c r="NXL4" s="160"/>
      <c r="NXM4" s="160"/>
      <c r="NXN4" s="160"/>
      <c r="NXO4" s="160"/>
      <c r="NXP4" s="158"/>
      <c r="NXQ4" s="158"/>
      <c r="NXR4" s="158"/>
      <c r="NXS4" s="159"/>
      <c r="NXT4" s="160"/>
      <c r="NXU4" s="160"/>
      <c r="NXV4" s="160"/>
      <c r="NXW4" s="160"/>
      <c r="NXX4" s="158"/>
      <c r="NXY4" s="158"/>
      <c r="NXZ4" s="158"/>
      <c r="NYA4" s="159"/>
      <c r="NYB4" s="160"/>
      <c r="NYC4" s="160"/>
      <c r="NYD4" s="160"/>
      <c r="NYE4" s="160"/>
      <c r="NYF4" s="158"/>
      <c r="NYG4" s="158"/>
      <c r="NYH4" s="158"/>
      <c r="NYI4" s="159"/>
      <c r="NYJ4" s="160"/>
      <c r="NYK4" s="160"/>
      <c r="NYL4" s="160"/>
      <c r="NYM4" s="160"/>
      <c r="NYN4" s="158"/>
      <c r="NYO4" s="158"/>
      <c r="NYP4" s="158"/>
      <c r="NYQ4" s="159"/>
      <c r="NYR4" s="160"/>
      <c r="NYS4" s="160"/>
      <c r="NYT4" s="160"/>
      <c r="NYU4" s="160"/>
      <c r="NYV4" s="158"/>
      <c r="NYW4" s="158"/>
      <c r="NYX4" s="158"/>
      <c r="NYY4" s="159"/>
      <c r="NYZ4" s="160"/>
      <c r="NZA4" s="160"/>
      <c r="NZB4" s="160"/>
      <c r="NZC4" s="160"/>
      <c r="NZD4" s="158"/>
      <c r="NZE4" s="158"/>
      <c r="NZF4" s="158"/>
      <c r="NZG4" s="159"/>
      <c r="NZH4" s="160"/>
      <c r="NZI4" s="160"/>
      <c r="NZJ4" s="160"/>
      <c r="NZK4" s="160"/>
      <c r="NZL4" s="158"/>
      <c r="NZM4" s="158"/>
      <c r="NZN4" s="158"/>
      <c r="NZO4" s="159"/>
      <c r="NZP4" s="160"/>
      <c r="NZQ4" s="160"/>
      <c r="NZR4" s="160"/>
      <c r="NZS4" s="160"/>
      <c r="NZT4" s="158"/>
      <c r="NZU4" s="158"/>
      <c r="NZV4" s="158"/>
      <c r="NZW4" s="159"/>
      <c r="NZX4" s="160"/>
      <c r="NZY4" s="160"/>
      <c r="NZZ4" s="160"/>
      <c r="OAA4" s="160"/>
      <c r="OAB4" s="158"/>
      <c r="OAC4" s="158"/>
      <c r="OAD4" s="158"/>
      <c r="OAE4" s="159"/>
      <c r="OAF4" s="160"/>
      <c r="OAG4" s="160"/>
      <c r="OAH4" s="160"/>
      <c r="OAI4" s="160"/>
      <c r="OAJ4" s="158"/>
      <c r="OAK4" s="158"/>
      <c r="OAL4" s="158"/>
      <c r="OAM4" s="159"/>
      <c r="OAN4" s="160"/>
      <c r="OAO4" s="160"/>
      <c r="OAP4" s="160"/>
      <c r="OAQ4" s="160"/>
      <c r="OAR4" s="158"/>
      <c r="OAS4" s="158"/>
      <c r="OAT4" s="158"/>
      <c r="OAU4" s="159"/>
      <c r="OAV4" s="160"/>
      <c r="OAW4" s="160"/>
      <c r="OAX4" s="160"/>
      <c r="OAY4" s="160"/>
      <c r="OAZ4" s="158"/>
      <c r="OBA4" s="158"/>
      <c r="OBB4" s="158"/>
      <c r="OBC4" s="159"/>
      <c r="OBD4" s="160"/>
      <c r="OBE4" s="160"/>
      <c r="OBF4" s="160"/>
      <c r="OBG4" s="160"/>
      <c r="OBH4" s="158"/>
      <c r="OBI4" s="158"/>
      <c r="OBJ4" s="158"/>
      <c r="OBK4" s="159"/>
      <c r="OBL4" s="160"/>
      <c r="OBM4" s="160"/>
      <c r="OBN4" s="160"/>
      <c r="OBO4" s="160"/>
      <c r="OBP4" s="158"/>
      <c r="OBQ4" s="158"/>
      <c r="OBR4" s="158"/>
      <c r="OBS4" s="159"/>
      <c r="OBT4" s="160"/>
      <c r="OBU4" s="160"/>
      <c r="OBV4" s="160"/>
      <c r="OBW4" s="160"/>
      <c r="OBX4" s="158"/>
      <c r="OBY4" s="158"/>
      <c r="OBZ4" s="158"/>
      <c r="OCA4" s="159"/>
      <c r="OCB4" s="160"/>
      <c r="OCC4" s="160"/>
      <c r="OCD4" s="160"/>
      <c r="OCE4" s="160"/>
      <c r="OCF4" s="158"/>
      <c r="OCG4" s="158"/>
      <c r="OCH4" s="158"/>
      <c r="OCI4" s="159"/>
      <c r="OCJ4" s="160"/>
      <c r="OCK4" s="160"/>
      <c r="OCL4" s="160"/>
      <c r="OCM4" s="160"/>
      <c r="OCN4" s="158"/>
      <c r="OCO4" s="158"/>
      <c r="OCP4" s="158"/>
      <c r="OCQ4" s="159"/>
      <c r="OCR4" s="160"/>
      <c r="OCS4" s="160"/>
      <c r="OCT4" s="160"/>
      <c r="OCU4" s="160"/>
      <c r="OCV4" s="158"/>
      <c r="OCW4" s="158"/>
      <c r="OCX4" s="158"/>
      <c r="OCY4" s="159"/>
      <c r="OCZ4" s="160"/>
      <c r="ODA4" s="160"/>
      <c r="ODB4" s="160"/>
      <c r="ODC4" s="160"/>
      <c r="ODD4" s="158"/>
      <c r="ODE4" s="158"/>
      <c r="ODF4" s="158"/>
      <c r="ODG4" s="159"/>
      <c r="ODH4" s="160"/>
      <c r="ODI4" s="160"/>
      <c r="ODJ4" s="160"/>
      <c r="ODK4" s="160"/>
      <c r="ODL4" s="158"/>
      <c r="ODM4" s="158"/>
      <c r="ODN4" s="158"/>
      <c r="ODO4" s="159"/>
      <c r="ODP4" s="160"/>
      <c r="ODQ4" s="160"/>
      <c r="ODR4" s="160"/>
      <c r="ODS4" s="160"/>
      <c r="ODT4" s="158"/>
      <c r="ODU4" s="158"/>
      <c r="ODV4" s="158"/>
      <c r="ODW4" s="159"/>
      <c r="ODX4" s="160"/>
      <c r="ODY4" s="160"/>
      <c r="ODZ4" s="160"/>
      <c r="OEA4" s="160"/>
      <c r="OEB4" s="158"/>
      <c r="OEC4" s="158"/>
      <c r="OED4" s="158"/>
      <c r="OEE4" s="159"/>
      <c r="OEF4" s="160"/>
      <c r="OEG4" s="160"/>
      <c r="OEH4" s="160"/>
      <c r="OEI4" s="160"/>
      <c r="OEJ4" s="158"/>
      <c r="OEK4" s="158"/>
      <c r="OEL4" s="158"/>
      <c r="OEM4" s="159"/>
      <c r="OEN4" s="160"/>
      <c r="OEO4" s="160"/>
      <c r="OEP4" s="160"/>
      <c r="OEQ4" s="160"/>
      <c r="OER4" s="158"/>
      <c r="OES4" s="158"/>
      <c r="OET4" s="158"/>
      <c r="OEU4" s="159"/>
      <c r="OEV4" s="160"/>
      <c r="OEW4" s="160"/>
      <c r="OEX4" s="160"/>
      <c r="OEY4" s="160"/>
      <c r="OEZ4" s="158"/>
      <c r="OFA4" s="158"/>
      <c r="OFB4" s="158"/>
      <c r="OFC4" s="159"/>
      <c r="OFD4" s="160"/>
      <c r="OFE4" s="160"/>
      <c r="OFF4" s="160"/>
      <c r="OFG4" s="160"/>
      <c r="OFH4" s="158"/>
      <c r="OFI4" s="158"/>
      <c r="OFJ4" s="158"/>
      <c r="OFK4" s="159"/>
      <c r="OFL4" s="160"/>
      <c r="OFM4" s="160"/>
      <c r="OFN4" s="160"/>
      <c r="OFO4" s="160"/>
      <c r="OFP4" s="158"/>
      <c r="OFQ4" s="158"/>
      <c r="OFR4" s="158"/>
      <c r="OFS4" s="159"/>
      <c r="OFT4" s="160"/>
      <c r="OFU4" s="160"/>
      <c r="OFV4" s="160"/>
      <c r="OFW4" s="160"/>
      <c r="OFX4" s="158"/>
      <c r="OFY4" s="158"/>
      <c r="OFZ4" s="158"/>
      <c r="OGA4" s="159"/>
      <c r="OGB4" s="160"/>
      <c r="OGC4" s="160"/>
      <c r="OGD4" s="160"/>
      <c r="OGE4" s="160"/>
      <c r="OGF4" s="158"/>
      <c r="OGG4" s="158"/>
      <c r="OGH4" s="158"/>
      <c r="OGI4" s="159"/>
      <c r="OGJ4" s="160"/>
      <c r="OGK4" s="160"/>
      <c r="OGL4" s="160"/>
      <c r="OGM4" s="160"/>
      <c r="OGN4" s="158"/>
      <c r="OGO4" s="158"/>
      <c r="OGP4" s="158"/>
      <c r="OGQ4" s="159"/>
      <c r="OGR4" s="160"/>
      <c r="OGS4" s="160"/>
      <c r="OGT4" s="160"/>
      <c r="OGU4" s="160"/>
      <c r="OGV4" s="158"/>
      <c r="OGW4" s="158"/>
      <c r="OGX4" s="158"/>
      <c r="OGY4" s="159"/>
      <c r="OGZ4" s="160"/>
      <c r="OHA4" s="160"/>
      <c r="OHB4" s="160"/>
      <c r="OHC4" s="160"/>
      <c r="OHD4" s="158"/>
      <c r="OHE4" s="158"/>
      <c r="OHF4" s="158"/>
      <c r="OHG4" s="159"/>
      <c r="OHH4" s="160"/>
      <c r="OHI4" s="160"/>
      <c r="OHJ4" s="160"/>
      <c r="OHK4" s="160"/>
      <c r="OHL4" s="158"/>
      <c r="OHM4" s="158"/>
      <c r="OHN4" s="158"/>
      <c r="OHO4" s="159"/>
      <c r="OHP4" s="160"/>
      <c r="OHQ4" s="160"/>
      <c r="OHR4" s="160"/>
      <c r="OHS4" s="160"/>
      <c r="OHT4" s="158"/>
      <c r="OHU4" s="158"/>
      <c r="OHV4" s="158"/>
      <c r="OHW4" s="159"/>
      <c r="OHX4" s="160"/>
      <c r="OHY4" s="160"/>
      <c r="OHZ4" s="160"/>
      <c r="OIA4" s="160"/>
      <c r="OIB4" s="158"/>
      <c r="OIC4" s="158"/>
      <c r="OID4" s="158"/>
      <c r="OIE4" s="159"/>
      <c r="OIF4" s="160"/>
      <c r="OIG4" s="160"/>
      <c r="OIH4" s="160"/>
      <c r="OII4" s="160"/>
      <c r="OIJ4" s="158"/>
      <c r="OIK4" s="158"/>
      <c r="OIL4" s="158"/>
      <c r="OIM4" s="159"/>
      <c r="OIN4" s="160"/>
      <c r="OIO4" s="160"/>
      <c r="OIP4" s="160"/>
      <c r="OIQ4" s="160"/>
      <c r="OIR4" s="158"/>
      <c r="OIS4" s="158"/>
      <c r="OIT4" s="158"/>
      <c r="OIU4" s="159"/>
      <c r="OIV4" s="160"/>
      <c r="OIW4" s="160"/>
      <c r="OIX4" s="160"/>
      <c r="OIY4" s="160"/>
      <c r="OIZ4" s="158"/>
      <c r="OJA4" s="158"/>
      <c r="OJB4" s="158"/>
      <c r="OJC4" s="159"/>
      <c r="OJD4" s="160"/>
      <c r="OJE4" s="160"/>
      <c r="OJF4" s="160"/>
      <c r="OJG4" s="160"/>
      <c r="OJH4" s="158"/>
      <c r="OJI4" s="158"/>
      <c r="OJJ4" s="158"/>
      <c r="OJK4" s="159"/>
      <c r="OJL4" s="160"/>
      <c r="OJM4" s="160"/>
      <c r="OJN4" s="160"/>
      <c r="OJO4" s="160"/>
      <c r="OJP4" s="158"/>
      <c r="OJQ4" s="158"/>
      <c r="OJR4" s="158"/>
      <c r="OJS4" s="159"/>
      <c r="OJT4" s="160"/>
      <c r="OJU4" s="160"/>
      <c r="OJV4" s="160"/>
      <c r="OJW4" s="160"/>
      <c r="OJX4" s="158"/>
      <c r="OJY4" s="158"/>
      <c r="OJZ4" s="158"/>
      <c r="OKA4" s="159"/>
      <c r="OKB4" s="160"/>
      <c r="OKC4" s="160"/>
      <c r="OKD4" s="160"/>
      <c r="OKE4" s="160"/>
      <c r="OKF4" s="158"/>
      <c r="OKG4" s="158"/>
      <c r="OKH4" s="158"/>
      <c r="OKI4" s="159"/>
      <c r="OKJ4" s="160"/>
      <c r="OKK4" s="160"/>
      <c r="OKL4" s="160"/>
      <c r="OKM4" s="160"/>
      <c r="OKN4" s="158"/>
      <c r="OKO4" s="158"/>
      <c r="OKP4" s="158"/>
      <c r="OKQ4" s="159"/>
      <c r="OKR4" s="160"/>
      <c r="OKS4" s="160"/>
      <c r="OKT4" s="160"/>
      <c r="OKU4" s="160"/>
      <c r="OKV4" s="158"/>
      <c r="OKW4" s="158"/>
      <c r="OKX4" s="158"/>
      <c r="OKY4" s="159"/>
      <c r="OKZ4" s="160"/>
      <c r="OLA4" s="160"/>
      <c r="OLB4" s="160"/>
      <c r="OLC4" s="160"/>
      <c r="OLD4" s="158"/>
      <c r="OLE4" s="158"/>
      <c r="OLF4" s="158"/>
      <c r="OLG4" s="159"/>
      <c r="OLH4" s="160"/>
      <c r="OLI4" s="160"/>
      <c r="OLJ4" s="160"/>
      <c r="OLK4" s="160"/>
      <c r="OLL4" s="158"/>
      <c r="OLM4" s="158"/>
      <c r="OLN4" s="158"/>
      <c r="OLO4" s="159"/>
      <c r="OLP4" s="160"/>
      <c r="OLQ4" s="160"/>
      <c r="OLR4" s="160"/>
      <c r="OLS4" s="160"/>
      <c r="OLT4" s="158"/>
      <c r="OLU4" s="158"/>
      <c r="OLV4" s="158"/>
      <c r="OLW4" s="159"/>
      <c r="OLX4" s="160"/>
      <c r="OLY4" s="160"/>
      <c r="OLZ4" s="160"/>
      <c r="OMA4" s="160"/>
      <c r="OMB4" s="158"/>
      <c r="OMC4" s="158"/>
      <c r="OMD4" s="158"/>
      <c r="OME4" s="159"/>
      <c r="OMF4" s="160"/>
      <c r="OMG4" s="160"/>
      <c r="OMH4" s="160"/>
      <c r="OMI4" s="160"/>
      <c r="OMJ4" s="158"/>
      <c r="OMK4" s="158"/>
      <c r="OML4" s="158"/>
      <c r="OMM4" s="159"/>
      <c r="OMN4" s="160"/>
      <c r="OMO4" s="160"/>
      <c r="OMP4" s="160"/>
      <c r="OMQ4" s="160"/>
      <c r="OMR4" s="158"/>
      <c r="OMS4" s="158"/>
      <c r="OMT4" s="158"/>
      <c r="OMU4" s="159"/>
      <c r="OMV4" s="160"/>
      <c r="OMW4" s="160"/>
      <c r="OMX4" s="160"/>
      <c r="OMY4" s="160"/>
      <c r="OMZ4" s="158"/>
      <c r="ONA4" s="158"/>
      <c r="ONB4" s="158"/>
      <c r="ONC4" s="159"/>
      <c r="OND4" s="160"/>
      <c r="ONE4" s="160"/>
      <c r="ONF4" s="160"/>
      <c r="ONG4" s="160"/>
      <c r="ONH4" s="158"/>
      <c r="ONI4" s="158"/>
      <c r="ONJ4" s="158"/>
      <c r="ONK4" s="159"/>
      <c r="ONL4" s="160"/>
      <c r="ONM4" s="160"/>
      <c r="ONN4" s="160"/>
      <c r="ONO4" s="160"/>
      <c r="ONP4" s="158"/>
      <c r="ONQ4" s="158"/>
      <c r="ONR4" s="158"/>
      <c r="ONS4" s="159"/>
      <c r="ONT4" s="160"/>
      <c r="ONU4" s="160"/>
      <c r="ONV4" s="160"/>
      <c r="ONW4" s="160"/>
      <c r="ONX4" s="158"/>
      <c r="ONY4" s="158"/>
      <c r="ONZ4" s="158"/>
      <c r="OOA4" s="159"/>
      <c r="OOB4" s="160"/>
      <c r="OOC4" s="160"/>
      <c r="OOD4" s="160"/>
      <c r="OOE4" s="160"/>
      <c r="OOF4" s="158"/>
      <c r="OOG4" s="158"/>
      <c r="OOH4" s="158"/>
      <c r="OOI4" s="159"/>
      <c r="OOJ4" s="160"/>
      <c r="OOK4" s="160"/>
      <c r="OOL4" s="160"/>
      <c r="OOM4" s="160"/>
      <c r="OON4" s="158"/>
      <c r="OOO4" s="158"/>
      <c r="OOP4" s="158"/>
      <c r="OOQ4" s="159"/>
      <c r="OOR4" s="160"/>
      <c r="OOS4" s="160"/>
      <c r="OOT4" s="160"/>
      <c r="OOU4" s="160"/>
      <c r="OOV4" s="158"/>
      <c r="OOW4" s="158"/>
      <c r="OOX4" s="158"/>
      <c r="OOY4" s="159"/>
      <c r="OOZ4" s="160"/>
      <c r="OPA4" s="160"/>
      <c r="OPB4" s="160"/>
      <c r="OPC4" s="160"/>
      <c r="OPD4" s="158"/>
      <c r="OPE4" s="158"/>
      <c r="OPF4" s="158"/>
      <c r="OPG4" s="159"/>
      <c r="OPH4" s="160"/>
      <c r="OPI4" s="160"/>
      <c r="OPJ4" s="160"/>
      <c r="OPK4" s="160"/>
      <c r="OPL4" s="158"/>
      <c r="OPM4" s="158"/>
      <c r="OPN4" s="158"/>
      <c r="OPO4" s="159"/>
      <c r="OPP4" s="160"/>
      <c r="OPQ4" s="160"/>
      <c r="OPR4" s="160"/>
      <c r="OPS4" s="160"/>
      <c r="OPT4" s="158"/>
      <c r="OPU4" s="158"/>
      <c r="OPV4" s="158"/>
      <c r="OPW4" s="159"/>
      <c r="OPX4" s="160"/>
      <c r="OPY4" s="160"/>
      <c r="OPZ4" s="160"/>
      <c r="OQA4" s="160"/>
      <c r="OQB4" s="158"/>
      <c r="OQC4" s="158"/>
      <c r="OQD4" s="158"/>
      <c r="OQE4" s="159"/>
      <c r="OQF4" s="160"/>
      <c r="OQG4" s="160"/>
      <c r="OQH4" s="160"/>
      <c r="OQI4" s="160"/>
      <c r="OQJ4" s="158"/>
      <c r="OQK4" s="158"/>
      <c r="OQL4" s="158"/>
      <c r="OQM4" s="159"/>
      <c r="OQN4" s="160"/>
      <c r="OQO4" s="160"/>
      <c r="OQP4" s="160"/>
      <c r="OQQ4" s="160"/>
      <c r="OQR4" s="158"/>
      <c r="OQS4" s="158"/>
      <c r="OQT4" s="158"/>
      <c r="OQU4" s="159"/>
      <c r="OQV4" s="160"/>
      <c r="OQW4" s="160"/>
      <c r="OQX4" s="160"/>
      <c r="OQY4" s="160"/>
      <c r="OQZ4" s="158"/>
      <c r="ORA4" s="158"/>
      <c r="ORB4" s="158"/>
      <c r="ORC4" s="159"/>
      <c r="ORD4" s="160"/>
      <c r="ORE4" s="160"/>
      <c r="ORF4" s="160"/>
      <c r="ORG4" s="160"/>
      <c r="ORH4" s="158"/>
      <c r="ORI4" s="158"/>
      <c r="ORJ4" s="158"/>
      <c r="ORK4" s="159"/>
      <c r="ORL4" s="160"/>
      <c r="ORM4" s="160"/>
      <c r="ORN4" s="160"/>
      <c r="ORO4" s="160"/>
      <c r="ORP4" s="158"/>
      <c r="ORQ4" s="158"/>
      <c r="ORR4" s="158"/>
      <c r="ORS4" s="159"/>
      <c r="ORT4" s="160"/>
      <c r="ORU4" s="160"/>
      <c r="ORV4" s="160"/>
      <c r="ORW4" s="160"/>
      <c r="ORX4" s="158"/>
      <c r="ORY4" s="158"/>
      <c r="ORZ4" s="158"/>
      <c r="OSA4" s="159"/>
      <c r="OSB4" s="160"/>
      <c r="OSC4" s="160"/>
      <c r="OSD4" s="160"/>
      <c r="OSE4" s="160"/>
      <c r="OSF4" s="158"/>
      <c r="OSG4" s="158"/>
      <c r="OSH4" s="158"/>
      <c r="OSI4" s="159"/>
      <c r="OSJ4" s="160"/>
      <c r="OSK4" s="160"/>
      <c r="OSL4" s="160"/>
      <c r="OSM4" s="160"/>
      <c r="OSN4" s="158"/>
      <c r="OSO4" s="158"/>
      <c r="OSP4" s="158"/>
      <c r="OSQ4" s="159"/>
      <c r="OSR4" s="160"/>
      <c r="OSS4" s="160"/>
      <c r="OST4" s="160"/>
      <c r="OSU4" s="160"/>
      <c r="OSV4" s="158"/>
      <c r="OSW4" s="158"/>
      <c r="OSX4" s="158"/>
      <c r="OSY4" s="159"/>
      <c r="OSZ4" s="160"/>
      <c r="OTA4" s="160"/>
      <c r="OTB4" s="160"/>
      <c r="OTC4" s="160"/>
      <c r="OTD4" s="158"/>
      <c r="OTE4" s="158"/>
      <c r="OTF4" s="158"/>
      <c r="OTG4" s="159"/>
      <c r="OTH4" s="160"/>
      <c r="OTI4" s="160"/>
      <c r="OTJ4" s="160"/>
      <c r="OTK4" s="160"/>
      <c r="OTL4" s="158"/>
      <c r="OTM4" s="158"/>
      <c r="OTN4" s="158"/>
      <c r="OTO4" s="159"/>
      <c r="OTP4" s="160"/>
      <c r="OTQ4" s="160"/>
      <c r="OTR4" s="160"/>
      <c r="OTS4" s="160"/>
      <c r="OTT4" s="158"/>
      <c r="OTU4" s="158"/>
      <c r="OTV4" s="158"/>
      <c r="OTW4" s="159"/>
      <c r="OTX4" s="160"/>
      <c r="OTY4" s="160"/>
      <c r="OTZ4" s="160"/>
      <c r="OUA4" s="160"/>
      <c r="OUB4" s="158"/>
      <c r="OUC4" s="158"/>
      <c r="OUD4" s="158"/>
      <c r="OUE4" s="159"/>
      <c r="OUF4" s="160"/>
      <c r="OUG4" s="160"/>
      <c r="OUH4" s="160"/>
      <c r="OUI4" s="160"/>
      <c r="OUJ4" s="158"/>
      <c r="OUK4" s="158"/>
      <c r="OUL4" s="158"/>
      <c r="OUM4" s="159"/>
      <c r="OUN4" s="160"/>
      <c r="OUO4" s="160"/>
      <c r="OUP4" s="160"/>
      <c r="OUQ4" s="160"/>
      <c r="OUR4" s="158"/>
      <c r="OUS4" s="158"/>
      <c r="OUT4" s="158"/>
      <c r="OUU4" s="159"/>
      <c r="OUV4" s="160"/>
      <c r="OUW4" s="160"/>
      <c r="OUX4" s="160"/>
      <c r="OUY4" s="160"/>
      <c r="OUZ4" s="158"/>
      <c r="OVA4" s="158"/>
      <c r="OVB4" s="158"/>
      <c r="OVC4" s="159"/>
      <c r="OVD4" s="160"/>
      <c r="OVE4" s="160"/>
      <c r="OVF4" s="160"/>
      <c r="OVG4" s="160"/>
      <c r="OVH4" s="158"/>
      <c r="OVI4" s="158"/>
      <c r="OVJ4" s="158"/>
      <c r="OVK4" s="159"/>
      <c r="OVL4" s="160"/>
      <c r="OVM4" s="160"/>
      <c r="OVN4" s="160"/>
      <c r="OVO4" s="160"/>
      <c r="OVP4" s="158"/>
      <c r="OVQ4" s="158"/>
      <c r="OVR4" s="158"/>
      <c r="OVS4" s="159"/>
      <c r="OVT4" s="160"/>
      <c r="OVU4" s="160"/>
      <c r="OVV4" s="160"/>
      <c r="OVW4" s="160"/>
      <c r="OVX4" s="158"/>
      <c r="OVY4" s="158"/>
      <c r="OVZ4" s="158"/>
      <c r="OWA4" s="159"/>
      <c r="OWB4" s="160"/>
      <c r="OWC4" s="160"/>
      <c r="OWD4" s="160"/>
      <c r="OWE4" s="160"/>
      <c r="OWF4" s="158"/>
      <c r="OWG4" s="158"/>
      <c r="OWH4" s="158"/>
      <c r="OWI4" s="159"/>
      <c r="OWJ4" s="160"/>
      <c r="OWK4" s="160"/>
      <c r="OWL4" s="160"/>
      <c r="OWM4" s="160"/>
      <c r="OWN4" s="158"/>
      <c r="OWO4" s="158"/>
      <c r="OWP4" s="158"/>
      <c r="OWQ4" s="159"/>
      <c r="OWR4" s="160"/>
      <c r="OWS4" s="160"/>
      <c r="OWT4" s="160"/>
      <c r="OWU4" s="160"/>
      <c r="OWV4" s="158"/>
      <c r="OWW4" s="158"/>
      <c r="OWX4" s="158"/>
      <c r="OWY4" s="159"/>
      <c r="OWZ4" s="160"/>
      <c r="OXA4" s="160"/>
      <c r="OXB4" s="160"/>
      <c r="OXC4" s="160"/>
      <c r="OXD4" s="158"/>
      <c r="OXE4" s="158"/>
      <c r="OXF4" s="158"/>
      <c r="OXG4" s="159"/>
      <c r="OXH4" s="160"/>
      <c r="OXI4" s="160"/>
      <c r="OXJ4" s="160"/>
      <c r="OXK4" s="160"/>
      <c r="OXL4" s="158"/>
      <c r="OXM4" s="158"/>
      <c r="OXN4" s="158"/>
      <c r="OXO4" s="159"/>
      <c r="OXP4" s="160"/>
      <c r="OXQ4" s="160"/>
      <c r="OXR4" s="160"/>
      <c r="OXS4" s="160"/>
      <c r="OXT4" s="158"/>
      <c r="OXU4" s="158"/>
      <c r="OXV4" s="158"/>
      <c r="OXW4" s="159"/>
      <c r="OXX4" s="160"/>
      <c r="OXY4" s="160"/>
      <c r="OXZ4" s="160"/>
      <c r="OYA4" s="160"/>
      <c r="OYB4" s="158"/>
      <c r="OYC4" s="158"/>
      <c r="OYD4" s="158"/>
      <c r="OYE4" s="159"/>
      <c r="OYF4" s="160"/>
      <c r="OYG4" s="160"/>
      <c r="OYH4" s="160"/>
      <c r="OYI4" s="160"/>
      <c r="OYJ4" s="158"/>
      <c r="OYK4" s="158"/>
      <c r="OYL4" s="158"/>
      <c r="OYM4" s="159"/>
      <c r="OYN4" s="160"/>
      <c r="OYO4" s="160"/>
      <c r="OYP4" s="160"/>
      <c r="OYQ4" s="160"/>
      <c r="OYR4" s="158"/>
      <c r="OYS4" s="158"/>
      <c r="OYT4" s="158"/>
      <c r="OYU4" s="159"/>
      <c r="OYV4" s="160"/>
      <c r="OYW4" s="160"/>
      <c r="OYX4" s="160"/>
      <c r="OYY4" s="160"/>
      <c r="OYZ4" s="158"/>
      <c r="OZA4" s="158"/>
      <c r="OZB4" s="158"/>
      <c r="OZC4" s="159"/>
      <c r="OZD4" s="160"/>
      <c r="OZE4" s="160"/>
      <c r="OZF4" s="160"/>
      <c r="OZG4" s="160"/>
      <c r="OZH4" s="158"/>
      <c r="OZI4" s="158"/>
      <c r="OZJ4" s="158"/>
      <c r="OZK4" s="159"/>
      <c r="OZL4" s="160"/>
      <c r="OZM4" s="160"/>
      <c r="OZN4" s="160"/>
      <c r="OZO4" s="160"/>
      <c r="OZP4" s="158"/>
      <c r="OZQ4" s="158"/>
      <c r="OZR4" s="158"/>
      <c r="OZS4" s="159"/>
      <c r="OZT4" s="160"/>
      <c r="OZU4" s="160"/>
      <c r="OZV4" s="160"/>
      <c r="OZW4" s="160"/>
      <c r="OZX4" s="158"/>
      <c r="OZY4" s="158"/>
      <c r="OZZ4" s="158"/>
      <c r="PAA4" s="159"/>
      <c r="PAB4" s="160"/>
      <c r="PAC4" s="160"/>
      <c r="PAD4" s="160"/>
      <c r="PAE4" s="160"/>
      <c r="PAF4" s="158"/>
      <c r="PAG4" s="158"/>
      <c r="PAH4" s="158"/>
      <c r="PAI4" s="159"/>
      <c r="PAJ4" s="160"/>
      <c r="PAK4" s="160"/>
      <c r="PAL4" s="160"/>
      <c r="PAM4" s="160"/>
      <c r="PAN4" s="158"/>
      <c r="PAO4" s="158"/>
      <c r="PAP4" s="158"/>
      <c r="PAQ4" s="159"/>
      <c r="PAR4" s="160"/>
      <c r="PAS4" s="160"/>
      <c r="PAT4" s="160"/>
      <c r="PAU4" s="160"/>
      <c r="PAV4" s="158"/>
      <c r="PAW4" s="158"/>
      <c r="PAX4" s="158"/>
      <c r="PAY4" s="159"/>
      <c r="PAZ4" s="160"/>
      <c r="PBA4" s="160"/>
      <c r="PBB4" s="160"/>
      <c r="PBC4" s="160"/>
      <c r="PBD4" s="158"/>
      <c r="PBE4" s="158"/>
      <c r="PBF4" s="158"/>
      <c r="PBG4" s="159"/>
      <c r="PBH4" s="160"/>
      <c r="PBI4" s="160"/>
      <c r="PBJ4" s="160"/>
      <c r="PBK4" s="160"/>
      <c r="PBL4" s="158"/>
      <c r="PBM4" s="158"/>
      <c r="PBN4" s="158"/>
      <c r="PBO4" s="159"/>
      <c r="PBP4" s="160"/>
      <c r="PBQ4" s="160"/>
      <c r="PBR4" s="160"/>
      <c r="PBS4" s="160"/>
      <c r="PBT4" s="158"/>
      <c r="PBU4" s="158"/>
      <c r="PBV4" s="158"/>
      <c r="PBW4" s="159"/>
      <c r="PBX4" s="160"/>
      <c r="PBY4" s="160"/>
      <c r="PBZ4" s="160"/>
      <c r="PCA4" s="160"/>
      <c r="PCB4" s="158"/>
      <c r="PCC4" s="158"/>
      <c r="PCD4" s="158"/>
      <c r="PCE4" s="159"/>
      <c r="PCF4" s="160"/>
      <c r="PCG4" s="160"/>
      <c r="PCH4" s="160"/>
      <c r="PCI4" s="160"/>
      <c r="PCJ4" s="158"/>
      <c r="PCK4" s="158"/>
      <c r="PCL4" s="158"/>
      <c r="PCM4" s="159"/>
      <c r="PCN4" s="160"/>
      <c r="PCO4" s="160"/>
      <c r="PCP4" s="160"/>
      <c r="PCQ4" s="160"/>
      <c r="PCR4" s="158"/>
      <c r="PCS4" s="158"/>
      <c r="PCT4" s="158"/>
      <c r="PCU4" s="159"/>
      <c r="PCV4" s="160"/>
      <c r="PCW4" s="160"/>
      <c r="PCX4" s="160"/>
      <c r="PCY4" s="160"/>
      <c r="PCZ4" s="158"/>
      <c r="PDA4" s="158"/>
      <c r="PDB4" s="158"/>
      <c r="PDC4" s="159"/>
      <c r="PDD4" s="160"/>
      <c r="PDE4" s="160"/>
      <c r="PDF4" s="160"/>
      <c r="PDG4" s="160"/>
      <c r="PDH4" s="158"/>
      <c r="PDI4" s="158"/>
      <c r="PDJ4" s="158"/>
      <c r="PDK4" s="159"/>
      <c r="PDL4" s="160"/>
      <c r="PDM4" s="160"/>
      <c r="PDN4" s="160"/>
      <c r="PDO4" s="160"/>
      <c r="PDP4" s="158"/>
      <c r="PDQ4" s="158"/>
      <c r="PDR4" s="158"/>
      <c r="PDS4" s="159"/>
      <c r="PDT4" s="160"/>
      <c r="PDU4" s="160"/>
      <c r="PDV4" s="160"/>
      <c r="PDW4" s="160"/>
      <c r="PDX4" s="158"/>
      <c r="PDY4" s="158"/>
      <c r="PDZ4" s="158"/>
      <c r="PEA4" s="159"/>
      <c r="PEB4" s="160"/>
      <c r="PEC4" s="160"/>
      <c r="PED4" s="160"/>
      <c r="PEE4" s="160"/>
      <c r="PEF4" s="158"/>
      <c r="PEG4" s="158"/>
      <c r="PEH4" s="158"/>
      <c r="PEI4" s="159"/>
      <c r="PEJ4" s="160"/>
      <c r="PEK4" s="160"/>
      <c r="PEL4" s="160"/>
      <c r="PEM4" s="160"/>
      <c r="PEN4" s="158"/>
      <c r="PEO4" s="158"/>
      <c r="PEP4" s="158"/>
      <c r="PEQ4" s="159"/>
      <c r="PER4" s="160"/>
      <c r="PES4" s="160"/>
      <c r="PET4" s="160"/>
      <c r="PEU4" s="160"/>
      <c r="PEV4" s="158"/>
      <c r="PEW4" s="158"/>
      <c r="PEX4" s="158"/>
      <c r="PEY4" s="159"/>
      <c r="PEZ4" s="160"/>
      <c r="PFA4" s="160"/>
      <c r="PFB4" s="160"/>
      <c r="PFC4" s="160"/>
      <c r="PFD4" s="158"/>
      <c r="PFE4" s="158"/>
      <c r="PFF4" s="158"/>
      <c r="PFG4" s="159"/>
      <c r="PFH4" s="160"/>
      <c r="PFI4" s="160"/>
      <c r="PFJ4" s="160"/>
      <c r="PFK4" s="160"/>
      <c r="PFL4" s="158"/>
      <c r="PFM4" s="158"/>
      <c r="PFN4" s="158"/>
      <c r="PFO4" s="159"/>
      <c r="PFP4" s="160"/>
      <c r="PFQ4" s="160"/>
      <c r="PFR4" s="160"/>
      <c r="PFS4" s="160"/>
      <c r="PFT4" s="158"/>
      <c r="PFU4" s="158"/>
      <c r="PFV4" s="158"/>
      <c r="PFW4" s="159"/>
      <c r="PFX4" s="160"/>
      <c r="PFY4" s="160"/>
      <c r="PFZ4" s="160"/>
      <c r="PGA4" s="160"/>
      <c r="PGB4" s="158"/>
      <c r="PGC4" s="158"/>
      <c r="PGD4" s="158"/>
      <c r="PGE4" s="159"/>
      <c r="PGF4" s="160"/>
      <c r="PGG4" s="160"/>
      <c r="PGH4" s="160"/>
      <c r="PGI4" s="160"/>
      <c r="PGJ4" s="158"/>
      <c r="PGK4" s="158"/>
      <c r="PGL4" s="158"/>
      <c r="PGM4" s="159"/>
      <c r="PGN4" s="160"/>
      <c r="PGO4" s="160"/>
      <c r="PGP4" s="160"/>
      <c r="PGQ4" s="160"/>
      <c r="PGR4" s="158"/>
      <c r="PGS4" s="158"/>
      <c r="PGT4" s="158"/>
      <c r="PGU4" s="159"/>
      <c r="PGV4" s="160"/>
      <c r="PGW4" s="160"/>
      <c r="PGX4" s="160"/>
      <c r="PGY4" s="160"/>
      <c r="PGZ4" s="158"/>
      <c r="PHA4" s="158"/>
      <c r="PHB4" s="158"/>
      <c r="PHC4" s="159"/>
      <c r="PHD4" s="160"/>
      <c r="PHE4" s="160"/>
      <c r="PHF4" s="160"/>
      <c r="PHG4" s="160"/>
      <c r="PHH4" s="158"/>
      <c r="PHI4" s="158"/>
      <c r="PHJ4" s="158"/>
      <c r="PHK4" s="159"/>
      <c r="PHL4" s="160"/>
      <c r="PHM4" s="160"/>
      <c r="PHN4" s="160"/>
      <c r="PHO4" s="160"/>
      <c r="PHP4" s="158"/>
      <c r="PHQ4" s="158"/>
      <c r="PHR4" s="158"/>
      <c r="PHS4" s="159"/>
      <c r="PHT4" s="160"/>
      <c r="PHU4" s="160"/>
      <c r="PHV4" s="160"/>
      <c r="PHW4" s="160"/>
      <c r="PHX4" s="158"/>
      <c r="PHY4" s="158"/>
      <c r="PHZ4" s="158"/>
      <c r="PIA4" s="159"/>
      <c r="PIB4" s="160"/>
      <c r="PIC4" s="160"/>
      <c r="PID4" s="160"/>
      <c r="PIE4" s="160"/>
      <c r="PIF4" s="158"/>
      <c r="PIG4" s="158"/>
      <c r="PIH4" s="158"/>
      <c r="PII4" s="159"/>
      <c r="PIJ4" s="160"/>
      <c r="PIK4" s="160"/>
      <c r="PIL4" s="160"/>
      <c r="PIM4" s="160"/>
      <c r="PIN4" s="158"/>
      <c r="PIO4" s="158"/>
      <c r="PIP4" s="158"/>
      <c r="PIQ4" s="159"/>
      <c r="PIR4" s="160"/>
      <c r="PIS4" s="160"/>
      <c r="PIT4" s="160"/>
      <c r="PIU4" s="160"/>
      <c r="PIV4" s="158"/>
      <c r="PIW4" s="158"/>
      <c r="PIX4" s="158"/>
      <c r="PIY4" s="159"/>
      <c r="PIZ4" s="160"/>
      <c r="PJA4" s="160"/>
      <c r="PJB4" s="160"/>
      <c r="PJC4" s="160"/>
      <c r="PJD4" s="158"/>
      <c r="PJE4" s="158"/>
      <c r="PJF4" s="158"/>
      <c r="PJG4" s="159"/>
      <c r="PJH4" s="160"/>
      <c r="PJI4" s="160"/>
      <c r="PJJ4" s="160"/>
      <c r="PJK4" s="160"/>
      <c r="PJL4" s="158"/>
      <c r="PJM4" s="158"/>
      <c r="PJN4" s="158"/>
      <c r="PJO4" s="159"/>
      <c r="PJP4" s="160"/>
      <c r="PJQ4" s="160"/>
      <c r="PJR4" s="160"/>
      <c r="PJS4" s="160"/>
      <c r="PJT4" s="158"/>
      <c r="PJU4" s="158"/>
      <c r="PJV4" s="158"/>
      <c r="PJW4" s="159"/>
      <c r="PJX4" s="160"/>
      <c r="PJY4" s="160"/>
      <c r="PJZ4" s="160"/>
      <c r="PKA4" s="160"/>
      <c r="PKB4" s="158"/>
      <c r="PKC4" s="158"/>
      <c r="PKD4" s="158"/>
      <c r="PKE4" s="159"/>
      <c r="PKF4" s="160"/>
      <c r="PKG4" s="160"/>
      <c r="PKH4" s="160"/>
      <c r="PKI4" s="160"/>
      <c r="PKJ4" s="158"/>
      <c r="PKK4" s="158"/>
      <c r="PKL4" s="158"/>
      <c r="PKM4" s="159"/>
      <c r="PKN4" s="160"/>
      <c r="PKO4" s="160"/>
      <c r="PKP4" s="160"/>
      <c r="PKQ4" s="160"/>
      <c r="PKR4" s="158"/>
      <c r="PKS4" s="158"/>
      <c r="PKT4" s="158"/>
      <c r="PKU4" s="159"/>
      <c r="PKV4" s="160"/>
      <c r="PKW4" s="160"/>
      <c r="PKX4" s="160"/>
      <c r="PKY4" s="160"/>
      <c r="PKZ4" s="158"/>
      <c r="PLA4" s="158"/>
      <c r="PLB4" s="158"/>
      <c r="PLC4" s="159"/>
      <c r="PLD4" s="160"/>
      <c r="PLE4" s="160"/>
      <c r="PLF4" s="160"/>
      <c r="PLG4" s="160"/>
      <c r="PLH4" s="158"/>
      <c r="PLI4" s="158"/>
      <c r="PLJ4" s="158"/>
      <c r="PLK4" s="159"/>
      <c r="PLL4" s="160"/>
      <c r="PLM4" s="160"/>
      <c r="PLN4" s="160"/>
      <c r="PLO4" s="160"/>
      <c r="PLP4" s="158"/>
      <c r="PLQ4" s="158"/>
      <c r="PLR4" s="158"/>
      <c r="PLS4" s="159"/>
      <c r="PLT4" s="160"/>
      <c r="PLU4" s="160"/>
      <c r="PLV4" s="160"/>
      <c r="PLW4" s="160"/>
      <c r="PLX4" s="158"/>
      <c r="PLY4" s="158"/>
      <c r="PLZ4" s="158"/>
      <c r="PMA4" s="159"/>
      <c r="PMB4" s="160"/>
      <c r="PMC4" s="160"/>
      <c r="PMD4" s="160"/>
      <c r="PME4" s="160"/>
      <c r="PMF4" s="158"/>
      <c r="PMG4" s="158"/>
      <c r="PMH4" s="158"/>
      <c r="PMI4" s="159"/>
      <c r="PMJ4" s="160"/>
      <c r="PMK4" s="160"/>
      <c r="PML4" s="160"/>
      <c r="PMM4" s="160"/>
      <c r="PMN4" s="158"/>
      <c r="PMO4" s="158"/>
      <c r="PMP4" s="158"/>
      <c r="PMQ4" s="159"/>
      <c r="PMR4" s="160"/>
      <c r="PMS4" s="160"/>
      <c r="PMT4" s="160"/>
      <c r="PMU4" s="160"/>
      <c r="PMV4" s="158"/>
      <c r="PMW4" s="158"/>
      <c r="PMX4" s="158"/>
      <c r="PMY4" s="159"/>
      <c r="PMZ4" s="160"/>
      <c r="PNA4" s="160"/>
      <c r="PNB4" s="160"/>
      <c r="PNC4" s="160"/>
      <c r="PND4" s="158"/>
      <c r="PNE4" s="158"/>
      <c r="PNF4" s="158"/>
      <c r="PNG4" s="159"/>
      <c r="PNH4" s="160"/>
      <c r="PNI4" s="160"/>
      <c r="PNJ4" s="160"/>
      <c r="PNK4" s="160"/>
      <c r="PNL4" s="158"/>
      <c r="PNM4" s="158"/>
      <c r="PNN4" s="158"/>
      <c r="PNO4" s="159"/>
      <c r="PNP4" s="160"/>
      <c r="PNQ4" s="160"/>
      <c r="PNR4" s="160"/>
      <c r="PNS4" s="160"/>
      <c r="PNT4" s="158"/>
      <c r="PNU4" s="158"/>
      <c r="PNV4" s="158"/>
      <c r="PNW4" s="159"/>
      <c r="PNX4" s="160"/>
      <c r="PNY4" s="160"/>
      <c r="PNZ4" s="160"/>
      <c r="POA4" s="160"/>
      <c r="POB4" s="158"/>
      <c r="POC4" s="158"/>
      <c r="POD4" s="158"/>
      <c r="POE4" s="159"/>
      <c r="POF4" s="160"/>
      <c r="POG4" s="160"/>
      <c r="POH4" s="160"/>
      <c r="POI4" s="160"/>
      <c r="POJ4" s="158"/>
      <c r="POK4" s="158"/>
      <c r="POL4" s="158"/>
      <c r="POM4" s="159"/>
      <c r="PON4" s="160"/>
      <c r="POO4" s="160"/>
      <c r="POP4" s="160"/>
      <c r="POQ4" s="160"/>
      <c r="POR4" s="158"/>
      <c r="POS4" s="158"/>
      <c r="POT4" s="158"/>
      <c r="POU4" s="159"/>
      <c r="POV4" s="160"/>
      <c r="POW4" s="160"/>
      <c r="POX4" s="160"/>
      <c r="POY4" s="160"/>
      <c r="POZ4" s="158"/>
      <c r="PPA4" s="158"/>
      <c r="PPB4" s="158"/>
      <c r="PPC4" s="159"/>
      <c r="PPD4" s="160"/>
      <c r="PPE4" s="160"/>
      <c r="PPF4" s="160"/>
      <c r="PPG4" s="160"/>
      <c r="PPH4" s="158"/>
      <c r="PPI4" s="158"/>
      <c r="PPJ4" s="158"/>
      <c r="PPK4" s="159"/>
      <c r="PPL4" s="160"/>
      <c r="PPM4" s="160"/>
      <c r="PPN4" s="160"/>
      <c r="PPO4" s="160"/>
      <c r="PPP4" s="158"/>
      <c r="PPQ4" s="158"/>
      <c r="PPR4" s="158"/>
      <c r="PPS4" s="159"/>
      <c r="PPT4" s="160"/>
      <c r="PPU4" s="160"/>
      <c r="PPV4" s="160"/>
      <c r="PPW4" s="160"/>
      <c r="PPX4" s="158"/>
      <c r="PPY4" s="158"/>
      <c r="PPZ4" s="158"/>
      <c r="PQA4" s="159"/>
      <c r="PQB4" s="160"/>
      <c r="PQC4" s="160"/>
      <c r="PQD4" s="160"/>
      <c r="PQE4" s="160"/>
      <c r="PQF4" s="158"/>
      <c r="PQG4" s="158"/>
      <c r="PQH4" s="158"/>
      <c r="PQI4" s="159"/>
      <c r="PQJ4" s="160"/>
      <c r="PQK4" s="160"/>
      <c r="PQL4" s="160"/>
      <c r="PQM4" s="160"/>
      <c r="PQN4" s="158"/>
      <c r="PQO4" s="158"/>
      <c r="PQP4" s="158"/>
      <c r="PQQ4" s="159"/>
      <c r="PQR4" s="160"/>
      <c r="PQS4" s="160"/>
      <c r="PQT4" s="160"/>
      <c r="PQU4" s="160"/>
      <c r="PQV4" s="158"/>
      <c r="PQW4" s="158"/>
      <c r="PQX4" s="158"/>
      <c r="PQY4" s="159"/>
      <c r="PQZ4" s="160"/>
      <c r="PRA4" s="160"/>
      <c r="PRB4" s="160"/>
      <c r="PRC4" s="160"/>
      <c r="PRD4" s="158"/>
      <c r="PRE4" s="158"/>
      <c r="PRF4" s="158"/>
      <c r="PRG4" s="159"/>
      <c r="PRH4" s="160"/>
      <c r="PRI4" s="160"/>
      <c r="PRJ4" s="160"/>
      <c r="PRK4" s="160"/>
      <c r="PRL4" s="158"/>
      <c r="PRM4" s="158"/>
      <c r="PRN4" s="158"/>
      <c r="PRO4" s="159"/>
      <c r="PRP4" s="160"/>
      <c r="PRQ4" s="160"/>
      <c r="PRR4" s="160"/>
      <c r="PRS4" s="160"/>
      <c r="PRT4" s="158"/>
      <c r="PRU4" s="158"/>
      <c r="PRV4" s="158"/>
      <c r="PRW4" s="159"/>
      <c r="PRX4" s="160"/>
      <c r="PRY4" s="160"/>
      <c r="PRZ4" s="160"/>
      <c r="PSA4" s="160"/>
      <c r="PSB4" s="158"/>
      <c r="PSC4" s="158"/>
      <c r="PSD4" s="158"/>
      <c r="PSE4" s="159"/>
      <c r="PSF4" s="160"/>
      <c r="PSG4" s="160"/>
      <c r="PSH4" s="160"/>
      <c r="PSI4" s="160"/>
      <c r="PSJ4" s="158"/>
      <c r="PSK4" s="158"/>
      <c r="PSL4" s="158"/>
      <c r="PSM4" s="159"/>
      <c r="PSN4" s="160"/>
      <c r="PSO4" s="160"/>
      <c r="PSP4" s="160"/>
      <c r="PSQ4" s="160"/>
      <c r="PSR4" s="158"/>
      <c r="PSS4" s="158"/>
      <c r="PST4" s="158"/>
      <c r="PSU4" s="159"/>
      <c r="PSV4" s="160"/>
      <c r="PSW4" s="160"/>
      <c r="PSX4" s="160"/>
      <c r="PSY4" s="160"/>
      <c r="PSZ4" s="158"/>
      <c r="PTA4" s="158"/>
      <c r="PTB4" s="158"/>
      <c r="PTC4" s="159"/>
      <c r="PTD4" s="160"/>
      <c r="PTE4" s="160"/>
      <c r="PTF4" s="160"/>
      <c r="PTG4" s="160"/>
      <c r="PTH4" s="158"/>
      <c r="PTI4" s="158"/>
      <c r="PTJ4" s="158"/>
      <c r="PTK4" s="159"/>
      <c r="PTL4" s="160"/>
      <c r="PTM4" s="160"/>
      <c r="PTN4" s="160"/>
      <c r="PTO4" s="160"/>
      <c r="PTP4" s="158"/>
      <c r="PTQ4" s="158"/>
      <c r="PTR4" s="158"/>
      <c r="PTS4" s="159"/>
      <c r="PTT4" s="160"/>
      <c r="PTU4" s="160"/>
      <c r="PTV4" s="160"/>
      <c r="PTW4" s="160"/>
      <c r="PTX4" s="158"/>
      <c r="PTY4" s="158"/>
      <c r="PTZ4" s="158"/>
      <c r="PUA4" s="159"/>
      <c r="PUB4" s="160"/>
      <c r="PUC4" s="160"/>
      <c r="PUD4" s="160"/>
      <c r="PUE4" s="160"/>
      <c r="PUF4" s="158"/>
      <c r="PUG4" s="158"/>
      <c r="PUH4" s="158"/>
      <c r="PUI4" s="159"/>
      <c r="PUJ4" s="160"/>
      <c r="PUK4" s="160"/>
      <c r="PUL4" s="160"/>
      <c r="PUM4" s="160"/>
      <c r="PUN4" s="158"/>
      <c r="PUO4" s="158"/>
      <c r="PUP4" s="158"/>
      <c r="PUQ4" s="159"/>
      <c r="PUR4" s="160"/>
      <c r="PUS4" s="160"/>
      <c r="PUT4" s="160"/>
      <c r="PUU4" s="160"/>
      <c r="PUV4" s="158"/>
      <c r="PUW4" s="158"/>
      <c r="PUX4" s="158"/>
      <c r="PUY4" s="159"/>
      <c r="PUZ4" s="160"/>
      <c r="PVA4" s="160"/>
      <c r="PVB4" s="160"/>
      <c r="PVC4" s="160"/>
      <c r="PVD4" s="158"/>
      <c r="PVE4" s="158"/>
      <c r="PVF4" s="158"/>
      <c r="PVG4" s="159"/>
      <c r="PVH4" s="160"/>
      <c r="PVI4" s="160"/>
      <c r="PVJ4" s="160"/>
      <c r="PVK4" s="160"/>
      <c r="PVL4" s="158"/>
      <c r="PVM4" s="158"/>
      <c r="PVN4" s="158"/>
      <c r="PVO4" s="159"/>
      <c r="PVP4" s="160"/>
      <c r="PVQ4" s="160"/>
      <c r="PVR4" s="160"/>
      <c r="PVS4" s="160"/>
      <c r="PVT4" s="158"/>
      <c r="PVU4" s="158"/>
      <c r="PVV4" s="158"/>
      <c r="PVW4" s="159"/>
      <c r="PVX4" s="160"/>
      <c r="PVY4" s="160"/>
      <c r="PVZ4" s="160"/>
      <c r="PWA4" s="160"/>
      <c r="PWB4" s="158"/>
      <c r="PWC4" s="158"/>
      <c r="PWD4" s="158"/>
      <c r="PWE4" s="159"/>
      <c r="PWF4" s="160"/>
      <c r="PWG4" s="160"/>
      <c r="PWH4" s="160"/>
      <c r="PWI4" s="160"/>
      <c r="PWJ4" s="158"/>
      <c r="PWK4" s="158"/>
      <c r="PWL4" s="158"/>
      <c r="PWM4" s="159"/>
      <c r="PWN4" s="160"/>
      <c r="PWO4" s="160"/>
      <c r="PWP4" s="160"/>
      <c r="PWQ4" s="160"/>
      <c r="PWR4" s="158"/>
      <c r="PWS4" s="158"/>
      <c r="PWT4" s="158"/>
      <c r="PWU4" s="159"/>
      <c r="PWV4" s="160"/>
      <c r="PWW4" s="160"/>
      <c r="PWX4" s="160"/>
      <c r="PWY4" s="160"/>
      <c r="PWZ4" s="158"/>
      <c r="PXA4" s="158"/>
      <c r="PXB4" s="158"/>
      <c r="PXC4" s="159"/>
      <c r="PXD4" s="160"/>
      <c r="PXE4" s="160"/>
      <c r="PXF4" s="160"/>
      <c r="PXG4" s="160"/>
      <c r="PXH4" s="158"/>
      <c r="PXI4" s="158"/>
      <c r="PXJ4" s="158"/>
      <c r="PXK4" s="159"/>
      <c r="PXL4" s="160"/>
      <c r="PXM4" s="160"/>
      <c r="PXN4" s="160"/>
      <c r="PXO4" s="160"/>
      <c r="PXP4" s="158"/>
      <c r="PXQ4" s="158"/>
      <c r="PXR4" s="158"/>
      <c r="PXS4" s="159"/>
      <c r="PXT4" s="160"/>
      <c r="PXU4" s="160"/>
      <c r="PXV4" s="160"/>
      <c r="PXW4" s="160"/>
      <c r="PXX4" s="158"/>
      <c r="PXY4" s="158"/>
      <c r="PXZ4" s="158"/>
      <c r="PYA4" s="159"/>
      <c r="PYB4" s="160"/>
      <c r="PYC4" s="160"/>
      <c r="PYD4" s="160"/>
      <c r="PYE4" s="160"/>
      <c r="PYF4" s="158"/>
      <c r="PYG4" s="158"/>
      <c r="PYH4" s="158"/>
      <c r="PYI4" s="159"/>
      <c r="PYJ4" s="160"/>
      <c r="PYK4" s="160"/>
      <c r="PYL4" s="160"/>
      <c r="PYM4" s="160"/>
      <c r="PYN4" s="158"/>
      <c r="PYO4" s="158"/>
      <c r="PYP4" s="158"/>
      <c r="PYQ4" s="159"/>
      <c r="PYR4" s="160"/>
      <c r="PYS4" s="160"/>
      <c r="PYT4" s="160"/>
      <c r="PYU4" s="160"/>
      <c r="PYV4" s="158"/>
      <c r="PYW4" s="158"/>
      <c r="PYX4" s="158"/>
      <c r="PYY4" s="159"/>
      <c r="PYZ4" s="160"/>
      <c r="PZA4" s="160"/>
      <c r="PZB4" s="160"/>
      <c r="PZC4" s="160"/>
      <c r="PZD4" s="158"/>
      <c r="PZE4" s="158"/>
      <c r="PZF4" s="158"/>
      <c r="PZG4" s="159"/>
      <c r="PZH4" s="160"/>
      <c r="PZI4" s="160"/>
      <c r="PZJ4" s="160"/>
      <c r="PZK4" s="160"/>
      <c r="PZL4" s="158"/>
      <c r="PZM4" s="158"/>
      <c r="PZN4" s="158"/>
      <c r="PZO4" s="159"/>
      <c r="PZP4" s="160"/>
      <c r="PZQ4" s="160"/>
      <c r="PZR4" s="160"/>
      <c r="PZS4" s="160"/>
      <c r="PZT4" s="158"/>
      <c r="PZU4" s="158"/>
      <c r="PZV4" s="158"/>
      <c r="PZW4" s="159"/>
      <c r="PZX4" s="160"/>
      <c r="PZY4" s="160"/>
      <c r="PZZ4" s="160"/>
      <c r="QAA4" s="160"/>
      <c r="QAB4" s="158"/>
      <c r="QAC4" s="158"/>
      <c r="QAD4" s="158"/>
      <c r="QAE4" s="159"/>
      <c r="QAF4" s="160"/>
      <c r="QAG4" s="160"/>
      <c r="QAH4" s="160"/>
      <c r="QAI4" s="160"/>
      <c r="QAJ4" s="158"/>
      <c r="QAK4" s="158"/>
      <c r="QAL4" s="158"/>
      <c r="QAM4" s="159"/>
      <c r="QAN4" s="160"/>
      <c r="QAO4" s="160"/>
      <c r="QAP4" s="160"/>
      <c r="QAQ4" s="160"/>
      <c r="QAR4" s="158"/>
      <c r="QAS4" s="158"/>
      <c r="QAT4" s="158"/>
      <c r="QAU4" s="159"/>
      <c r="QAV4" s="160"/>
      <c r="QAW4" s="160"/>
      <c r="QAX4" s="160"/>
      <c r="QAY4" s="160"/>
      <c r="QAZ4" s="158"/>
      <c r="QBA4" s="158"/>
      <c r="QBB4" s="158"/>
      <c r="QBC4" s="159"/>
      <c r="QBD4" s="160"/>
      <c r="QBE4" s="160"/>
      <c r="QBF4" s="160"/>
      <c r="QBG4" s="160"/>
      <c r="QBH4" s="158"/>
      <c r="QBI4" s="158"/>
      <c r="QBJ4" s="158"/>
      <c r="QBK4" s="159"/>
      <c r="QBL4" s="160"/>
      <c r="QBM4" s="160"/>
      <c r="QBN4" s="160"/>
      <c r="QBO4" s="160"/>
      <c r="QBP4" s="158"/>
      <c r="QBQ4" s="158"/>
      <c r="QBR4" s="158"/>
      <c r="QBS4" s="159"/>
      <c r="QBT4" s="160"/>
      <c r="QBU4" s="160"/>
      <c r="QBV4" s="160"/>
      <c r="QBW4" s="160"/>
      <c r="QBX4" s="158"/>
      <c r="QBY4" s="158"/>
      <c r="QBZ4" s="158"/>
      <c r="QCA4" s="159"/>
      <c r="QCB4" s="160"/>
      <c r="QCC4" s="160"/>
      <c r="QCD4" s="160"/>
      <c r="QCE4" s="160"/>
      <c r="QCF4" s="158"/>
      <c r="QCG4" s="158"/>
      <c r="QCH4" s="158"/>
      <c r="QCI4" s="159"/>
      <c r="QCJ4" s="160"/>
      <c r="QCK4" s="160"/>
      <c r="QCL4" s="160"/>
      <c r="QCM4" s="160"/>
      <c r="QCN4" s="158"/>
      <c r="QCO4" s="158"/>
      <c r="QCP4" s="158"/>
      <c r="QCQ4" s="159"/>
      <c r="QCR4" s="160"/>
      <c r="QCS4" s="160"/>
      <c r="QCT4" s="160"/>
      <c r="QCU4" s="160"/>
      <c r="QCV4" s="158"/>
      <c r="QCW4" s="158"/>
      <c r="QCX4" s="158"/>
      <c r="QCY4" s="159"/>
      <c r="QCZ4" s="160"/>
      <c r="QDA4" s="160"/>
      <c r="QDB4" s="160"/>
      <c r="QDC4" s="160"/>
      <c r="QDD4" s="158"/>
      <c r="QDE4" s="158"/>
      <c r="QDF4" s="158"/>
      <c r="QDG4" s="159"/>
      <c r="QDH4" s="160"/>
      <c r="QDI4" s="160"/>
      <c r="QDJ4" s="160"/>
      <c r="QDK4" s="160"/>
      <c r="QDL4" s="158"/>
      <c r="QDM4" s="158"/>
      <c r="QDN4" s="158"/>
      <c r="QDO4" s="159"/>
      <c r="QDP4" s="160"/>
      <c r="QDQ4" s="160"/>
      <c r="QDR4" s="160"/>
      <c r="QDS4" s="160"/>
      <c r="QDT4" s="158"/>
      <c r="QDU4" s="158"/>
      <c r="QDV4" s="158"/>
      <c r="QDW4" s="159"/>
      <c r="QDX4" s="160"/>
      <c r="QDY4" s="160"/>
      <c r="QDZ4" s="160"/>
      <c r="QEA4" s="160"/>
      <c r="QEB4" s="158"/>
      <c r="QEC4" s="158"/>
      <c r="QED4" s="158"/>
      <c r="QEE4" s="159"/>
      <c r="QEF4" s="160"/>
      <c r="QEG4" s="160"/>
      <c r="QEH4" s="160"/>
      <c r="QEI4" s="160"/>
      <c r="QEJ4" s="158"/>
      <c r="QEK4" s="158"/>
      <c r="QEL4" s="158"/>
      <c r="QEM4" s="159"/>
      <c r="QEN4" s="160"/>
      <c r="QEO4" s="160"/>
      <c r="QEP4" s="160"/>
      <c r="QEQ4" s="160"/>
      <c r="QER4" s="158"/>
      <c r="QES4" s="158"/>
      <c r="QET4" s="158"/>
      <c r="QEU4" s="159"/>
      <c r="QEV4" s="160"/>
      <c r="QEW4" s="160"/>
      <c r="QEX4" s="160"/>
      <c r="QEY4" s="160"/>
      <c r="QEZ4" s="158"/>
      <c r="QFA4" s="158"/>
      <c r="QFB4" s="158"/>
      <c r="QFC4" s="159"/>
      <c r="QFD4" s="160"/>
      <c r="QFE4" s="160"/>
      <c r="QFF4" s="160"/>
      <c r="QFG4" s="160"/>
      <c r="QFH4" s="158"/>
      <c r="QFI4" s="158"/>
      <c r="QFJ4" s="158"/>
      <c r="QFK4" s="159"/>
      <c r="QFL4" s="160"/>
      <c r="QFM4" s="160"/>
      <c r="QFN4" s="160"/>
      <c r="QFO4" s="160"/>
      <c r="QFP4" s="158"/>
      <c r="QFQ4" s="158"/>
      <c r="QFR4" s="158"/>
      <c r="QFS4" s="159"/>
      <c r="QFT4" s="160"/>
      <c r="QFU4" s="160"/>
      <c r="QFV4" s="160"/>
      <c r="QFW4" s="160"/>
      <c r="QFX4" s="158"/>
      <c r="QFY4" s="158"/>
      <c r="QFZ4" s="158"/>
      <c r="QGA4" s="159"/>
      <c r="QGB4" s="160"/>
      <c r="QGC4" s="160"/>
      <c r="QGD4" s="160"/>
      <c r="QGE4" s="160"/>
      <c r="QGF4" s="158"/>
      <c r="QGG4" s="158"/>
      <c r="QGH4" s="158"/>
      <c r="QGI4" s="159"/>
      <c r="QGJ4" s="160"/>
      <c r="QGK4" s="160"/>
      <c r="QGL4" s="160"/>
      <c r="QGM4" s="160"/>
      <c r="QGN4" s="158"/>
      <c r="QGO4" s="158"/>
      <c r="QGP4" s="158"/>
      <c r="QGQ4" s="159"/>
      <c r="QGR4" s="160"/>
      <c r="QGS4" s="160"/>
      <c r="QGT4" s="160"/>
      <c r="QGU4" s="160"/>
      <c r="QGV4" s="158"/>
      <c r="QGW4" s="158"/>
      <c r="QGX4" s="158"/>
      <c r="QGY4" s="159"/>
      <c r="QGZ4" s="160"/>
      <c r="QHA4" s="160"/>
      <c r="QHB4" s="160"/>
      <c r="QHC4" s="160"/>
      <c r="QHD4" s="158"/>
      <c r="QHE4" s="158"/>
      <c r="QHF4" s="158"/>
      <c r="QHG4" s="159"/>
      <c r="QHH4" s="160"/>
      <c r="QHI4" s="160"/>
      <c r="QHJ4" s="160"/>
      <c r="QHK4" s="160"/>
      <c r="QHL4" s="158"/>
      <c r="QHM4" s="158"/>
      <c r="QHN4" s="158"/>
      <c r="QHO4" s="159"/>
      <c r="QHP4" s="160"/>
      <c r="QHQ4" s="160"/>
      <c r="QHR4" s="160"/>
      <c r="QHS4" s="160"/>
      <c r="QHT4" s="158"/>
      <c r="QHU4" s="158"/>
      <c r="QHV4" s="158"/>
      <c r="QHW4" s="159"/>
      <c r="QHX4" s="160"/>
      <c r="QHY4" s="160"/>
      <c r="QHZ4" s="160"/>
      <c r="QIA4" s="160"/>
      <c r="QIB4" s="158"/>
      <c r="QIC4" s="158"/>
      <c r="QID4" s="158"/>
      <c r="QIE4" s="159"/>
      <c r="QIF4" s="160"/>
      <c r="QIG4" s="160"/>
      <c r="QIH4" s="160"/>
      <c r="QII4" s="160"/>
      <c r="QIJ4" s="158"/>
      <c r="QIK4" s="158"/>
      <c r="QIL4" s="158"/>
      <c r="QIM4" s="159"/>
      <c r="QIN4" s="160"/>
      <c r="QIO4" s="160"/>
      <c r="QIP4" s="160"/>
      <c r="QIQ4" s="160"/>
      <c r="QIR4" s="158"/>
      <c r="QIS4" s="158"/>
      <c r="QIT4" s="158"/>
      <c r="QIU4" s="159"/>
      <c r="QIV4" s="160"/>
      <c r="QIW4" s="160"/>
      <c r="QIX4" s="160"/>
      <c r="QIY4" s="160"/>
      <c r="QIZ4" s="158"/>
      <c r="QJA4" s="158"/>
      <c r="QJB4" s="158"/>
      <c r="QJC4" s="159"/>
      <c r="QJD4" s="160"/>
      <c r="QJE4" s="160"/>
      <c r="QJF4" s="160"/>
      <c r="QJG4" s="160"/>
      <c r="QJH4" s="158"/>
      <c r="QJI4" s="158"/>
      <c r="QJJ4" s="158"/>
      <c r="QJK4" s="159"/>
      <c r="QJL4" s="160"/>
      <c r="QJM4" s="160"/>
      <c r="QJN4" s="160"/>
      <c r="QJO4" s="160"/>
      <c r="QJP4" s="158"/>
      <c r="QJQ4" s="158"/>
      <c r="QJR4" s="158"/>
      <c r="QJS4" s="159"/>
      <c r="QJT4" s="160"/>
      <c r="QJU4" s="160"/>
      <c r="QJV4" s="160"/>
      <c r="QJW4" s="160"/>
      <c r="QJX4" s="158"/>
      <c r="QJY4" s="158"/>
      <c r="QJZ4" s="158"/>
      <c r="QKA4" s="159"/>
      <c r="QKB4" s="160"/>
      <c r="QKC4" s="160"/>
      <c r="QKD4" s="160"/>
      <c r="QKE4" s="160"/>
      <c r="QKF4" s="158"/>
      <c r="QKG4" s="158"/>
      <c r="QKH4" s="158"/>
      <c r="QKI4" s="159"/>
      <c r="QKJ4" s="160"/>
      <c r="QKK4" s="160"/>
      <c r="QKL4" s="160"/>
      <c r="QKM4" s="160"/>
      <c r="QKN4" s="158"/>
      <c r="QKO4" s="158"/>
      <c r="QKP4" s="158"/>
      <c r="QKQ4" s="159"/>
      <c r="QKR4" s="160"/>
      <c r="QKS4" s="160"/>
      <c r="QKT4" s="160"/>
      <c r="QKU4" s="160"/>
      <c r="QKV4" s="158"/>
      <c r="QKW4" s="158"/>
      <c r="QKX4" s="158"/>
      <c r="QKY4" s="159"/>
      <c r="QKZ4" s="160"/>
      <c r="QLA4" s="160"/>
      <c r="QLB4" s="160"/>
      <c r="QLC4" s="160"/>
      <c r="QLD4" s="158"/>
      <c r="QLE4" s="158"/>
      <c r="QLF4" s="158"/>
      <c r="QLG4" s="159"/>
      <c r="QLH4" s="160"/>
      <c r="QLI4" s="160"/>
      <c r="QLJ4" s="160"/>
      <c r="QLK4" s="160"/>
      <c r="QLL4" s="158"/>
      <c r="QLM4" s="158"/>
      <c r="QLN4" s="158"/>
      <c r="QLO4" s="159"/>
      <c r="QLP4" s="160"/>
      <c r="QLQ4" s="160"/>
      <c r="QLR4" s="160"/>
      <c r="QLS4" s="160"/>
      <c r="QLT4" s="158"/>
      <c r="QLU4" s="158"/>
      <c r="QLV4" s="158"/>
      <c r="QLW4" s="159"/>
      <c r="QLX4" s="160"/>
      <c r="QLY4" s="160"/>
      <c r="QLZ4" s="160"/>
      <c r="QMA4" s="160"/>
      <c r="QMB4" s="158"/>
      <c r="QMC4" s="158"/>
      <c r="QMD4" s="158"/>
      <c r="QME4" s="159"/>
      <c r="QMF4" s="160"/>
      <c r="QMG4" s="160"/>
      <c r="QMH4" s="160"/>
      <c r="QMI4" s="160"/>
      <c r="QMJ4" s="158"/>
      <c r="QMK4" s="158"/>
      <c r="QML4" s="158"/>
      <c r="QMM4" s="159"/>
      <c r="QMN4" s="160"/>
      <c r="QMO4" s="160"/>
      <c r="QMP4" s="160"/>
      <c r="QMQ4" s="160"/>
      <c r="QMR4" s="158"/>
      <c r="QMS4" s="158"/>
      <c r="QMT4" s="158"/>
      <c r="QMU4" s="159"/>
      <c r="QMV4" s="160"/>
      <c r="QMW4" s="160"/>
      <c r="QMX4" s="160"/>
      <c r="QMY4" s="160"/>
      <c r="QMZ4" s="158"/>
      <c r="QNA4" s="158"/>
      <c r="QNB4" s="158"/>
      <c r="QNC4" s="159"/>
      <c r="QND4" s="160"/>
      <c r="QNE4" s="160"/>
      <c r="QNF4" s="160"/>
      <c r="QNG4" s="160"/>
      <c r="QNH4" s="158"/>
      <c r="QNI4" s="158"/>
      <c r="QNJ4" s="158"/>
      <c r="QNK4" s="159"/>
      <c r="QNL4" s="160"/>
      <c r="QNM4" s="160"/>
      <c r="QNN4" s="160"/>
      <c r="QNO4" s="160"/>
      <c r="QNP4" s="158"/>
      <c r="QNQ4" s="158"/>
      <c r="QNR4" s="158"/>
      <c r="QNS4" s="159"/>
      <c r="QNT4" s="160"/>
      <c r="QNU4" s="160"/>
      <c r="QNV4" s="160"/>
      <c r="QNW4" s="160"/>
      <c r="QNX4" s="158"/>
      <c r="QNY4" s="158"/>
      <c r="QNZ4" s="158"/>
      <c r="QOA4" s="159"/>
      <c r="QOB4" s="160"/>
      <c r="QOC4" s="160"/>
      <c r="QOD4" s="160"/>
      <c r="QOE4" s="160"/>
      <c r="QOF4" s="158"/>
      <c r="QOG4" s="158"/>
      <c r="QOH4" s="158"/>
      <c r="QOI4" s="159"/>
      <c r="QOJ4" s="160"/>
      <c r="QOK4" s="160"/>
      <c r="QOL4" s="160"/>
      <c r="QOM4" s="160"/>
      <c r="QON4" s="158"/>
      <c r="QOO4" s="158"/>
      <c r="QOP4" s="158"/>
      <c r="QOQ4" s="159"/>
      <c r="QOR4" s="160"/>
      <c r="QOS4" s="160"/>
      <c r="QOT4" s="160"/>
      <c r="QOU4" s="160"/>
      <c r="QOV4" s="158"/>
      <c r="QOW4" s="158"/>
      <c r="QOX4" s="158"/>
      <c r="QOY4" s="159"/>
      <c r="QOZ4" s="160"/>
      <c r="QPA4" s="160"/>
      <c r="QPB4" s="160"/>
      <c r="QPC4" s="160"/>
      <c r="QPD4" s="158"/>
      <c r="QPE4" s="158"/>
      <c r="QPF4" s="158"/>
      <c r="QPG4" s="159"/>
      <c r="QPH4" s="160"/>
      <c r="QPI4" s="160"/>
      <c r="QPJ4" s="160"/>
      <c r="QPK4" s="160"/>
      <c r="QPL4" s="158"/>
      <c r="QPM4" s="158"/>
      <c r="QPN4" s="158"/>
      <c r="QPO4" s="159"/>
      <c r="QPP4" s="160"/>
      <c r="QPQ4" s="160"/>
      <c r="QPR4" s="160"/>
      <c r="QPS4" s="160"/>
      <c r="QPT4" s="158"/>
      <c r="QPU4" s="158"/>
      <c r="QPV4" s="158"/>
      <c r="QPW4" s="159"/>
      <c r="QPX4" s="160"/>
      <c r="QPY4" s="160"/>
      <c r="QPZ4" s="160"/>
      <c r="QQA4" s="160"/>
      <c r="QQB4" s="158"/>
      <c r="QQC4" s="158"/>
      <c r="QQD4" s="158"/>
      <c r="QQE4" s="159"/>
      <c r="QQF4" s="160"/>
      <c r="QQG4" s="160"/>
      <c r="QQH4" s="160"/>
      <c r="QQI4" s="160"/>
      <c r="QQJ4" s="158"/>
      <c r="QQK4" s="158"/>
      <c r="QQL4" s="158"/>
      <c r="QQM4" s="159"/>
      <c r="QQN4" s="160"/>
      <c r="QQO4" s="160"/>
      <c r="QQP4" s="160"/>
      <c r="QQQ4" s="160"/>
      <c r="QQR4" s="158"/>
      <c r="QQS4" s="158"/>
      <c r="QQT4" s="158"/>
      <c r="QQU4" s="159"/>
      <c r="QQV4" s="160"/>
      <c r="QQW4" s="160"/>
      <c r="QQX4" s="160"/>
      <c r="QQY4" s="160"/>
      <c r="QQZ4" s="158"/>
      <c r="QRA4" s="158"/>
      <c r="QRB4" s="158"/>
      <c r="QRC4" s="159"/>
      <c r="QRD4" s="160"/>
      <c r="QRE4" s="160"/>
      <c r="QRF4" s="160"/>
      <c r="QRG4" s="160"/>
      <c r="QRH4" s="158"/>
      <c r="QRI4" s="158"/>
      <c r="QRJ4" s="158"/>
      <c r="QRK4" s="159"/>
      <c r="QRL4" s="160"/>
      <c r="QRM4" s="160"/>
      <c r="QRN4" s="160"/>
      <c r="QRO4" s="160"/>
      <c r="QRP4" s="158"/>
      <c r="QRQ4" s="158"/>
      <c r="QRR4" s="158"/>
      <c r="QRS4" s="159"/>
      <c r="QRT4" s="160"/>
      <c r="QRU4" s="160"/>
      <c r="QRV4" s="160"/>
      <c r="QRW4" s="160"/>
      <c r="QRX4" s="158"/>
      <c r="QRY4" s="158"/>
      <c r="QRZ4" s="158"/>
      <c r="QSA4" s="159"/>
      <c r="QSB4" s="160"/>
      <c r="QSC4" s="160"/>
      <c r="QSD4" s="160"/>
      <c r="QSE4" s="160"/>
      <c r="QSF4" s="158"/>
      <c r="QSG4" s="158"/>
      <c r="QSH4" s="158"/>
      <c r="QSI4" s="159"/>
      <c r="QSJ4" s="160"/>
      <c r="QSK4" s="160"/>
      <c r="QSL4" s="160"/>
      <c r="QSM4" s="160"/>
      <c r="QSN4" s="158"/>
      <c r="QSO4" s="158"/>
      <c r="QSP4" s="158"/>
      <c r="QSQ4" s="159"/>
      <c r="QSR4" s="160"/>
      <c r="QSS4" s="160"/>
      <c r="QST4" s="160"/>
      <c r="QSU4" s="160"/>
      <c r="QSV4" s="158"/>
      <c r="QSW4" s="158"/>
      <c r="QSX4" s="158"/>
      <c r="QSY4" s="159"/>
      <c r="QSZ4" s="160"/>
      <c r="QTA4" s="160"/>
      <c r="QTB4" s="160"/>
      <c r="QTC4" s="160"/>
      <c r="QTD4" s="158"/>
      <c r="QTE4" s="158"/>
      <c r="QTF4" s="158"/>
      <c r="QTG4" s="159"/>
      <c r="QTH4" s="160"/>
      <c r="QTI4" s="160"/>
      <c r="QTJ4" s="160"/>
      <c r="QTK4" s="160"/>
      <c r="QTL4" s="158"/>
      <c r="QTM4" s="158"/>
      <c r="QTN4" s="158"/>
      <c r="QTO4" s="159"/>
      <c r="QTP4" s="160"/>
      <c r="QTQ4" s="160"/>
      <c r="QTR4" s="160"/>
      <c r="QTS4" s="160"/>
      <c r="QTT4" s="158"/>
      <c r="QTU4" s="158"/>
      <c r="QTV4" s="158"/>
      <c r="QTW4" s="159"/>
      <c r="QTX4" s="160"/>
      <c r="QTY4" s="160"/>
      <c r="QTZ4" s="160"/>
      <c r="QUA4" s="160"/>
      <c r="QUB4" s="158"/>
      <c r="QUC4" s="158"/>
      <c r="QUD4" s="158"/>
      <c r="QUE4" s="159"/>
      <c r="QUF4" s="160"/>
      <c r="QUG4" s="160"/>
      <c r="QUH4" s="160"/>
      <c r="QUI4" s="160"/>
      <c r="QUJ4" s="158"/>
      <c r="QUK4" s="158"/>
      <c r="QUL4" s="158"/>
      <c r="QUM4" s="159"/>
      <c r="QUN4" s="160"/>
      <c r="QUO4" s="160"/>
      <c r="QUP4" s="160"/>
      <c r="QUQ4" s="160"/>
      <c r="QUR4" s="158"/>
      <c r="QUS4" s="158"/>
      <c r="QUT4" s="158"/>
      <c r="QUU4" s="159"/>
      <c r="QUV4" s="160"/>
      <c r="QUW4" s="160"/>
      <c r="QUX4" s="160"/>
      <c r="QUY4" s="160"/>
      <c r="QUZ4" s="158"/>
      <c r="QVA4" s="158"/>
      <c r="QVB4" s="158"/>
      <c r="QVC4" s="159"/>
      <c r="QVD4" s="160"/>
      <c r="QVE4" s="160"/>
      <c r="QVF4" s="160"/>
      <c r="QVG4" s="160"/>
      <c r="QVH4" s="158"/>
      <c r="QVI4" s="158"/>
      <c r="QVJ4" s="158"/>
      <c r="QVK4" s="159"/>
      <c r="QVL4" s="160"/>
      <c r="QVM4" s="160"/>
      <c r="QVN4" s="160"/>
      <c r="QVO4" s="160"/>
      <c r="QVP4" s="158"/>
      <c r="QVQ4" s="158"/>
      <c r="QVR4" s="158"/>
      <c r="QVS4" s="159"/>
      <c r="QVT4" s="160"/>
      <c r="QVU4" s="160"/>
      <c r="QVV4" s="160"/>
      <c r="QVW4" s="160"/>
      <c r="QVX4" s="158"/>
      <c r="QVY4" s="158"/>
      <c r="QVZ4" s="158"/>
      <c r="QWA4" s="159"/>
      <c r="QWB4" s="160"/>
      <c r="QWC4" s="160"/>
      <c r="QWD4" s="160"/>
      <c r="QWE4" s="160"/>
      <c r="QWF4" s="158"/>
      <c r="QWG4" s="158"/>
      <c r="QWH4" s="158"/>
      <c r="QWI4" s="159"/>
      <c r="QWJ4" s="160"/>
      <c r="QWK4" s="160"/>
      <c r="QWL4" s="160"/>
      <c r="QWM4" s="160"/>
      <c r="QWN4" s="158"/>
      <c r="QWO4" s="158"/>
      <c r="QWP4" s="158"/>
      <c r="QWQ4" s="159"/>
      <c r="QWR4" s="160"/>
      <c r="QWS4" s="160"/>
      <c r="QWT4" s="160"/>
      <c r="QWU4" s="160"/>
      <c r="QWV4" s="158"/>
      <c r="QWW4" s="158"/>
      <c r="QWX4" s="158"/>
      <c r="QWY4" s="159"/>
      <c r="QWZ4" s="160"/>
      <c r="QXA4" s="160"/>
      <c r="QXB4" s="160"/>
      <c r="QXC4" s="160"/>
      <c r="QXD4" s="158"/>
      <c r="QXE4" s="158"/>
      <c r="QXF4" s="158"/>
      <c r="QXG4" s="159"/>
      <c r="QXH4" s="160"/>
      <c r="QXI4" s="160"/>
      <c r="QXJ4" s="160"/>
      <c r="QXK4" s="160"/>
      <c r="QXL4" s="158"/>
      <c r="QXM4" s="158"/>
      <c r="QXN4" s="158"/>
      <c r="QXO4" s="159"/>
      <c r="QXP4" s="160"/>
      <c r="QXQ4" s="160"/>
      <c r="QXR4" s="160"/>
      <c r="QXS4" s="160"/>
      <c r="QXT4" s="158"/>
      <c r="QXU4" s="158"/>
      <c r="QXV4" s="158"/>
      <c r="QXW4" s="159"/>
      <c r="QXX4" s="160"/>
      <c r="QXY4" s="160"/>
      <c r="QXZ4" s="160"/>
      <c r="QYA4" s="160"/>
      <c r="QYB4" s="158"/>
      <c r="QYC4" s="158"/>
      <c r="QYD4" s="158"/>
      <c r="QYE4" s="159"/>
      <c r="QYF4" s="160"/>
      <c r="QYG4" s="160"/>
      <c r="QYH4" s="160"/>
      <c r="QYI4" s="160"/>
      <c r="QYJ4" s="158"/>
      <c r="QYK4" s="158"/>
      <c r="QYL4" s="158"/>
      <c r="QYM4" s="159"/>
      <c r="QYN4" s="160"/>
      <c r="QYO4" s="160"/>
      <c r="QYP4" s="160"/>
      <c r="QYQ4" s="160"/>
      <c r="QYR4" s="158"/>
      <c r="QYS4" s="158"/>
      <c r="QYT4" s="158"/>
      <c r="QYU4" s="159"/>
      <c r="QYV4" s="160"/>
      <c r="QYW4" s="160"/>
      <c r="QYX4" s="160"/>
      <c r="QYY4" s="160"/>
      <c r="QYZ4" s="158"/>
      <c r="QZA4" s="158"/>
      <c r="QZB4" s="158"/>
      <c r="QZC4" s="159"/>
      <c r="QZD4" s="160"/>
      <c r="QZE4" s="160"/>
      <c r="QZF4" s="160"/>
      <c r="QZG4" s="160"/>
      <c r="QZH4" s="158"/>
      <c r="QZI4" s="158"/>
      <c r="QZJ4" s="158"/>
      <c r="QZK4" s="159"/>
      <c r="QZL4" s="160"/>
      <c r="QZM4" s="160"/>
      <c r="QZN4" s="160"/>
      <c r="QZO4" s="160"/>
      <c r="QZP4" s="158"/>
      <c r="QZQ4" s="158"/>
      <c r="QZR4" s="158"/>
      <c r="QZS4" s="159"/>
      <c r="QZT4" s="160"/>
      <c r="QZU4" s="160"/>
      <c r="QZV4" s="160"/>
      <c r="QZW4" s="160"/>
      <c r="QZX4" s="158"/>
      <c r="QZY4" s="158"/>
      <c r="QZZ4" s="158"/>
      <c r="RAA4" s="159"/>
      <c r="RAB4" s="160"/>
      <c r="RAC4" s="160"/>
      <c r="RAD4" s="160"/>
      <c r="RAE4" s="160"/>
      <c r="RAF4" s="158"/>
      <c r="RAG4" s="158"/>
      <c r="RAH4" s="158"/>
      <c r="RAI4" s="159"/>
      <c r="RAJ4" s="160"/>
      <c r="RAK4" s="160"/>
      <c r="RAL4" s="160"/>
      <c r="RAM4" s="160"/>
      <c r="RAN4" s="158"/>
      <c r="RAO4" s="158"/>
      <c r="RAP4" s="158"/>
      <c r="RAQ4" s="159"/>
      <c r="RAR4" s="160"/>
      <c r="RAS4" s="160"/>
      <c r="RAT4" s="160"/>
      <c r="RAU4" s="160"/>
      <c r="RAV4" s="158"/>
      <c r="RAW4" s="158"/>
      <c r="RAX4" s="158"/>
      <c r="RAY4" s="159"/>
      <c r="RAZ4" s="160"/>
      <c r="RBA4" s="160"/>
      <c r="RBB4" s="160"/>
      <c r="RBC4" s="160"/>
      <c r="RBD4" s="158"/>
      <c r="RBE4" s="158"/>
      <c r="RBF4" s="158"/>
      <c r="RBG4" s="159"/>
      <c r="RBH4" s="160"/>
      <c r="RBI4" s="160"/>
      <c r="RBJ4" s="160"/>
      <c r="RBK4" s="160"/>
      <c r="RBL4" s="158"/>
      <c r="RBM4" s="158"/>
      <c r="RBN4" s="158"/>
      <c r="RBO4" s="159"/>
      <c r="RBP4" s="160"/>
      <c r="RBQ4" s="160"/>
      <c r="RBR4" s="160"/>
      <c r="RBS4" s="160"/>
      <c r="RBT4" s="158"/>
      <c r="RBU4" s="158"/>
      <c r="RBV4" s="158"/>
      <c r="RBW4" s="159"/>
      <c r="RBX4" s="160"/>
      <c r="RBY4" s="160"/>
      <c r="RBZ4" s="160"/>
      <c r="RCA4" s="160"/>
      <c r="RCB4" s="158"/>
      <c r="RCC4" s="158"/>
      <c r="RCD4" s="158"/>
      <c r="RCE4" s="159"/>
      <c r="RCF4" s="160"/>
      <c r="RCG4" s="160"/>
      <c r="RCH4" s="160"/>
      <c r="RCI4" s="160"/>
      <c r="RCJ4" s="158"/>
      <c r="RCK4" s="158"/>
      <c r="RCL4" s="158"/>
      <c r="RCM4" s="159"/>
      <c r="RCN4" s="160"/>
      <c r="RCO4" s="160"/>
      <c r="RCP4" s="160"/>
      <c r="RCQ4" s="160"/>
      <c r="RCR4" s="158"/>
      <c r="RCS4" s="158"/>
      <c r="RCT4" s="158"/>
      <c r="RCU4" s="159"/>
      <c r="RCV4" s="160"/>
      <c r="RCW4" s="160"/>
      <c r="RCX4" s="160"/>
      <c r="RCY4" s="160"/>
      <c r="RCZ4" s="158"/>
      <c r="RDA4" s="158"/>
      <c r="RDB4" s="158"/>
      <c r="RDC4" s="159"/>
      <c r="RDD4" s="160"/>
      <c r="RDE4" s="160"/>
      <c r="RDF4" s="160"/>
      <c r="RDG4" s="160"/>
      <c r="RDH4" s="158"/>
      <c r="RDI4" s="158"/>
      <c r="RDJ4" s="158"/>
      <c r="RDK4" s="159"/>
      <c r="RDL4" s="160"/>
      <c r="RDM4" s="160"/>
      <c r="RDN4" s="160"/>
      <c r="RDO4" s="160"/>
      <c r="RDP4" s="158"/>
      <c r="RDQ4" s="158"/>
      <c r="RDR4" s="158"/>
      <c r="RDS4" s="159"/>
      <c r="RDT4" s="160"/>
      <c r="RDU4" s="160"/>
      <c r="RDV4" s="160"/>
      <c r="RDW4" s="160"/>
      <c r="RDX4" s="158"/>
      <c r="RDY4" s="158"/>
      <c r="RDZ4" s="158"/>
      <c r="REA4" s="159"/>
      <c r="REB4" s="160"/>
      <c r="REC4" s="160"/>
      <c r="RED4" s="160"/>
      <c r="REE4" s="160"/>
      <c r="REF4" s="158"/>
      <c r="REG4" s="158"/>
      <c r="REH4" s="158"/>
      <c r="REI4" s="159"/>
      <c r="REJ4" s="160"/>
      <c r="REK4" s="160"/>
      <c r="REL4" s="160"/>
      <c r="REM4" s="160"/>
      <c r="REN4" s="158"/>
      <c r="REO4" s="158"/>
      <c r="REP4" s="158"/>
      <c r="REQ4" s="159"/>
      <c r="RER4" s="160"/>
      <c r="RES4" s="160"/>
      <c r="RET4" s="160"/>
      <c r="REU4" s="160"/>
      <c r="REV4" s="158"/>
      <c r="REW4" s="158"/>
      <c r="REX4" s="158"/>
      <c r="REY4" s="159"/>
      <c r="REZ4" s="160"/>
      <c r="RFA4" s="160"/>
      <c r="RFB4" s="160"/>
      <c r="RFC4" s="160"/>
      <c r="RFD4" s="158"/>
      <c r="RFE4" s="158"/>
      <c r="RFF4" s="158"/>
      <c r="RFG4" s="159"/>
      <c r="RFH4" s="160"/>
      <c r="RFI4" s="160"/>
      <c r="RFJ4" s="160"/>
      <c r="RFK4" s="160"/>
      <c r="RFL4" s="158"/>
      <c r="RFM4" s="158"/>
      <c r="RFN4" s="158"/>
      <c r="RFO4" s="159"/>
      <c r="RFP4" s="160"/>
      <c r="RFQ4" s="160"/>
      <c r="RFR4" s="160"/>
      <c r="RFS4" s="160"/>
      <c r="RFT4" s="158"/>
      <c r="RFU4" s="158"/>
      <c r="RFV4" s="158"/>
      <c r="RFW4" s="159"/>
      <c r="RFX4" s="160"/>
      <c r="RFY4" s="160"/>
      <c r="RFZ4" s="160"/>
      <c r="RGA4" s="160"/>
      <c r="RGB4" s="158"/>
      <c r="RGC4" s="158"/>
      <c r="RGD4" s="158"/>
      <c r="RGE4" s="159"/>
      <c r="RGF4" s="160"/>
      <c r="RGG4" s="160"/>
      <c r="RGH4" s="160"/>
      <c r="RGI4" s="160"/>
      <c r="RGJ4" s="158"/>
      <c r="RGK4" s="158"/>
      <c r="RGL4" s="158"/>
      <c r="RGM4" s="159"/>
      <c r="RGN4" s="160"/>
      <c r="RGO4" s="160"/>
      <c r="RGP4" s="160"/>
      <c r="RGQ4" s="160"/>
      <c r="RGR4" s="158"/>
      <c r="RGS4" s="158"/>
      <c r="RGT4" s="158"/>
      <c r="RGU4" s="159"/>
      <c r="RGV4" s="160"/>
      <c r="RGW4" s="160"/>
      <c r="RGX4" s="160"/>
      <c r="RGY4" s="160"/>
      <c r="RGZ4" s="158"/>
      <c r="RHA4" s="158"/>
      <c r="RHB4" s="158"/>
      <c r="RHC4" s="159"/>
      <c r="RHD4" s="160"/>
      <c r="RHE4" s="160"/>
      <c r="RHF4" s="160"/>
      <c r="RHG4" s="160"/>
      <c r="RHH4" s="158"/>
      <c r="RHI4" s="158"/>
      <c r="RHJ4" s="158"/>
      <c r="RHK4" s="159"/>
      <c r="RHL4" s="160"/>
      <c r="RHM4" s="160"/>
      <c r="RHN4" s="160"/>
      <c r="RHO4" s="160"/>
      <c r="RHP4" s="158"/>
      <c r="RHQ4" s="158"/>
      <c r="RHR4" s="158"/>
      <c r="RHS4" s="159"/>
      <c r="RHT4" s="160"/>
      <c r="RHU4" s="160"/>
      <c r="RHV4" s="160"/>
      <c r="RHW4" s="160"/>
      <c r="RHX4" s="158"/>
      <c r="RHY4" s="158"/>
      <c r="RHZ4" s="158"/>
      <c r="RIA4" s="159"/>
      <c r="RIB4" s="160"/>
      <c r="RIC4" s="160"/>
      <c r="RID4" s="160"/>
      <c r="RIE4" s="160"/>
      <c r="RIF4" s="158"/>
      <c r="RIG4" s="158"/>
      <c r="RIH4" s="158"/>
      <c r="RII4" s="159"/>
      <c r="RIJ4" s="160"/>
      <c r="RIK4" s="160"/>
      <c r="RIL4" s="160"/>
      <c r="RIM4" s="160"/>
      <c r="RIN4" s="158"/>
      <c r="RIO4" s="158"/>
      <c r="RIP4" s="158"/>
      <c r="RIQ4" s="159"/>
      <c r="RIR4" s="160"/>
      <c r="RIS4" s="160"/>
      <c r="RIT4" s="160"/>
      <c r="RIU4" s="160"/>
      <c r="RIV4" s="158"/>
      <c r="RIW4" s="158"/>
      <c r="RIX4" s="158"/>
      <c r="RIY4" s="159"/>
      <c r="RIZ4" s="160"/>
      <c r="RJA4" s="160"/>
      <c r="RJB4" s="160"/>
      <c r="RJC4" s="160"/>
      <c r="RJD4" s="158"/>
      <c r="RJE4" s="158"/>
      <c r="RJF4" s="158"/>
      <c r="RJG4" s="159"/>
      <c r="RJH4" s="160"/>
      <c r="RJI4" s="160"/>
      <c r="RJJ4" s="160"/>
      <c r="RJK4" s="160"/>
      <c r="RJL4" s="158"/>
      <c r="RJM4" s="158"/>
      <c r="RJN4" s="158"/>
      <c r="RJO4" s="159"/>
      <c r="RJP4" s="160"/>
      <c r="RJQ4" s="160"/>
      <c r="RJR4" s="160"/>
      <c r="RJS4" s="160"/>
      <c r="RJT4" s="158"/>
      <c r="RJU4" s="158"/>
      <c r="RJV4" s="158"/>
      <c r="RJW4" s="159"/>
      <c r="RJX4" s="160"/>
      <c r="RJY4" s="160"/>
      <c r="RJZ4" s="160"/>
      <c r="RKA4" s="160"/>
      <c r="RKB4" s="158"/>
      <c r="RKC4" s="158"/>
      <c r="RKD4" s="158"/>
      <c r="RKE4" s="159"/>
      <c r="RKF4" s="160"/>
      <c r="RKG4" s="160"/>
      <c r="RKH4" s="160"/>
      <c r="RKI4" s="160"/>
      <c r="RKJ4" s="158"/>
      <c r="RKK4" s="158"/>
      <c r="RKL4" s="158"/>
      <c r="RKM4" s="159"/>
      <c r="RKN4" s="160"/>
      <c r="RKO4" s="160"/>
      <c r="RKP4" s="160"/>
      <c r="RKQ4" s="160"/>
      <c r="RKR4" s="158"/>
      <c r="RKS4" s="158"/>
      <c r="RKT4" s="158"/>
      <c r="RKU4" s="159"/>
      <c r="RKV4" s="160"/>
      <c r="RKW4" s="160"/>
      <c r="RKX4" s="160"/>
      <c r="RKY4" s="160"/>
      <c r="RKZ4" s="158"/>
      <c r="RLA4" s="158"/>
      <c r="RLB4" s="158"/>
      <c r="RLC4" s="159"/>
      <c r="RLD4" s="160"/>
      <c r="RLE4" s="160"/>
      <c r="RLF4" s="160"/>
      <c r="RLG4" s="160"/>
      <c r="RLH4" s="158"/>
      <c r="RLI4" s="158"/>
      <c r="RLJ4" s="158"/>
      <c r="RLK4" s="159"/>
      <c r="RLL4" s="160"/>
      <c r="RLM4" s="160"/>
      <c r="RLN4" s="160"/>
      <c r="RLO4" s="160"/>
      <c r="RLP4" s="158"/>
      <c r="RLQ4" s="158"/>
      <c r="RLR4" s="158"/>
      <c r="RLS4" s="159"/>
      <c r="RLT4" s="160"/>
      <c r="RLU4" s="160"/>
      <c r="RLV4" s="160"/>
      <c r="RLW4" s="160"/>
      <c r="RLX4" s="158"/>
      <c r="RLY4" s="158"/>
      <c r="RLZ4" s="158"/>
      <c r="RMA4" s="159"/>
      <c r="RMB4" s="160"/>
      <c r="RMC4" s="160"/>
      <c r="RMD4" s="160"/>
      <c r="RME4" s="160"/>
      <c r="RMF4" s="158"/>
      <c r="RMG4" s="158"/>
      <c r="RMH4" s="158"/>
      <c r="RMI4" s="159"/>
      <c r="RMJ4" s="160"/>
      <c r="RMK4" s="160"/>
      <c r="RML4" s="160"/>
      <c r="RMM4" s="160"/>
      <c r="RMN4" s="158"/>
      <c r="RMO4" s="158"/>
      <c r="RMP4" s="158"/>
      <c r="RMQ4" s="159"/>
      <c r="RMR4" s="160"/>
      <c r="RMS4" s="160"/>
      <c r="RMT4" s="160"/>
      <c r="RMU4" s="160"/>
      <c r="RMV4" s="158"/>
      <c r="RMW4" s="158"/>
      <c r="RMX4" s="158"/>
      <c r="RMY4" s="159"/>
      <c r="RMZ4" s="160"/>
      <c r="RNA4" s="160"/>
      <c r="RNB4" s="160"/>
      <c r="RNC4" s="160"/>
      <c r="RND4" s="158"/>
      <c r="RNE4" s="158"/>
      <c r="RNF4" s="158"/>
      <c r="RNG4" s="159"/>
      <c r="RNH4" s="160"/>
      <c r="RNI4" s="160"/>
      <c r="RNJ4" s="160"/>
      <c r="RNK4" s="160"/>
      <c r="RNL4" s="158"/>
      <c r="RNM4" s="158"/>
      <c r="RNN4" s="158"/>
      <c r="RNO4" s="159"/>
      <c r="RNP4" s="160"/>
      <c r="RNQ4" s="160"/>
      <c r="RNR4" s="160"/>
      <c r="RNS4" s="160"/>
      <c r="RNT4" s="158"/>
      <c r="RNU4" s="158"/>
      <c r="RNV4" s="158"/>
      <c r="RNW4" s="159"/>
      <c r="RNX4" s="160"/>
      <c r="RNY4" s="160"/>
      <c r="RNZ4" s="160"/>
      <c r="ROA4" s="160"/>
      <c r="ROB4" s="158"/>
      <c r="ROC4" s="158"/>
      <c r="ROD4" s="158"/>
      <c r="ROE4" s="159"/>
      <c r="ROF4" s="160"/>
      <c r="ROG4" s="160"/>
      <c r="ROH4" s="160"/>
      <c r="ROI4" s="160"/>
      <c r="ROJ4" s="158"/>
      <c r="ROK4" s="158"/>
      <c r="ROL4" s="158"/>
      <c r="ROM4" s="159"/>
      <c r="RON4" s="160"/>
      <c r="ROO4" s="160"/>
      <c r="ROP4" s="160"/>
      <c r="ROQ4" s="160"/>
      <c r="ROR4" s="158"/>
      <c r="ROS4" s="158"/>
      <c r="ROT4" s="158"/>
      <c r="ROU4" s="159"/>
      <c r="ROV4" s="160"/>
      <c r="ROW4" s="160"/>
      <c r="ROX4" s="160"/>
      <c r="ROY4" s="160"/>
      <c r="ROZ4" s="158"/>
      <c r="RPA4" s="158"/>
      <c r="RPB4" s="158"/>
      <c r="RPC4" s="159"/>
      <c r="RPD4" s="160"/>
      <c r="RPE4" s="160"/>
      <c r="RPF4" s="160"/>
      <c r="RPG4" s="160"/>
      <c r="RPH4" s="158"/>
      <c r="RPI4" s="158"/>
      <c r="RPJ4" s="158"/>
      <c r="RPK4" s="159"/>
      <c r="RPL4" s="160"/>
      <c r="RPM4" s="160"/>
      <c r="RPN4" s="160"/>
      <c r="RPO4" s="160"/>
      <c r="RPP4" s="158"/>
      <c r="RPQ4" s="158"/>
      <c r="RPR4" s="158"/>
      <c r="RPS4" s="159"/>
      <c r="RPT4" s="160"/>
      <c r="RPU4" s="160"/>
      <c r="RPV4" s="160"/>
      <c r="RPW4" s="160"/>
      <c r="RPX4" s="158"/>
      <c r="RPY4" s="158"/>
      <c r="RPZ4" s="158"/>
      <c r="RQA4" s="159"/>
      <c r="RQB4" s="160"/>
      <c r="RQC4" s="160"/>
      <c r="RQD4" s="160"/>
      <c r="RQE4" s="160"/>
      <c r="RQF4" s="158"/>
      <c r="RQG4" s="158"/>
      <c r="RQH4" s="158"/>
      <c r="RQI4" s="159"/>
      <c r="RQJ4" s="160"/>
      <c r="RQK4" s="160"/>
      <c r="RQL4" s="160"/>
      <c r="RQM4" s="160"/>
      <c r="RQN4" s="158"/>
      <c r="RQO4" s="158"/>
      <c r="RQP4" s="158"/>
      <c r="RQQ4" s="159"/>
      <c r="RQR4" s="160"/>
      <c r="RQS4" s="160"/>
      <c r="RQT4" s="160"/>
      <c r="RQU4" s="160"/>
      <c r="RQV4" s="158"/>
      <c r="RQW4" s="158"/>
      <c r="RQX4" s="158"/>
      <c r="RQY4" s="159"/>
      <c r="RQZ4" s="160"/>
      <c r="RRA4" s="160"/>
      <c r="RRB4" s="160"/>
      <c r="RRC4" s="160"/>
      <c r="RRD4" s="158"/>
      <c r="RRE4" s="158"/>
      <c r="RRF4" s="158"/>
      <c r="RRG4" s="159"/>
      <c r="RRH4" s="160"/>
      <c r="RRI4" s="160"/>
      <c r="RRJ4" s="160"/>
      <c r="RRK4" s="160"/>
      <c r="RRL4" s="158"/>
      <c r="RRM4" s="158"/>
      <c r="RRN4" s="158"/>
      <c r="RRO4" s="159"/>
      <c r="RRP4" s="160"/>
      <c r="RRQ4" s="160"/>
      <c r="RRR4" s="160"/>
      <c r="RRS4" s="160"/>
      <c r="RRT4" s="158"/>
      <c r="RRU4" s="158"/>
      <c r="RRV4" s="158"/>
      <c r="RRW4" s="159"/>
      <c r="RRX4" s="160"/>
      <c r="RRY4" s="160"/>
      <c r="RRZ4" s="160"/>
      <c r="RSA4" s="160"/>
      <c r="RSB4" s="158"/>
      <c r="RSC4" s="158"/>
      <c r="RSD4" s="158"/>
      <c r="RSE4" s="159"/>
      <c r="RSF4" s="160"/>
      <c r="RSG4" s="160"/>
      <c r="RSH4" s="160"/>
      <c r="RSI4" s="160"/>
      <c r="RSJ4" s="158"/>
      <c r="RSK4" s="158"/>
      <c r="RSL4" s="158"/>
      <c r="RSM4" s="159"/>
      <c r="RSN4" s="160"/>
      <c r="RSO4" s="160"/>
      <c r="RSP4" s="160"/>
      <c r="RSQ4" s="160"/>
      <c r="RSR4" s="158"/>
      <c r="RSS4" s="158"/>
      <c r="RST4" s="158"/>
      <c r="RSU4" s="159"/>
      <c r="RSV4" s="160"/>
      <c r="RSW4" s="160"/>
      <c r="RSX4" s="160"/>
      <c r="RSY4" s="160"/>
      <c r="RSZ4" s="158"/>
      <c r="RTA4" s="158"/>
      <c r="RTB4" s="158"/>
      <c r="RTC4" s="159"/>
      <c r="RTD4" s="160"/>
      <c r="RTE4" s="160"/>
      <c r="RTF4" s="160"/>
      <c r="RTG4" s="160"/>
      <c r="RTH4" s="158"/>
      <c r="RTI4" s="158"/>
      <c r="RTJ4" s="158"/>
      <c r="RTK4" s="159"/>
      <c r="RTL4" s="160"/>
      <c r="RTM4" s="160"/>
      <c r="RTN4" s="160"/>
      <c r="RTO4" s="160"/>
      <c r="RTP4" s="158"/>
      <c r="RTQ4" s="158"/>
      <c r="RTR4" s="158"/>
      <c r="RTS4" s="159"/>
      <c r="RTT4" s="160"/>
      <c r="RTU4" s="160"/>
      <c r="RTV4" s="160"/>
      <c r="RTW4" s="160"/>
      <c r="RTX4" s="158"/>
      <c r="RTY4" s="158"/>
      <c r="RTZ4" s="158"/>
      <c r="RUA4" s="159"/>
      <c r="RUB4" s="160"/>
      <c r="RUC4" s="160"/>
      <c r="RUD4" s="160"/>
      <c r="RUE4" s="160"/>
      <c r="RUF4" s="158"/>
      <c r="RUG4" s="158"/>
      <c r="RUH4" s="158"/>
      <c r="RUI4" s="159"/>
      <c r="RUJ4" s="160"/>
      <c r="RUK4" s="160"/>
      <c r="RUL4" s="160"/>
      <c r="RUM4" s="160"/>
      <c r="RUN4" s="158"/>
      <c r="RUO4" s="158"/>
      <c r="RUP4" s="158"/>
      <c r="RUQ4" s="159"/>
      <c r="RUR4" s="160"/>
      <c r="RUS4" s="160"/>
      <c r="RUT4" s="160"/>
      <c r="RUU4" s="160"/>
      <c r="RUV4" s="158"/>
      <c r="RUW4" s="158"/>
      <c r="RUX4" s="158"/>
      <c r="RUY4" s="159"/>
      <c r="RUZ4" s="160"/>
      <c r="RVA4" s="160"/>
      <c r="RVB4" s="160"/>
      <c r="RVC4" s="160"/>
      <c r="RVD4" s="158"/>
      <c r="RVE4" s="158"/>
      <c r="RVF4" s="158"/>
      <c r="RVG4" s="159"/>
      <c r="RVH4" s="160"/>
      <c r="RVI4" s="160"/>
      <c r="RVJ4" s="160"/>
      <c r="RVK4" s="160"/>
      <c r="RVL4" s="158"/>
      <c r="RVM4" s="158"/>
      <c r="RVN4" s="158"/>
      <c r="RVO4" s="159"/>
      <c r="RVP4" s="160"/>
      <c r="RVQ4" s="160"/>
      <c r="RVR4" s="160"/>
      <c r="RVS4" s="160"/>
      <c r="RVT4" s="158"/>
      <c r="RVU4" s="158"/>
      <c r="RVV4" s="158"/>
      <c r="RVW4" s="159"/>
      <c r="RVX4" s="160"/>
      <c r="RVY4" s="160"/>
      <c r="RVZ4" s="160"/>
      <c r="RWA4" s="160"/>
      <c r="RWB4" s="158"/>
      <c r="RWC4" s="158"/>
      <c r="RWD4" s="158"/>
      <c r="RWE4" s="159"/>
      <c r="RWF4" s="160"/>
      <c r="RWG4" s="160"/>
      <c r="RWH4" s="160"/>
      <c r="RWI4" s="160"/>
      <c r="RWJ4" s="158"/>
      <c r="RWK4" s="158"/>
      <c r="RWL4" s="158"/>
      <c r="RWM4" s="159"/>
      <c r="RWN4" s="160"/>
      <c r="RWO4" s="160"/>
      <c r="RWP4" s="160"/>
      <c r="RWQ4" s="160"/>
      <c r="RWR4" s="158"/>
      <c r="RWS4" s="158"/>
      <c r="RWT4" s="158"/>
      <c r="RWU4" s="159"/>
      <c r="RWV4" s="160"/>
      <c r="RWW4" s="160"/>
      <c r="RWX4" s="160"/>
      <c r="RWY4" s="160"/>
      <c r="RWZ4" s="158"/>
      <c r="RXA4" s="158"/>
      <c r="RXB4" s="158"/>
      <c r="RXC4" s="159"/>
      <c r="RXD4" s="160"/>
      <c r="RXE4" s="160"/>
      <c r="RXF4" s="160"/>
      <c r="RXG4" s="160"/>
      <c r="RXH4" s="158"/>
      <c r="RXI4" s="158"/>
      <c r="RXJ4" s="158"/>
      <c r="RXK4" s="159"/>
      <c r="RXL4" s="160"/>
      <c r="RXM4" s="160"/>
      <c r="RXN4" s="160"/>
      <c r="RXO4" s="160"/>
      <c r="RXP4" s="158"/>
      <c r="RXQ4" s="158"/>
      <c r="RXR4" s="158"/>
      <c r="RXS4" s="159"/>
      <c r="RXT4" s="160"/>
      <c r="RXU4" s="160"/>
      <c r="RXV4" s="160"/>
      <c r="RXW4" s="160"/>
      <c r="RXX4" s="158"/>
      <c r="RXY4" s="158"/>
      <c r="RXZ4" s="158"/>
      <c r="RYA4" s="159"/>
      <c r="RYB4" s="160"/>
      <c r="RYC4" s="160"/>
      <c r="RYD4" s="160"/>
      <c r="RYE4" s="160"/>
      <c r="RYF4" s="158"/>
      <c r="RYG4" s="158"/>
      <c r="RYH4" s="158"/>
      <c r="RYI4" s="159"/>
      <c r="RYJ4" s="160"/>
      <c r="RYK4" s="160"/>
      <c r="RYL4" s="160"/>
      <c r="RYM4" s="160"/>
      <c r="RYN4" s="158"/>
      <c r="RYO4" s="158"/>
      <c r="RYP4" s="158"/>
      <c r="RYQ4" s="159"/>
      <c r="RYR4" s="160"/>
      <c r="RYS4" s="160"/>
      <c r="RYT4" s="160"/>
      <c r="RYU4" s="160"/>
      <c r="RYV4" s="158"/>
      <c r="RYW4" s="158"/>
      <c r="RYX4" s="158"/>
      <c r="RYY4" s="159"/>
      <c r="RYZ4" s="160"/>
      <c r="RZA4" s="160"/>
      <c r="RZB4" s="160"/>
      <c r="RZC4" s="160"/>
      <c r="RZD4" s="158"/>
      <c r="RZE4" s="158"/>
      <c r="RZF4" s="158"/>
      <c r="RZG4" s="159"/>
      <c r="RZH4" s="160"/>
      <c r="RZI4" s="160"/>
      <c r="RZJ4" s="160"/>
      <c r="RZK4" s="160"/>
      <c r="RZL4" s="158"/>
      <c r="RZM4" s="158"/>
      <c r="RZN4" s="158"/>
      <c r="RZO4" s="159"/>
      <c r="RZP4" s="160"/>
      <c r="RZQ4" s="160"/>
      <c r="RZR4" s="160"/>
      <c r="RZS4" s="160"/>
      <c r="RZT4" s="158"/>
      <c r="RZU4" s="158"/>
      <c r="RZV4" s="158"/>
      <c r="RZW4" s="159"/>
      <c r="RZX4" s="160"/>
      <c r="RZY4" s="160"/>
      <c r="RZZ4" s="160"/>
      <c r="SAA4" s="160"/>
      <c r="SAB4" s="158"/>
      <c r="SAC4" s="158"/>
      <c r="SAD4" s="158"/>
      <c r="SAE4" s="159"/>
      <c r="SAF4" s="160"/>
      <c r="SAG4" s="160"/>
      <c r="SAH4" s="160"/>
      <c r="SAI4" s="160"/>
      <c r="SAJ4" s="158"/>
      <c r="SAK4" s="158"/>
      <c r="SAL4" s="158"/>
      <c r="SAM4" s="159"/>
      <c r="SAN4" s="160"/>
      <c r="SAO4" s="160"/>
      <c r="SAP4" s="160"/>
      <c r="SAQ4" s="160"/>
      <c r="SAR4" s="158"/>
      <c r="SAS4" s="158"/>
      <c r="SAT4" s="158"/>
      <c r="SAU4" s="159"/>
      <c r="SAV4" s="160"/>
      <c r="SAW4" s="160"/>
      <c r="SAX4" s="160"/>
      <c r="SAY4" s="160"/>
      <c r="SAZ4" s="158"/>
      <c r="SBA4" s="158"/>
      <c r="SBB4" s="158"/>
      <c r="SBC4" s="159"/>
      <c r="SBD4" s="160"/>
      <c r="SBE4" s="160"/>
      <c r="SBF4" s="160"/>
      <c r="SBG4" s="160"/>
      <c r="SBH4" s="158"/>
      <c r="SBI4" s="158"/>
      <c r="SBJ4" s="158"/>
      <c r="SBK4" s="159"/>
      <c r="SBL4" s="160"/>
      <c r="SBM4" s="160"/>
      <c r="SBN4" s="160"/>
      <c r="SBO4" s="160"/>
      <c r="SBP4" s="158"/>
      <c r="SBQ4" s="158"/>
      <c r="SBR4" s="158"/>
      <c r="SBS4" s="159"/>
      <c r="SBT4" s="160"/>
      <c r="SBU4" s="160"/>
      <c r="SBV4" s="160"/>
      <c r="SBW4" s="160"/>
      <c r="SBX4" s="158"/>
      <c r="SBY4" s="158"/>
      <c r="SBZ4" s="158"/>
      <c r="SCA4" s="159"/>
      <c r="SCB4" s="160"/>
      <c r="SCC4" s="160"/>
      <c r="SCD4" s="160"/>
      <c r="SCE4" s="160"/>
      <c r="SCF4" s="158"/>
      <c r="SCG4" s="158"/>
      <c r="SCH4" s="158"/>
      <c r="SCI4" s="159"/>
      <c r="SCJ4" s="160"/>
      <c r="SCK4" s="160"/>
      <c r="SCL4" s="160"/>
      <c r="SCM4" s="160"/>
      <c r="SCN4" s="158"/>
      <c r="SCO4" s="158"/>
      <c r="SCP4" s="158"/>
      <c r="SCQ4" s="159"/>
      <c r="SCR4" s="160"/>
      <c r="SCS4" s="160"/>
      <c r="SCT4" s="160"/>
      <c r="SCU4" s="160"/>
      <c r="SCV4" s="158"/>
      <c r="SCW4" s="158"/>
      <c r="SCX4" s="158"/>
      <c r="SCY4" s="159"/>
      <c r="SCZ4" s="160"/>
      <c r="SDA4" s="160"/>
      <c r="SDB4" s="160"/>
      <c r="SDC4" s="160"/>
      <c r="SDD4" s="158"/>
      <c r="SDE4" s="158"/>
      <c r="SDF4" s="158"/>
      <c r="SDG4" s="159"/>
      <c r="SDH4" s="160"/>
      <c r="SDI4" s="160"/>
      <c r="SDJ4" s="160"/>
      <c r="SDK4" s="160"/>
      <c r="SDL4" s="158"/>
      <c r="SDM4" s="158"/>
      <c r="SDN4" s="158"/>
      <c r="SDO4" s="159"/>
      <c r="SDP4" s="160"/>
      <c r="SDQ4" s="160"/>
      <c r="SDR4" s="160"/>
      <c r="SDS4" s="160"/>
      <c r="SDT4" s="158"/>
      <c r="SDU4" s="158"/>
      <c r="SDV4" s="158"/>
      <c r="SDW4" s="159"/>
      <c r="SDX4" s="160"/>
      <c r="SDY4" s="160"/>
      <c r="SDZ4" s="160"/>
      <c r="SEA4" s="160"/>
      <c r="SEB4" s="158"/>
      <c r="SEC4" s="158"/>
      <c r="SED4" s="158"/>
      <c r="SEE4" s="159"/>
      <c r="SEF4" s="160"/>
      <c r="SEG4" s="160"/>
      <c r="SEH4" s="160"/>
      <c r="SEI4" s="160"/>
      <c r="SEJ4" s="158"/>
      <c r="SEK4" s="158"/>
      <c r="SEL4" s="158"/>
      <c r="SEM4" s="159"/>
      <c r="SEN4" s="160"/>
      <c r="SEO4" s="160"/>
      <c r="SEP4" s="160"/>
      <c r="SEQ4" s="160"/>
      <c r="SER4" s="158"/>
      <c r="SES4" s="158"/>
      <c r="SET4" s="158"/>
      <c r="SEU4" s="159"/>
      <c r="SEV4" s="160"/>
      <c r="SEW4" s="160"/>
      <c r="SEX4" s="160"/>
      <c r="SEY4" s="160"/>
      <c r="SEZ4" s="158"/>
      <c r="SFA4" s="158"/>
      <c r="SFB4" s="158"/>
      <c r="SFC4" s="159"/>
      <c r="SFD4" s="160"/>
      <c r="SFE4" s="160"/>
      <c r="SFF4" s="160"/>
      <c r="SFG4" s="160"/>
      <c r="SFH4" s="158"/>
      <c r="SFI4" s="158"/>
      <c r="SFJ4" s="158"/>
      <c r="SFK4" s="159"/>
      <c r="SFL4" s="160"/>
      <c r="SFM4" s="160"/>
      <c r="SFN4" s="160"/>
      <c r="SFO4" s="160"/>
      <c r="SFP4" s="158"/>
      <c r="SFQ4" s="158"/>
      <c r="SFR4" s="158"/>
      <c r="SFS4" s="159"/>
      <c r="SFT4" s="160"/>
      <c r="SFU4" s="160"/>
      <c r="SFV4" s="160"/>
      <c r="SFW4" s="160"/>
      <c r="SFX4" s="158"/>
      <c r="SFY4" s="158"/>
      <c r="SFZ4" s="158"/>
      <c r="SGA4" s="159"/>
      <c r="SGB4" s="160"/>
      <c r="SGC4" s="160"/>
      <c r="SGD4" s="160"/>
      <c r="SGE4" s="160"/>
      <c r="SGF4" s="158"/>
      <c r="SGG4" s="158"/>
      <c r="SGH4" s="158"/>
      <c r="SGI4" s="159"/>
      <c r="SGJ4" s="160"/>
      <c r="SGK4" s="160"/>
      <c r="SGL4" s="160"/>
      <c r="SGM4" s="160"/>
      <c r="SGN4" s="158"/>
      <c r="SGO4" s="158"/>
      <c r="SGP4" s="158"/>
      <c r="SGQ4" s="159"/>
      <c r="SGR4" s="160"/>
      <c r="SGS4" s="160"/>
      <c r="SGT4" s="160"/>
      <c r="SGU4" s="160"/>
      <c r="SGV4" s="158"/>
      <c r="SGW4" s="158"/>
      <c r="SGX4" s="158"/>
      <c r="SGY4" s="159"/>
      <c r="SGZ4" s="160"/>
      <c r="SHA4" s="160"/>
      <c r="SHB4" s="160"/>
      <c r="SHC4" s="160"/>
      <c r="SHD4" s="158"/>
      <c r="SHE4" s="158"/>
      <c r="SHF4" s="158"/>
      <c r="SHG4" s="159"/>
      <c r="SHH4" s="160"/>
      <c r="SHI4" s="160"/>
      <c r="SHJ4" s="160"/>
      <c r="SHK4" s="160"/>
      <c r="SHL4" s="158"/>
      <c r="SHM4" s="158"/>
      <c r="SHN4" s="158"/>
      <c r="SHO4" s="159"/>
      <c r="SHP4" s="160"/>
      <c r="SHQ4" s="160"/>
      <c r="SHR4" s="160"/>
      <c r="SHS4" s="160"/>
      <c r="SHT4" s="158"/>
      <c r="SHU4" s="158"/>
      <c r="SHV4" s="158"/>
      <c r="SHW4" s="159"/>
      <c r="SHX4" s="160"/>
      <c r="SHY4" s="160"/>
      <c r="SHZ4" s="160"/>
      <c r="SIA4" s="160"/>
      <c r="SIB4" s="158"/>
      <c r="SIC4" s="158"/>
      <c r="SID4" s="158"/>
      <c r="SIE4" s="159"/>
      <c r="SIF4" s="160"/>
      <c r="SIG4" s="160"/>
      <c r="SIH4" s="160"/>
      <c r="SII4" s="160"/>
      <c r="SIJ4" s="158"/>
      <c r="SIK4" s="158"/>
      <c r="SIL4" s="158"/>
      <c r="SIM4" s="159"/>
      <c r="SIN4" s="160"/>
      <c r="SIO4" s="160"/>
      <c r="SIP4" s="160"/>
      <c r="SIQ4" s="160"/>
      <c r="SIR4" s="158"/>
      <c r="SIS4" s="158"/>
      <c r="SIT4" s="158"/>
      <c r="SIU4" s="159"/>
      <c r="SIV4" s="160"/>
      <c r="SIW4" s="160"/>
      <c r="SIX4" s="160"/>
      <c r="SIY4" s="160"/>
      <c r="SIZ4" s="158"/>
      <c r="SJA4" s="158"/>
      <c r="SJB4" s="158"/>
      <c r="SJC4" s="159"/>
      <c r="SJD4" s="160"/>
      <c r="SJE4" s="160"/>
      <c r="SJF4" s="160"/>
      <c r="SJG4" s="160"/>
      <c r="SJH4" s="158"/>
      <c r="SJI4" s="158"/>
      <c r="SJJ4" s="158"/>
      <c r="SJK4" s="159"/>
      <c r="SJL4" s="160"/>
      <c r="SJM4" s="160"/>
      <c r="SJN4" s="160"/>
      <c r="SJO4" s="160"/>
      <c r="SJP4" s="158"/>
      <c r="SJQ4" s="158"/>
      <c r="SJR4" s="158"/>
      <c r="SJS4" s="159"/>
      <c r="SJT4" s="160"/>
      <c r="SJU4" s="160"/>
      <c r="SJV4" s="160"/>
      <c r="SJW4" s="160"/>
      <c r="SJX4" s="158"/>
      <c r="SJY4" s="158"/>
      <c r="SJZ4" s="158"/>
      <c r="SKA4" s="159"/>
      <c r="SKB4" s="160"/>
      <c r="SKC4" s="160"/>
      <c r="SKD4" s="160"/>
      <c r="SKE4" s="160"/>
      <c r="SKF4" s="158"/>
      <c r="SKG4" s="158"/>
      <c r="SKH4" s="158"/>
      <c r="SKI4" s="159"/>
      <c r="SKJ4" s="160"/>
      <c r="SKK4" s="160"/>
      <c r="SKL4" s="160"/>
      <c r="SKM4" s="160"/>
      <c r="SKN4" s="158"/>
      <c r="SKO4" s="158"/>
      <c r="SKP4" s="158"/>
      <c r="SKQ4" s="159"/>
      <c r="SKR4" s="160"/>
      <c r="SKS4" s="160"/>
      <c r="SKT4" s="160"/>
      <c r="SKU4" s="160"/>
      <c r="SKV4" s="158"/>
      <c r="SKW4" s="158"/>
      <c r="SKX4" s="158"/>
      <c r="SKY4" s="159"/>
      <c r="SKZ4" s="160"/>
      <c r="SLA4" s="160"/>
      <c r="SLB4" s="160"/>
      <c r="SLC4" s="160"/>
      <c r="SLD4" s="158"/>
      <c r="SLE4" s="158"/>
      <c r="SLF4" s="158"/>
      <c r="SLG4" s="159"/>
      <c r="SLH4" s="160"/>
      <c r="SLI4" s="160"/>
      <c r="SLJ4" s="160"/>
      <c r="SLK4" s="160"/>
      <c r="SLL4" s="158"/>
      <c r="SLM4" s="158"/>
      <c r="SLN4" s="158"/>
      <c r="SLO4" s="159"/>
      <c r="SLP4" s="160"/>
      <c r="SLQ4" s="160"/>
      <c r="SLR4" s="160"/>
      <c r="SLS4" s="160"/>
      <c r="SLT4" s="158"/>
      <c r="SLU4" s="158"/>
      <c r="SLV4" s="158"/>
      <c r="SLW4" s="159"/>
      <c r="SLX4" s="160"/>
      <c r="SLY4" s="160"/>
      <c r="SLZ4" s="160"/>
      <c r="SMA4" s="160"/>
      <c r="SMB4" s="158"/>
      <c r="SMC4" s="158"/>
      <c r="SMD4" s="158"/>
      <c r="SME4" s="159"/>
      <c r="SMF4" s="160"/>
      <c r="SMG4" s="160"/>
      <c r="SMH4" s="160"/>
      <c r="SMI4" s="160"/>
      <c r="SMJ4" s="158"/>
      <c r="SMK4" s="158"/>
      <c r="SML4" s="158"/>
      <c r="SMM4" s="159"/>
      <c r="SMN4" s="160"/>
      <c r="SMO4" s="160"/>
      <c r="SMP4" s="160"/>
      <c r="SMQ4" s="160"/>
      <c r="SMR4" s="158"/>
      <c r="SMS4" s="158"/>
      <c r="SMT4" s="158"/>
      <c r="SMU4" s="159"/>
      <c r="SMV4" s="160"/>
      <c r="SMW4" s="160"/>
      <c r="SMX4" s="160"/>
      <c r="SMY4" s="160"/>
      <c r="SMZ4" s="158"/>
      <c r="SNA4" s="158"/>
      <c r="SNB4" s="158"/>
      <c r="SNC4" s="159"/>
      <c r="SND4" s="160"/>
      <c r="SNE4" s="160"/>
      <c r="SNF4" s="160"/>
      <c r="SNG4" s="160"/>
      <c r="SNH4" s="158"/>
      <c r="SNI4" s="158"/>
      <c r="SNJ4" s="158"/>
      <c r="SNK4" s="159"/>
      <c r="SNL4" s="160"/>
      <c r="SNM4" s="160"/>
      <c r="SNN4" s="160"/>
      <c r="SNO4" s="160"/>
      <c r="SNP4" s="158"/>
      <c r="SNQ4" s="158"/>
      <c r="SNR4" s="158"/>
      <c r="SNS4" s="159"/>
      <c r="SNT4" s="160"/>
      <c r="SNU4" s="160"/>
      <c r="SNV4" s="160"/>
      <c r="SNW4" s="160"/>
      <c r="SNX4" s="158"/>
      <c r="SNY4" s="158"/>
      <c r="SNZ4" s="158"/>
      <c r="SOA4" s="159"/>
      <c r="SOB4" s="160"/>
      <c r="SOC4" s="160"/>
      <c r="SOD4" s="160"/>
      <c r="SOE4" s="160"/>
      <c r="SOF4" s="158"/>
      <c r="SOG4" s="158"/>
      <c r="SOH4" s="158"/>
      <c r="SOI4" s="159"/>
      <c r="SOJ4" s="160"/>
      <c r="SOK4" s="160"/>
      <c r="SOL4" s="160"/>
      <c r="SOM4" s="160"/>
      <c r="SON4" s="158"/>
      <c r="SOO4" s="158"/>
      <c r="SOP4" s="158"/>
      <c r="SOQ4" s="159"/>
      <c r="SOR4" s="160"/>
      <c r="SOS4" s="160"/>
      <c r="SOT4" s="160"/>
      <c r="SOU4" s="160"/>
      <c r="SOV4" s="158"/>
      <c r="SOW4" s="158"/>
      <c r="SOX4" s="158"/>
      <c r="SOY4" s="159"/>
      <c r="SOZ4" s="160"/>
      <c r="SPA4" s="160"/>
      <c r="SPB4" s="160"/>
      <c r="SPC4" s="160"/>
      <c r="SPD4" s="158"/>
      <c r="SPE4" s="158"/>
      <c r="SPF4" s="158"/>
      <c r="SPG4" s="159"/>
      <c r="SPH4" s="160"/>
      <c r="SPI4" s="160"/>
      <c r="SPJ4" s="160"/>
      <c r="SPK4" s="160"/>
      <c r="SPL4" s="158"/>
      <c r="SPM4" s="158"/>
      <c r="SPN4" s="158"/>
      <c r="SPO4" s="159"/>
      <c r="SPP4" s="160"/>
      <c r="SPQ4" s="160"/>
      <c r="SPR4" s="160"/>
      <c r="SPS4" s="160"/>
      <c r="SPT4" s="158"/>
      <c r="SPU4" s="158"/>
      <c r="SPV4" s="158"/>
      <c r="SPW4" s="159"/>
      <c r="SPX4" s="160"/>
      <c r="SPY4" s="160"/>
      <c r="SPZ4" s="160"/>
      <c r="SQA4" s="160"/>
      <c r="SQB4" s="158"/>
      <c r="SQC4" s="158"/>
      <c r="SQD4" s="158"/>
      <c r="SQE4" s="159"/>
      <c r="SQF4" s="160"/>
      <c r="SQG4" s="160"/>
      <c r="SQH4" s="160"/>
      <c r="SQI4" s="160"/>
      <c r="SQJ4" s="158"/>
      <c r="SQK4" s="158"/>
      <c r="SQL4" s="158"/>
      <c r="SQM4" s="159"/>
      <c r="SQN4" s="160"/>
      <c r="SQO4" s="160"/>
      <c r="SQP4" s="160"/>
      <c r="SQQ4" s="160"/>
      <c r="SQR4" s="158"/>
      <c r="SQS4" s="158"/>
      <c r="SQT4" s="158"/>
      <c r="SQU4" s="159"/>
      <c r="SQV4" s="160"/>
      <c r="SQW4" s="160"/>
      <c r="SQX4" s="160"/>
      <c r="SQY4" s="160"/>
      <c r="SQZ4" s="158"/>
      <c r="SRA4" s="158"/>
      <c r="SRB4" s="158"/>
      <c r="SRC4" s="159"/>
      <c r="SRD4" s="160"/>
      <c r="SRE4" s="160"/>
      <c r="SRF4" s="160"/>
      <c r="SRG4" s="160"/>
      <c r="SRH4" s="158"/>
      <c r="SRI4" s="158"/>
      <c r="SRJ4" s="158"/>
      <c r="SRK4" s="159"/>
      <c r="SRL4" s="160"/>
      <c r="SRM4" s="160"/>
      <c r="SRN4" s="160"/>
      <c r="SRO4" s="160"/>
      <c r="SRP4" s="158"/>
      <c r="SRQ4" s="158"/>
      <c r="SRR4" s="158"/>
      <c r="SRS4" s="159"/>
      <c r="SRT4" s="160"/>
      <c r="SRU4" s="160"/>
      <c r="SRV4" s="160"/>
      <c r="SRW4" s="160"/>
      <c r="SRX4" s="158"/>
      <c r="SRY4" s="158"/>
      <c r="SRZ4" s="158"/>
      <c r="SSA4" s="159"/>
      <c r="SSB4" s="160"/>
      <c r="SSC4" s="160"/>
      <c r="SSD4" s="160"/>
      <c r="SSE4" s="160"/>
      <c r="SSF4" s="158"/>
      <c r="SSG4" s="158"/>
      <c r="SSH4" s="158"/>
      <c r="SSI4" s="159"/>
      <c r="SSJ4" s="160"/>
      <c r="SSK4" s="160"/>
      <c r="SSL4" s="160"/>
      <c r="SSM4" s="160"/>
      <c r="SSN4" s="158"/>
      <c r="SSO4" s="158"/>
      <c r="SSP4" s="158"/>
      <c r="SSQ4" s="159"/>
      <c r="SSR4" s="160"/>
      <c r="SSS4" s="160"/>
      <c r="SST4" s="160"/>
      <c r="SSU4" s="160"/>
      <c r="SSV4" s="158"/>
      <c r="SSW4" s="158"/>
      <c r="SSX4" s="158"/>
      <c r="SSY4" s="159"/>
      <c r="SSZ4" s="160"/>
      <c r="STA4" s="160"/>
      <c r="STB4" s="160"/>
      <c r="STC4" s="160"/>
      <c r="STD4" s="158"/>
      <c r="STE4" s="158"/>
      <c r="STF4" s="158"/>
      <c r="STG4" s="159"/>
      <c r="STH4" s="160"/>
      <c r="STI4" s="160"/>
      <c r="STJ4" s="160"/>
      <c r="STK4" s="160"/>
      <c r="STL4" s="158"/>
      <c r="STM4" s="158"/>
      <c r="STN4" s="158"/>
      <c r="STO4" s="159"/>
      <c r="STP4" s="160"/>
      <c r="STQ4" s="160"/>
      <c r="STR4" s="160"/>
      <c r="STS4" s="160"/>
      <c r="STT4" s="158"/>
      <c r="STU4" s="158"/>
      <c r="STV4" s="158"/>
      <c r="STW4" s="159"/>
      <c r="STX4" s="160"/>
      <c r="STY4" s="160"/>
      <c r="STZ4" s="160"/>
      <c r="SUA4" s="160"/>
      <c r="SUB4" s="158"/>
      <c r="SUC4" s="158"/>
      <c r="SUD4" s="158"/>
      <c r="SUE4" s="159"/>
      <c r="SUF4" s="160"/>
      <c r="SUG4" s="160"/>
      <c r="SUH4" s="160"/>
      <c r="SUI4" s="160"/>
      <c r="SUJ4" s="158"/>
      <c r="SUK4" s="158"/>
      <c r="SUL4" s="158"/>
      <c r="SUM4" s="159"/>
      <c r="SUN4" s="160"/>
      <c r="SUO4" s="160"/>
      <c r="SUP4" s="160"/>
      <c r="SUQ4" s="160"/>
      <c r="SUR4" s="158"/>
      <c r="SUS4" s="158"/>
      <c r="SUT4" s="158"/>
      <c r="SUU4" s="159"/>
      <c r="SUV4" s="160"/>
      <c r="SUW4" s="160"/>
      <c r="SUX4" s="160"/>
      <c r="SUY4" s="160"/>
      <c r="SUZ4" s="158"/>
      <c r="SVA4" s="158"/>
      <c r="SVB4" s="158"/>
      <c r="SVC4" s="159"/>
      <c r="SVD4" s="160"/>
      <c r="SVE4" s="160"/>
      <c r="SVF4" s="160"/>
      <c r="SVG4" s="160"/>
      <c r="SVH4" s="158"/>
      <c r="SVI4" s="158"/>
      <c r="SVJ4" s="158"/>
      <c r="SVK4" s="159"/>
      <c r="SVL4" s="160"/>
      <c r="SVM4" s="160"/>
      <c r="SVN4" s="160"/>
      <c r="SVO4" s="160"/>
      <c r="SVP4" s="158"/>
      <c r="SVQ4" s="158"/>
      <c r="SVR4" s="158"/>
      <c r="SVS4" s="159"/>
      <c r="SVT4" s="160"/>
      <c r="SVU4" s="160"/>
      <c r="SVV4" s="160"/>
      <c r="SVW4" s="160"/>
      <c r="SVX4" s="158"/>
      <c r="SVY4" s="158"/>
      <c r="SVZ4" s="158"/>
      <c r="SWA4" s="159"/>
      <c r="SWB4" s="160"/>
      <c r="SWC4" s="160"/>
      <c r="SWD4" s="160"/>
      <c r="SWE4" s="160"/>
      <c r="SWF4" s="158"/>
      <c r="SWG4" s="158"/>
      <c r="SWH4" s="158"/>
      <c r="SWI4" s="159"/>
      <c r="SWJ4" s="160"/>
      <c r="SWK4" s="160"/>
      <c r="SWL4" s="160"/>
      <c r="SWM4" s="160"/>
      <c r="SWN4" s="158"/>
      <c r="SWO4" s="158"/>
      <c r="SWP4" s="158"/>
      <c r="SWQ4" s="159"/>
      <c r="SWR4" s="160"/>
      <c r="SWS4" s="160"/>
      <c r="SWT4" s="160"/>
      <c r="SWU4" s="160"/>
      <c r="SWV4" s="158"/>
      <c r="SWW4" s="158"/>
      <c r="SWX4" s="158"/>
      <c r="SWY4" s="159"/>
      <c r="SWZ4" s="160"/>
      <c r="SXA4" s="160"/>
      <c r="SXB4" s="160"/>
      <c r="SXC4" s="160"/>
      <c r="SXD4" s="158"/>
      <c r="SXE4" s="158"/>
      <c r="SXF4" s="158"/>
      <c r="SXG4" s="159"/>
      <c r="SXH4" s="160"/>
      <c r="SXI4" s="160"/>
      <c r="SXJ4" s="160"/>
      <c r="SXK4" s="160"/>
      <c r="SXL4" s="158"/>
      <c r="SXM4" s="158"/>
      <c r="SXN4" s="158"/>
      <c r="SXO4" s="159"/>
      <c r="SXP4" s="160"/>
      <c r="SXQ4" s="160"/>
      <c r="SXR4" s="160"/>
      <c r="SXS4" s="160"/>
      <c r="SXT4" s="158"/>
      <c r="SXU4" s="158"/>
      <c r="SXV4" s="158"/>
      <c r="SXW4" s="159"/>
      <c r="SXX4" s="160"/>
      <c r="SXY4" s="160"/>
      <c r="SXZ4" s="160"/>
      <c r="SYA4" s="160"/>
      <c r="SYB4" s="158"/>
      <c r="SYC4" s="158"/>
      <c r="SYD4" s="158"/>
      <c r="SYE4" s="159"/>
      <c r="SYF4" s="160"/>
      <c r="SYG4" s="160"/>
      <c r="SYH4" s="160"/>
      <c r="SYI4" s="160"/>
      <c r="SYJ4" s="158"/>
      <c r="SYK4" s="158"/>
      <c r="SYL4" s="158"/>
      <c r="SYM4" s="159"/>
      <c r="SYN4" s="160"/>
      <c r="SYO4" s="160"/>
      <c r="SYP4" s="160"/>
      <c r="SYQ4" s="160"/>
      <c r="SYR4" s="158"/>
      <c r="SYS4" s="158"/>
      <c r="SYT4" s="158"/>
      <c r="SYU4" s="159"/>
      <c r="SYV4" s="160"/>
      <c r="SYW4" s="160"/>
      <c r="SYX4" s="160"/>
      <c r="SYY4" s="160"/>
      <c r="SYZ4" s="158"/>
      <c r="SZA4" s="158"/>
      <c r="SZB4" s="158"/>
      <c r="SZC4" s="159"/>
      <c r="SZD4" s="160"/>
      <c r="SZE4" s="160"/>
      <c r="SZF4" s="160"/>
      <c r="SZG4" s="160"/>
      <c r="SZH4" s="158"/>
      <c r="SZI4" s="158"/>
      <c r="SZJ4" s="158"/>
      <c r="SZK4" s="159"/>
      <c r="SZL4" s="160"/>
      <c r="SZM4" s="160"/>
      <c r="SZN4" s="160"/>
      <c r="SZO4" s="160"/>
      <c r="SZP4" s="158"/>
      <c r="SZQ4" s="158"/>
      <c r="SZR4" s="158"/>
      <c r="SZS4" s="159"/>
      <c r="SZT4" s="160"/>
      <c r="SZU4" s="160"/>
      <c r="SZV4" s="160"/>
      <c r="SZW4" s="160"/>
      <c r="SZX4" s="158"/>
      <c r="SZY4" s="158"/>
      <c r="SZZ4" s="158"/>
      <c r="TAA4" s="159"/>
      <c r="TAB4" s="160"/>
      <c r="TAC4" s="160"/>
      <c r="TAD4" s="160"/>
      <c r="TAE4" s="160"/>
      <c r="TAF4" s="158"/>
      <c r="TAG4" s="158"/>
      <c r="TAH4" s="158"/>
      <c r="TAI4" s="159"/>
      <c r="TAJ4" s="160"/>
      <c r="TAK4" s="160"/>
      <c r="TAL4" s="160"/>
      <c r="TAM4" s="160"/>
      <c r="TAN4" s="158"/>
      <c r="TAO4" s="158"/>
      <c r="TAP4" s="158"/>
      <c r="TAQ4" s="159"/>
      <c r="TAR4" s="160"/>
      <c r="TAS4" s="160"/>
      <c r="TAT4" s="160"/>
      <c r="TAU4" s="160"/>
      <c r="TAV4" s="158"/>
      <c r="TAW4" s="158"/>
      <c r="TAX4" s="158"/>
      <c r="TAY4" s="159"/>
      <c r="TAZ4" s="160"/>
      <c r="TBA4" s="160"/>
      <c r="TBB4" s="160"/>
      <c r="TBC4" s="160"/>
      <c r="TBD4" s="158"/>
      <c r="TBE4" s="158"/>
      <c r="TBF4" s="158"/>
      <c r="TBG4" s="159"/>
      <c r="TBH4" s="160"/>
      <c r="TBI4" s="160"/>
      <c r="TBJ4" s="160"/>
      <c r="TBK4" s="160"/>
      <c r="TBL4" s="158"/>
      <c r="TBM4" s="158"/>
      <c r="TBN4" s="158"/>
      <c r="TBO4" s="159"/>
      <c r="TBP4" s="160"/>
      <c r="TBQ4" s="160"/>
      <c r="TBR4" s="160"/>
      <c r="TBS4" s="160"/>
      <c r="TBT4" s="158"/>
      <c r="TBU4" s="158"/>
      <c r="TBV4" s="158"/>
      <c r="TBW4" s="159"/>
      <c r="TBX4" s="160"/>
      <c r="TBY4" s="160"/>
      <c r="TBZ4" s="160"/>
      <c r="TCA4" s="160"/>
      <c r="TCB4" s="158"/>
      <c r="TCC4" s="158"/>
      <c r="TCD4" s="158"/>
      <c r="TCE4" s="159"/>
      <c r="TCF4" s="160"/>
      <c r="TCG4" s="160"/>
      <c r="TCH4" s="160"/>
      <c r="TCI4" s="160"/>
      <c r="TCJ4" s="158"/>
      <c r="TCK4" s="158"/>
      <c r="TCL4" s="158"/>
      <c r="TCM4" s="159"/>
      <c r="TCN4" s="160"/>
      <c r="TCO4" s="160"/>
      <c r="TCP4" s="160"/>
      <c r="TCQ4" s="160"/>
      <c r="TCR4" s="158"/>
      <c r="TCS4" s="158"/>
      <c r="TCT4" s="158"/>
      <c r="TCU4" s="159"/>
      <c r="TCV4" s="160"/>
      <c r="TCW4" s="160"/>
      <c r="TCX4" s="160"/>
      <c r="TCY4" s="160"/>
      <c r="TCZ4" s="158"/>
      <c r="TDA4" s="158"/>
      <c r="TDB4" s="158"/>
      <c r="TDC4" s="159"/>
      <c r="TDD4" s="160"/>
      <c r="TDE4" s="160"/>
      <c r="TDF4" s="160"/>
      <c r="TDG4" s="160"/>
      <c r="TDH4" s="158"/>
      <c r="TDI4" s="158"/>
      <c r="TDJ4" s="158"/>
      <c r="TDK4" s="159"/>
      <c r="TDL4" s="160"/>
      <c r="TDM4" s="160"/>
      <c r="TDN4" s="160"/>
      <c r="TDO4" s="160"/>
      <c r="TDP4" s="158"/>
      <c r="TDQ4" s="158"/>
      <c r="TDR4" s="158"/>
      <c r="TDS4" s="159"/>
      <c r="TDT4" s="160"/>
      <c r="TDU4" s="160"/>
      <c r="TDV4" s="160"/>
      <c r="TDW4" s="160"/>
      <c r="TDX4" s="158"/>
      <c r="TDY4" s="158"/>
      <c r="TDZ4" s="158"/>
      <c r="TEA4" s="159"/>
      <c r="TEB4" s="160"/>
      <c r="TEC4" s="160"/>
      <c r="TED4" s="160"/>
      <c r="TEE4" s="160"/>
      <c r="TEF4" s="158"/>
      <c r="TEG4" s="158"/>
      <c r="TEH4" s="158"/>
      <c r="TEI4" s="159"/>
      <c r="TEJ4" s="160"/>
      <c r="TEK4" s="160"/>
      <c r="TEL4" s="160"/>
      <c r="TEM4" s="160"/>
      <c r="TEN4" s="158"/>
      <c r="TEO4" s="158"/>
      <c r="TEP4" s="158"/>
      <c r="TEQ4" s="159"/>
      <c r="TER4" s="160"/>
      <c r="TES4" s="160"/>
      <c r="TET4" s="160"/>
      <c r="TEU4" s="160"/>
      <c r="TEV4" s="158"/>
      <c r="TEW4" s="158"/>
      <c r="TEX4" s="158"/>
      <c r="TEY4" s="159"/>
      <c r="TEZ4" s="160"/>
      <c r="TFA4" s="160"/>
      <c r="TFB4" s="160"/>
      <c r="TFC4" s="160"/>
      <c r="TFD4" s="158"/>
      <c r="TFE4" s="158"/>
      <c r="TFF4" s="158"/>
      <c r="TFG4" s="159"/>
      <c r="TFH4" s="160"/>
      <c r="TFI4" s="160"/>
      <c r="TFJ4" s="160"/>
      <c r="TFK4" s="160"/>
      <c r="TFL4" s="158"/>
      <c r="TFM4" s="158"/>
      <c r="TFN4" s="158"/>
      <c r="TFO4" s="159"/>
      <c r="TFP4" s="160"/>
      <c r="TFQ4" s="160"/>
      <c r="TFR4" s="160"/>
      <c r="TFS4" s="160"/>
      <c r="TFT4" s="158"/>
      <c r="TFU4" s="158"/>
      <c r="TFV4" s="158"/>
      <c r="TFW4" s="159"/>
      <c r="TFX4" s="160"/>
      <c r="TFY4" s="160"/>
      <c r="TFZ4" s="160"/>
      <c r="TGA4" s="160"/>
      <c r="TGB4" s="158"/>
      <c r="TGC4" s="158"/>
      <c r="TGD4" s="158"/>
      <c r="TGE4" s="159"/>
      <c r="TGF4" s="160"/>
      <c r="TGG4" s="160"/>
      <c r="TGH4" s="160"/>
      <c r="TGI4" s="160"/>
      <c r="TGJ4" s="158"/>
      <c r="TGK4" s="158"/>
      <c r="TGL4" s="158"/>
      <c r="TGM4" s="159"/>
      <c r="TGN4" s="160"/>
      <c r="TGO4" s="160"/>
      <c r="TGP4" s="160"/>
      <c r="TGQ4" s="160"/>
      <c r="TGR4" s="158"/>
      <c r="TGS4" s="158"/>
      <c r="TGT4" s="158"/>
      <c r="TGU4" s="159"/>
      <c r="TGV4" s="160"/>
      <c r="TGW4" s="160"/>
      <c r="TGX4" s="160"/>
      <c r="TGY4" s="160"/>
      <c r="TGZ4" s="158"/>
      <c r="THA4" s="158"/>
      <c r="THB4" s="158"/>
      <c r="THC4" s="159"/>
      <c r="THD4" s="160"/>
      <c r="THE4" s="160"/>
      <c r="THF4" s="160"/>
      <c r="THG4" s="160"/>
      <c r="THH4" s="158"/>
      <c r="THI4" s="158"/>
      <c r="THJ4" s="158"/>
      <c r="THK4" s="159"/>
      <c r="THL4" s="160"/>
      <c r="THM4" s="160"/>
      <c r="THN4" s="160"/>
      <c r="THO4" s="160"/>
      <c r="THP4" s="158"/>
      <c r="THQ4" s="158"/>
      <c r="THR4" s="158"/>
      <c r="THS4" s="159"/>
      <c r="THT4" s="160"/>
      <c r="THU4" s="160"/>
      <c r="THV4" s="160"/>
      <c r="THW4" s="160"/>
      <c r="THX4" s="158"/>
      <c r="THY4" s="158"/>
      <c r="THZ4" s="158"/>
      <c r="TIA4" s="159"/>
      <c r="TIB4" s="160"/>
      <c r="TIC4" s="160"/>
      <c r="TID4" s="160"/>
      <c r="TIE4" s="160"/>
      <c r="TIF4" s="158"/>
      <c r="TIG4" s="158"/>
      <c r="TIH4" s="158"/>
      <c r="TII4" s="159"/>
      <c r="TIJ4" s="160"/>
      <c r="TIK4" s="160"/>
      <c r="TIL4" s="160"/>
      <c r="TIM4" s="160"/>
      <c r="TIN4" s="158"/>
      <c r="TIO4" s="158"/>
      <c r="TIP4" s="158"/>
      <c r="TIQ4" s="159"/>
      <c r="TIR4" s="160"/>
      <c r="TIS4" s="160"/>
      <c r="TIT4" s="160"/>
      <c r="TIU4" s="160"/>
      <c r="TIV4" s="158"/>
      <c r="TIW4" s="158"/>
      <c r="TIX4" s="158"/>
      <c r="TIY4" s="159"/>
      <c r="TIZ4" s="160"/>
      <c r="TJA4" s="160"/>
      <c r="TJB4" s="160"/>
      <c r="TJC4" s="160"/>
      <c r="TJD4" s="158"/>
      <c r="TJE4" s="158"/>
      <c r="TJF4" s="158"/>
      <c r="TJG4" s="159"/>
      <c r="TJH4" s="160"/>
      <c r="TJI4" s="160"/>
      <c r="TJJ4" s="160"/>
      <c r="TJK4" s="160"/>
      <c r="TJL4" s="158"/>
      <c r="TJM4" s="158"/>
      <c r="TJN4" s="158"/>
      <c r="TJO4" s="159"/>
      <c r="TJP4" s="160"/>
      <c r="TJQ4" s="160"/>
      <c r="TJR4" s="160"/>
      <c r="TJS4" s="160"/>
      <c r="TJT4" s="158"/>
      <c r="TJU4" s="158"/>
      <c r="TJV4" s="158"/>
      <c r="TJW4" s="159"/>
      <c r="TJX4" s="160"/>
      <c r="TJY4" s="160"/>
      <c r="TJZ4" s="160"/>
      <c r="TKA4" s="160"/>
      <c r="TKB4" s="158"/>
      <c r="TKC4" s="158"/>
      <c r="TKD4" s="158"/>
      <c r="TKE4" s="159"/>
      <c r="TKF4" s="160"/>
      <c r="TKG4" s="160"/>
      <c r="TKH4" s="160"/>
      <c r="TKI4" s="160"/>
      <c r="TKJ4" s="158"/>
      <c r="TKK4" s="158"/>
      <c r="TKL4" s="158"/>
      <c r="TKM4" s="159"/>
      <c r="TKN4" s="160"/>
      <c r="TKO4" s="160"/>
      <c r="TKP4" s="160"/>
      <c r="TKQ4" s="160"/>
      <c r="TKR4" s="158"/>
      <c r="TKS4" s="158"/>
      <c r="TKT4" s="158"/>
      <c r="TKU4" s="159"/>
      <c r="TKV4" s="160"/>
      <c r="TKW4" s="160"/>
      <c r="TKX4" s="160"/>
      <c r="TKY4" s="160"/>
      <c r="TKZ4" s="158"/>
      <c r="TLA4" s="158"/>
      <c r="TLB4" s="158"/>
      <c r="TLC4" s="159"/>
      <c r="TLD4" s="160"/>
      <c r="TLE4" s="160"/>
      <c r="TLF4" s="160"/>
      <c r="TLG4" s="160"/>
      <c r="TLH4" s="158"/>
      <c r="TLI4" s="158"/>
      <c r="TLJ4" s="158"/>
      <c r="TLK4" s="159"/>
      <c r="TLL4" s="160"/>
      <c r="TLM4" s="160"/>
      <c r="TLN4" s="160"/>
      <c r="TLO4" s="160"/>
      <c r="TLP4" s="158"/>
      <c r="TLQ4" s="158"/>
      <c r="TLR4" s="158"/>
      <c r="TLS4" s="159"/>
      <c r="TLT4" s="160"/>
      <c r="TLU4" s="160"/>
      <c r="TLV4" s="160"/>
      <c r="TLW4" s="160"/>
      <c r="TLX4" s="158"/>
      <c r="TLY4" s="158"/>
      <c r="TLZ4" s="158"/>
      <c r="TMA4" s="159"/>
      <c r="TMB4" s="160"/>
      <c r="TMC4" s="160"/>
      <c r="TMD4" s="160"/>
      <c r="TME4" s="160"/>
      <c r="TMF4" s="158"/>
      <c r="TMG4" s="158"/>
      <c r="TMH4" s="158"/>
      <c r="TMI4" s="159"/>
      <c r="TMJ4" s="160"/>
      <c r="TMK4" s="160"/>
      <c r="TML4" s="160"/>
      <c r="TMM4" s="160"/>
      <c r="TMN4" s="158"/>
      <c r="TMO4" s="158"/>
      <c r="TMP4" s="158"/>
      <c r="TMQ4" s="159"/>
      <c r="TMR4" s="160"/>
      <c r="TMS4" s="160"/>
      <c r="TMT4" s="160"/>
      <c r="TMU4" s="160"/>
      <c r="TMV4" s="158"/>
      <c r="TMW4" s="158"/>
      <c r="TMX4" s="158"/>
      <c r="TMY4" s="159"/>
      <c r="TMZ4" s="160"/>
      <c r="TNA4" s="160"/>
      <c r="TNB4" s="160"/>
      <c r="TNC4" s="160"/>
      <c r="TND4" s="158"/>
      <c r="TNE4" s="158"/>
      <c r="TNF4" s="158"/>
      <c r="TNG4" s="159"/>
      <c r="TNH4" s="160"/>
      <c r="TNI4" s="160"/>
      <c r="TNJ4" s="160"/>
      <c r="TNK4" s="160"/>
      <c r="TNL4" s="158"/>
      <c r="TNM4" s="158"/>
      <c r="TNN4" s="158"/>
      <c r="TNO4" s="159"/>
      <c r="TNP4" s="160"/>
      <c r="TNQ4" s="160"/>
      <c r="TNR4" s="160"/>
      <c r="TNS4" s="160"/>
      <c r="TNT4" s="158"/>
      <c r="TNU4" s="158"/>
      <c r="TNV4" s="158"/>
      <c r="TNW4" s="159"/>
      <c r="TNX4" s="160"/>
      <c r="TNY4" s="160"/>
      <c r="TNZ4" s="160"/>
      <c r="TOA4" s="160"/>
      <c r="TOB4" s="158"/>
      <c r="TOC4" s="158"/>
      <c r="TOD4" s="158"/>
      <c r="TOE4" s="159"/>
      <c r="TOF4" s="160"/>
      <c r="TOG4" s="160"/>
      <c r="TOH4" s="160"/>
      <c r="TOI4" s="160"/>
      <c r="TOJ4" s="158"/>
      <c r="TOK4" s="158"/>
      <c r="TOL4" s="158"/>
      <c r="TOM4" s="159"/>
      <c r="TON4" s="160"/>
      <c r="TOO4" s="160"/>
      <c r="TOP4" s="160"/>
      <c r="TOQ4" s="160"/>
      <c r="TOR4" s="158"/>
      <c r="TOS4" s="158"/>
      <c r="TOT4" s="158"/>
      <c r="TOU4" s="159"/>
      <c r="TOV4" s="160"/>
      <c r="TOW4" s="160"/>
      <c r="TOX4" s="160"/>
      <c r="TOY4" s="160"/>
      <c r="TOZ4" s="158"/>
      <c r="TPA4" s="158"/>
      <c r="TPB4" s="158"/>
      <c r="TPC4" s="159"/>
      <c r="TPD4" s="160"/>
      <c r="TPE4" s="160"/>
      <c r="TPF4" s="160"/>
      <c r="TPG4" s="160"/>
      <c r="TPH4" s="158"/>
      <c r="TPI4" s="158"/>
      <c r="TPJ4" s="158"/>
      <c r="TPK4" s="159"/>
      <c r="TPL4" s="160"/>
      <c r="TPM4" s="160"/>
      <c r="TPN4" s="160"/>
      <c r="TPO4" s="160"/>
      <c r="TPP4" s="158"/>
      <c r="TPQ4" s="158"/>
      <c r="TPR4" s="158"/>
      <c r="TPS4" s="159"/>
      <c r="TPT4" s="160"/>
      <c r="TPU4" s="160"/>
      <c r="TPV4" s="160"/>
      <c r="TPW4" s="160"/>
      <c r="TPX4" s="158"/>
      <c r="TPY4" s="158"/>
      <c r="TPZ4" s="158"/>
      <c r="TQA4" s="159"/>
      <c r="TQB4" s="160"/>
      <c r="TQC4" s="160"/>
      <c r="TQD4" s="160"/>
      <c r="TQE4" s="160"/>
      <c r="TQF4" s="158"/>
      <c r="TQG4" s="158"/>
      <c r="TQH4" s="158"/>
      <c r="TQI4" s="159"/>
      <c r="TQJ4" s="160"/>
      <c r="TQK4" s="160"/>
      <c r="TQL4" s="160"/>
      <c r="TQM4" s="160"/>
      <c r="TQN4" s="158"/>
      <c r="TQO4" s="158"/>
      <c r="TQP4" s="158"/>
      <c r="TQQ4" s="159"/>
      <c r="TQR4" s="160"/>
      <c r="TQS4" s="160"/>
      <c r="TQT4" s="160"/>
      <c r="TQU4" s="160"/>
      <c r="TQV4" s="158"/>
      <c r="TQW4" s="158"/>
      <c r="TQX4" s="158"/>
      <c r="TQY4" s="159"/>
      <c r="TQZ4" s="160"/>
      <c r="TRA4" s="160"/>
      <c r="TRB4" s="160"/>
      <c r="TRC4" s="160"/>
      <c r="TRD4" s="158"/>
      <c r="TRE4" s="158"/>
      <c r="TRF4" s="158"/>
      <c r="TRG4" s="159"/>
      <c r="TRH4" s="160"/>
      <c r="TRI4" s="160"/>
      <c r="TRJ4" s="160"/>
      <c r="TRK4" s="160"/>
      <c r="TRL4" s="158"/>
      <c r="TRM4" s="158"/>
      <c r="TRN4" s="158"/>
      <c r="TRO4" s="159"/>
      <c r="TRP4" s="160"/>
      <c r="TRQ4" s="160"/>
      <c r="TRR4" s="160"/>
      <c r="TRS4" s="160"/>
      <c r="TRT4" s="158"/>
      <c r="TRU4" s="158"/>
      <c r="TRV4" s="158"/>
      <c r="TRW4" s="159"/>
      <c r="TRX4" s="160"/>
      <c r="TRY4" s="160"/>
      <c r="TRZ4" s="160"/>
      <c r="TSA4" s="160"/>
      <c r="TSB4" s="158"/>
      <c r="TSC4" s="158"/>
      <c r="TSD4" s="158"/>
      <c r="TSE4" s="159"/>
      <c r="TSF4" s="160"/>
      <c r="TSG4" s="160"/>
      <c r="TSH4" s="160"/>
      <c r="TSI4" s="160"/>
      <c r="TSJ4" s="158"/>
      <c r="TSK4" s="158"/>
      <c r="TSL4" s="158"/>
      <c r="TSM4" s="159"/>
      <c r="TSN4" s="160"/>
      <c r="TSO4" s="160"/>
      <c r="TSP4" s="160"/>
      <c r="TSQ4" s="160"/>
      <c r="TSR4" s="158"/>
      <c r="TSS4" s="158"/>
      <c r="TST4" s="158"/>
      <c r="TSU4" s="159"/>
      <c r="TSV4" s="160"/>
      <c r="TSW4" s="160"/>
      <c r="TSX4" s="160"/>
      <c r="TSY4" s="160"/>
      <c r="TSZ4" s="158"/>
      <c r="TTA4" s="158"/>
      <c r="TTB4" s="158"/>
      <c r="TTC4" s="159"/>
      <c r="TTD4" s="160"/>
      <c r="TTE4" s="160"/>
      <c r="TTF4" s="160"/>
      <c r="TTG4" s="160"/>
      <c r="TTH4" s="158"/>
      <c r="TTI4" s="158"/>
      <c r="TTJ4" s="158"/>
      <c r="TTK4" s="159"/>
      <c r="TTL4" s="160"/>
      <c r="TTM4" s="160"/>
      <c r="TTN4" s="160"/>
      <c r="TTO4" s="160"/>
      <c r="TTP4" s="158"/>
      <c r="TTQ4" s="158"/>
      <c r="TTR4" s="158"/>
      <c r="TTS4" s="159"/>
      <c r="TTT4" s="160"/>
      <c r="TTU4" s="160"/>
      <c r="TTV4" s="160"/>
      <c r="TTW4" s="160"/>
      <c r="TTX4" s="158"/>
      <c r="TTY4" s="158"/>
      <c r="TTZ4" s="158"/>
      <c r="TUA4" s="159"/>
      <c r="TUB4" s="160"/>
      <c r="TUC4" s="160"/>
      <c r="TUD4" s="160"/>
      <c r="TUE4" s="160"/>
      <c r="TUF4" s="158"/>
      <c r="TUG4" s="158"/>
      <c r="TUH4" s="158"/>
      <c r="TUI4" s="159"/>
      <c r="TUJ4" s="160"/>
      <c r="TUK4" s="160"/>
      <c r="TUL4" s="160"/>
      <c r="TUM4" s="160"/>
      <c r="TUN4" s="158"/>
      <c r="TUO4" s="158"/>
      <c r="TUP4" s="158"/>
      <c r="TUQ4" s="159"/>
      <c r="TUR4" s="160"/>
      <c r="TUS4" s="160"/>
      <c r="TUT4" s="160"/>
      <c r="TUU4" s="160"/>
      <c r="TUV4" s="158"/>
      <c r="TUW4" s="158"/>
      <c r="TUX4" s="158"/>
      <c r="TUY4" s="159"/>
      <c r="TUZ4" s="160"/>
      <c r="TVA4" s="160"/>
      <c r="TVB4" s="160"/>
      <c r="TVC4" s="160"/>
      <c r="TVD4" s="158"/>
      <c r="TVE4" s="158"/>
      <c r="TVF4" s="158"/>
      <c r="TVG4" s="159"/>
      <c r="TVH4" s="160"/>
      <c r="TVI4" s="160"/>
      <c r="TVJ4" s="160"/>
      <c r="TVK4" s="160"/>
      <c r="TVL4" s="158"/>
      <c r="TVM4" s="158"/>
      <c r="TVN4" s="158"/>
      <c r="TVO4" s="159"/>
      <c r="TVP4" s="160"/>
      <c r="TVQ4" s="160"/>
      <c r="TVR4" s="160"/>
      <c r="TVS4" s="160"/>
      <c r="TVT4" s="158"/>
      <c r="TVU4" s="158"/>
      <c r="TVV4" s="158"/>
      <c r="TVW4" s="159"/>
      <c r="TVX4" s="160"/>
      <c r="TVY4" s="160"/>
      <c r="TVZ4" s="160"/>
      <c r="TWA4" s="160"/>
      <c r="TWB4" s="158"/>
      <c r="TWC4" s="158"/>
      <c r="TWD4" s="158"/>
      <c r="TWE4" s="159"/>
      <c r="TWF4" s="160"/>
      <c r="TWG4" s="160"/>
      <c r="TWH4" s="160"/>
      <c r="TWI4" s="160"/>
      <c r="TWJ4" s="158"/>
      <c r="TWK4" s="158"/>
      <c r="TWL4" s="158"/>
      <c r="TWM4" s="159"/>
      <c r="TWN4" s="160"/>
      <c r="TWO4" s="160"/>
      <c r="TWP4" s="160"/>
      <c r="TWQ4" s="160"/>
      <c r="TWR4" s="158"/>
      <c r="TWS4" s="158"/>
      <c r="TWT4" s="158"/>
      <c r="TWU4" s="159"/>
      <c r="TWV4" s="160"/>
      <c r="TWW4" s="160"/>
      <c r="TWX4" s="160"/>
      <c r="TWY4" s="160"/>
      <c r="TWZ4" s="158"/>
      <c r="TXA4" s="158"/>
      <c r="TXB4" s="158"/>
      <c r="TXC4" s="159"/>
      <c r="TXD4" s="160"/>
      <c r="TXE4" s="160"/>
      <c r="TXF4" s="160"/>
      <c r="TXG4" s="160"/>
      <c r="TXH4" s="158"/>
      <c r="TXI4" s="158"/>
      <c r="TXJ4" s="158"/>
      <c r="TXK4" s="159"/>
      <c r="TXL4" s="160"/>
      <c r="TXM4" s="160"/>
      <c r="TXN4" s="160"/>
      <c r="TXO4" s="160"/>
      <c r="TXP4" s="158"/>
      <c r="TXQ4" s="158"/>
      <c r="TXR4" s="158"/>
      <c r="TXS4" s="159"/>
      <c r="TXT4" s="160"/>
      <c r="TXU4" s="160"/>
      <c r="TXV4" s="160"/>
      <c r="TXW4" s="160"/>
      <c r="TXX4" s="158"/>
      <c r="TXY4" s="158"/>
      <c r="TXZ4" s="158"/>
      <c r="TYA4" s="159"/>
      <c r="TYB4" s="160"/>
      <c r="TYC4" s="160"/>
      <c r="TYD4" s="160"/>
      <c r="TYE4" s="160"/>
      <c r="TYF4" s="158"/>
      <c r="TYG4" s="158"/>
      <c r="TYH4" s="158"/>
      <c r="TYI4" s="159"/>
      <c r="TYJ4" s="160"/>
      <c r="TYK4" s="160"/>
      <c r="TYL4" s="160"/>
      <c r="TYM4" s="160"/>
      <c r="TYN4" s="158"/>
      <c r="TYO4" s="158"/>
      <c r="TYP4" s="158"/>
      <c r="TYQ4" s="159"/>
      <c r="TYR4" s="160"/>
      <c r="TYS4" s="160"/>
      <c r="TYT4" s="160"/>
      <c r="TYU4" s="160"/>
      <c r="TYV4" s="158"/>
      <c r="TYW4" s="158"/>
      <c r="TYX4" s="158"/>
      <c r="TYY4" s="159"/>
      <c r="TYZ4" s="160"/>
      <c r="TZA4" s="160"/>
      <c r="TZB4" s="160"/>
      <c r="TZC4" s="160"/>
      <c r="TZD4" s="158"/>
      <c r="TZE4" s="158"/>
      <c r="TZF4" s="158"/>
      <c r="TZG4" s="159"/>
      <c r="TZH4" s="160"/>
      <c r="TZI4" s="160"/>
      <c r="TZJ4" s="160"/>
      <c r="TZK4" s="160"/>
      <c r="TZL4" s="158"/>
      <c r="TZM4" s="158"/>
      <c r="TZN4" s="158"/>
      <c r="TZO4" s="159"/>
      <c r="TZP4" s="160"/>
      <c r="TZQ4" s="160"/>
      <c r="TZR4" s="160"/>
      <c r="TZS4" s="160"/>
      <c r="TZT4" s="158"/>
      <c r="TZU4" s="158"/>
      <c r="TZV4" s="158"/>
      <c r="TZW4" s="159"/>
      <c r="TZX4" s="160"/>
      <c r="TZY4" s="160"/>
      <c r="TZZ4" s="160"/>
      <c r="UAA4" s="160"/>
      <c r="UAB4" s="158"/>
      <c r="UAC4" s="158"/>
      <c r="UAD4" s="158"/>
      <c r="UAE4" s="159"/>
      <c r="UAF4" s="160"/>
      <c r="UAG4" s="160"/>
      <c r="UAH4" s="160"/>
      <c r="UAI4" s="160"/>
      <c r="UAJ4" s="158"/>
      <c r="UAK4" s="158"/>
      <c r="UAL4" s="158"/>
      <c r="UAM4" s="159"/>
      <c r="UAN4" s="160"/>
      <c r="UAO4" s="160"/>
      <c r="UAP4" s="160"/>
      <c r="UAQ4" s="160"/>
      <c r="UAR4" s="158"/>
      <c r="UAS4" s="158"/>
      <c r="UAT4" s="158"/>
      <c r="UAU4" s="159"/>
      <c r="UAV4" s="160"/>
      <c r="UAW4" s="160"/>
      <c r="UAX4" s="160"/>
      <c r="UAY4" s="160"/>
      <c r="UAZ4" s="158"/>
      <c r="UBA4" s="158"/>
      <c r="UBB4" s="158"/>
      <c r="UBC4" s="159"/>
      <c r="UBD4" s="160"/>
      <c r="UBE4" s="160"/>
      <c r="UBF4" s="160"/>
      <c r="UBG4" s="160"/>
      <c r="UBH4" s="158"/>
      <c r="UBI4" s="158"/>
      <c r="UBJ4" s="158"/>
      <c r="UBK4" s="159"/>
      <c r="UBL4" s="160"/>
      <c r="UBM4" s="160"/>
      <c r="UBN4" s="160"/>
      <c r="UBO4" s="160"/>
      <c r="UBP4" s="158"/>
      <c r="UBQ4" s="158"/>
      <c r="UBR4" s="158"/>
      <c r="UBS4" s="159"/>
      <c r="UBT4" s="160"/>
      <c r="UBU4" s="160"/>
      <c r="UBV4" s="160"/>
      <c r="UBW4" s="160"/>
      <c r="UBX4" s="158"/>
      <c r="UBY4" s="158"/>
      <c r="UBZ4" s="158"/>
      <c r="UCA4" s="159"/>
      <c r="UCB4" s="160"/>
      <c r="UCC4" s="160"/>
      <c r="UCD4" s="160"/>
      <c r="UCE4" s="160"/>
      <c r="UCF4" s="158"/>
      <c r="UCG4" s="158"/>
      <c r="UCH4" s="158"/>
      <c r="UCI4" s="159"/>
      <c r="UCJ4" s="160"/>
      <c r="UCK4" s="160"/>
      <c r="UCL4" s="160"/>
      <c r="UCM4" s="160"/>
      <c r="UCN4" s="158"/>
      <c r="UCO4" s="158"/>
      <c r="UCP4" s="158"/>
      <c r="UCQ4" s="159"/>
      <c r="UCR4" s="160"/>
      <c r="UCS4" s="160"/>
      <c r="UCT4" s="160"/>
      <c r="UCU4" s="160"/>
      <c r="UCV4" s="158"/>
      <c r="UCW4" s="158"/>
      <c r="UCX4" s="158"/>
      <c r="UCY4" s="159"/>
      <c r="UCZ4" s="160"/>
      <c r="UDA4" s="160"/>
      <c r="UDB4" s="160"/>
      <c r="UDC4" s="160"/>
      <c r="UDD4" s="158"/>
      <c r="UDE4" s="158"/>
      <c r="UDF4" s="158"/>
      <c r="UDG4" s="159"/>
      <c r="UDH4" s="160"/>
      <c r="UDI4" s="160"/>
      <c r="UDJ4" s="160"/>
      <c r="UDK4" s="160"/>
      <c r="UDL4" s="158"/>
      <c r="UDM4" s="158"/>
      <c r="UDN4" s="158"/>
      <c r="UDO4" s="159"/>
      <c r="UDP4" s="160"/>
      <c r="UDQ4" s="160"/>
      <c r="UDR4" s="160"/>
      <c r="UDS4" s="160"/>
      <c r="UDT4" s="158"/>
      <c r="UDU4" s="158"/>
      <c r="UDV4" s="158"/>
      <c r="UDW4" s="159"/>
      <c r="UDX4" s="160"/>
      <c r="UDY4" s="160"/>
      <c r="UDZ4" s="160"/>
      <c r="UEA4" s="160"/>
      <c r="UEB4" s="158"/>
      <c r="UEC4" s="158"/>
      <c r="UED4" s="158"/>
      <c r="UEE4" s="159"/>
      <c r="UEF4" s="160"/>
      <c r="UEG4" s="160"/>
      <c r="UEH4" s="160"/>
      <c r="UEI4" s="160"/>
      <c r="UEJ4" s="158"/>
      <c r="UEK4" s="158"/>
      <c r="UEL4" s="158"/>
      <c r="UEM4" s="159"/>
      <c r="UEN4" s="160"/>
      <c r="UEO4" s="160"/>
      <c r="UEP4" s="160"/>
      <c r="UEQ4" s="160"/>
      <c r="UER4" s="158"/>
      <c r="UES4" s="158"/>
      <c r="UET4" s="158"/>
      <c r="UEU4" s="159"/>
      <c r="UEV4" s="160"/>
      <c r="UEW4" s="160"/>
      <c r="UEX4" s="160"/>
      <c r="UEY4" s="160"/>
      <c r="UEZ4" s="158"/>
      <c r="UFA4" s="158"/>
      <c r="UFB4" s="158"/>
      <c r="UFC4" s="159"/>
      <c r="UFD4" s="160"/>
      <c r="UFE4" s="160"/>
      <c r="UFF4" s="160"/>
      <c r="UFG4" s="160"/>
      <c r="UFH4" s="158"/>
      <c r="UFI4" s="158"/>
      <c r="UFJ4" s="158"/>
      <c r="UFK4" s="159"/>
      <c r="UFL4" s="160"/>
      <c r="UFM4" s="160"/>
      <c r="UFN4" s="160"/>
      <c r="UFO4" s="160"/>
      <c r="UFP4" s="158"/>
      <c r="UFQ4" s="158"/>
      <c r="UFR4" s="158"/>
      <c r="UFS4" s="159"/>
      <c r="UFT4" s="160"/>
      <c r="UFU4" s="160"/>
      <c r="UFV4" s="160"/>
      <c r="UFW4" s="160"/>
      <c r="UFX4" s="158"/>
      <c r="UFY4" s="158"/>
      <c r="UFZ4" s="158"/>
      <c r="UGA4" s="159"/>
      <c r="UGB4" s="160"/>
      <c r="UGC4" s="160"/>
      <c r="UGD4" s="160"/>
      <c r="UGE4" s="160"/>
      <c r="UGF4" s="158"/>
      <c r="UGG4" s="158"/>
      <c r="UGH4" s="158"/>
      <c r="UGI4" s="159"/>
      <c r="UGJ4" s="160"/>
      <c r="UGK4" s="160"/>
      <c r="UGL4" s="160"/>
      <c r="UGM4" s="160"/>
      <c r="UGN4" s="158"/>
      <c r="UGO4" s="158"/>
      <c r="UGP4" s="158"/>
      <c r="UGQ4" s="159"/>
      <c r="UGR4" s="160"/>
      <c r="UGS4" s="160"/>
      <c r="UGT4" s="160"/>
      <c r="UGU4" s="160"/>
      <c r="UGV4" s="158"/>
      <c r="UGW4" s="158"/>
      <c r="UGX4" s="158"/>
      <c r="UGY4" s="159"/>
      <c r="UGZ4" s="160"/>
      <c r="UHA4" s="160"/>
      <c r="UHB4" s="160"/>
      <c r="UHC4" s="160"/>
      <c r="UHD4" s="158"/>
      <c r="UHE4" s="158"/>
      <c r="UHF4" s="158"/>
      <c r="UHG4" s="159"/>
      <c r="UHH4" s="160"/>
      <c r="UHI4" s="160"/>
      <c r="UHJ4" s="160"/>
      <c r="UHK4" s="160"/>
      <c r="UHL4" s="158"/>
      <c r="UHM4" s="158"/>
      <c r="UHN4" s="158"/>
      <c r="UHO4" s="159"/>
      <c r="UHP4" s="160"/>
      <c r="UHQ4" s="160"/>
      <c r="UHR4" s="160"/>
      <c r="UHS4" s="160"/>
      <c r="UHT4" s="158"/>
      <c r="UHU4" s="158"/>
      <c r="UHV4" s="158"/>
      <c r="UHW4" s="159"/>
      <c r="UHX4" s="160"/>
      <c r="UHY4" s="160"/>
      <c r="UHZ4" s="160"/>
      <c r="UIA4" s="160"/>
      <c r="UIB4" s="158"/>
      <c r="UIC4" s="158"/>
      <c r="UID4" s="158"/>
      <c r="UIE4" s="159"/>
      <c r="UIF4" s="160"/>
      <c r="UIG4" s="160"/>
      <c r="UIH4" s="160"/>
      <c r="UII4" s="160"/>
      <c r="UIJ4" s="158"/>
      <c r="UIK4" s="158"/>
      <c r="UIL4" s="158"/>
      <c r="UIM4" s="159"/>
      <c r="UIN4" s="160"/>
      <c r="UIO4" s="160"/>
      <c r="UIP4" s="160"/>
      <c r="UIQ4" s="160"/>
      <c r="UIR4" s="158"/>
      <c r="UIS4" s="158"/>
      <c r="UIT4" s="158"/>
      <c r="UIU4" s="159"/>
      <c r="UIV4" s="160"/>
      <c r="UIW4" s="160"/>
      <c r="UIX4" s="160"/>
      <c r="UIY4" s="160"/>
      <c r="UIZ4" s="158"/>
      <c r="UJA4" s="158"/>
      <c r="UJB4" s="158"/>
      <c r="UJC4" s="159"/>
      <c r="UJD4" s="160"/>
      <c r="UJE4" s="160"/>
      <c r="UJF4" s="160"/>
      <c r="UJG4" s="160"/>
      <c r="UJH4" s="158"/>
      <c r="UJI4" s="158"/>
      <c r="UJJ4" s="158"/>
      <c r="UJK4" s="159"/>
      <c r="UJL4" s="160"/>
      <c r="UJM4" s="160"/>
      <c r="UJN4" s="160"/>
      <c r="UJO4" s="160"/>
      <c r="UJP4" s="158"/>
      <c r="UJQ4" s="158"/>
      <c r="UJR4" s="158"/>
      <c r="UJS4" s="159"/>
      <c r="UJT4" s="160"/>
      <c r="UJU4" s="160"/>
      <c r="UJV4" s="160"/>
      <c r="UJW4" s="160"/>
      <c r="UJX4" s="158"/>
      <c r="UJY4" s="158"/>
      <c r="UJZ4" s="158"/>
      <c r="UKA4" s="159"/>
      <c r="UKB4" s="160"/>
      <c r="UKC4" s="160"/>
      <c r="UKD4" s="160"/>
      <c r="UKE4" s="160"/>
      <c r="UKF4" s="158"/>
      <c r="UKG4" s="158"/>
      <c r="UKH4" s="158"/>
      <c r="UKI4" s="159"/>
      <c r="UKJ4" s="160"/>
      <c r="UKK4" s="160"/>
      <c r="UKL4" s="160"/>
      <c r="UKM4" s="160"/>
      <c r="UKN4" s="158"/>
      <c r="UKO4" s="158"/>
      <c r="UKP4" s="158"/>
      <c r="UKQ4" s="159"/>
      <c r="UKR4" s="160"/>
      <c r="UKS4" s="160"/>
      <c r="UKT4" s="160"/>
      <c r="UKU4" s="160"/>
      <c r="UKV4" s="158"/>
      <c r="UKW4" s="158"/>
      <c r="UKX4" s="158"/>
      <c r="UKY4" s="159"/>
      <c r="UKZ4" s="160"/>
      <c r="ULA4" s="160"/>
      <c r="ULB4" s="160"/>
      <c r="ULC4" s="160"/>
      <c r="ULD4" s="158"/>
      <c r="ULE4" s="158"/>
      <c r="ULF4" s="158"/>
      <c r="ULG4" s="159"/>
      <c r="ULH4" s="160"/>
      <c r="ULI4" s="160"/>
      <c r="ULJ4" s="160"/>
      <c r="ULK4" s="160"/>
      <c r="ULL4" s="158"/>
      <c r="ULM4" s="158"/>
      <c r="ULN4" s="158"/>
      <c r="ULO4" s="159"/>
      <c r="ULP4" s="160"/>
      <c r="ULQ4" s="160"/>
      <c r="ULR4" s="160"/>
      <c r="ULS4" s="160"/>
      <c r="ULT4" s="158"/>
      <c r="ULU4" s="158"/>
      <c r="ULV4" s="158"/>
      <c r="ULW4" s="159"/>
      <c r="ULX4" s="160"/>
      <c r="ULY4" s="160"/>
      <c r="ULZ4" s="160"/>
      <c r="UMA4" s="160"/>
      <c r="UMB4" s="158"/>
      <c r="UMC4" s="158"/>
      <c r="UMD4" s="158"/>
      <c r="UME4" s="159"/>
      <c r="UMF4" s="160"/>
      <c r="UMG4" s="160"/>
      <c r="UMH4" s="160"/>
      <c r="UMI4" s="160"/>
      <c r="UMJ4" s="158"/>
      <c r="UMK4" s="158"/>
      <c r="UML4" s="158"/>
      <c r="UMM4" s="159"/>
      <c r="UMN4" s="160"/>
      <c r="UMO4" s="160"/>
      <c r="UMP4" s="160"/>
      <c r="UMQ4" s="160"/>
      <c r="UMR4" s="158"/>
      <c r="UMS4" s="158"/>
      <c r="UMT4" s="158"/>
      <c r="UMU4" s="159"/>
      <c r="UMV4" s="160"/>
      <c r="UMW4" s="160"/>
      <c r="UMX4" s="160"/>
      <c r="UMY4" s="160"/>
      <c r="UMZ4" s="158"/>
      <c r="UNA4" s="158"/>
      <c r="UNB4" s="158"/>
      <c r="UNC4" s="159"/>
      <c r="UND4" s="160"/>
      <c r="UNE4" s="160"/>
      <c r="UNF4" s="160"/>
      <c r="UNG4" s="160"/>
      <c r="UNH4" s="158"/>
      <c r="UNI4" s="158"/>
      <c r="UNJ4" s="158"/>
      <c r="UNK4" s="159"/>
      <c r="UNL4" s="160"/>
      <c r="UNM4" s="160"/>
      <c r="UNN4" s="160"/>
      <c r="UNO4" s="160"/>
      <c r="UNP4" s="158"/>
      <c r="UNQ4" s="158"/>
      <c r="UNR4" s="158"/>
      <c r="UNS4" s="159"/>
      <c r="UNT4" s="160"/>
      <c r="UNU4" s="160"/>
      <c r="UNV4" s="160"/>
      <c r="UNW4" s="160"/>
      <c r="UNX4" s="158"/>
      <c r="UNY4" s="158"/>
      <c r="UNZ4" s="158"/>
      <c r="UOA4" s="159"/>
      <c r="UOB4" s="160"/>
      <c r="UOC4" s="160"/>
      <c r="UOD4" s="160"/>
      <c r="UOE4" s="160"/>
      <c r="UOF4" s="158"/>
      <c r="UOG4" s="158"/>
      <c r="UOH4" s="158"/>
      <c r="UOI4" s="159"/>
      <c r="UOJ4" s="160"/>
      <c r="UOK4" s="160"/>
      <c r="UOL4" s="160"/>
      <c r="UOM4" s="160"/>
      <c r="UON4" s="158"/>
      <c r="UOO4" s="158"/>
      <c r="UOP4" s="158"/>
      <c r="UOQ4" s="159"/>
      <c r="UOR4" s="160"/>
      <c r="UOS4" s="160"/>
      <c r="UOT4" s="160"/>
      <c r="UOU4" s="160"/>
      <c r="UOV4" s="158"/>
      <c r="UOW4" s="158"/>
      <c r="UOX4" s="158"/>
      <c r="UOY4" s="159"/>
      <c r="UOZ4" s="160"/>
      <c r="UPA4" s="160"/>
      <c r="UPB4" s="160"/>
      <c r="UPC4" s="160"/>
      <c r="UPD4" s="158"/>
      <c r="UPE4" s="158"/>
      <c r="UPF4" s="158"/>
      <c r="UPG4" s="159"/>
      <c r="UPH4" s="160"/>
      <c r="UPI4" s="160"/>
      <c r="UPJ4" s="160"/>
      <c r="UPK4" s="160"/>
      <c r="UPL4" s="158"/>
      <c r="UPM4" s="158"/>
      <c r="UPN4" s="158"/>
      <c r="UPO4" s="159"/>
      <c r="UPP4" s="160"/>
      <c r="UPQ4" s="160"/>
      <c r="UPR4" s="160"/>
      <c r="UPS4" s="160"/>
      <c r="UPT4" s="158"/>
      <c r="UPU4" s="158"/>
      <c r="UPV4" s="158"/>
      <c r="UPW4" s="159"/>
      <c r="UPX4" s="160"/>
      <c r="UPY4" s="160"/>
      <c r="UPZ4" s="160"/>
      <c r="UQA4" s="160"/>
      <c r="UQB4" s="158"/>
      <c r="UQC4" s="158"/>
      <c r="UQD4" s="158"/>
      <c r="UQE4" s="159"/>
      <c r="UQF4" s="160"/>
      <c r="UQG4" s="160"/>
      <c r="UQH4" s="160"/>
      <c r="UQI4" s="160"/>
      <c r="UQJ4" s="158"/>
      <c r="UQK4" s="158"/>
      <c r="UQL4" s="158"/>
      <c r="UQM4" s="159"/>
      <c r="UQN4" s="160"/>
      <c r="UQO4" s="160"/>
      <c r="UQP4" s="160"/>
      <c r="UQQ4" s="160"/>
      <c r="UQR4" s="158"/>
      <c r="UQS4" s="158"/>
      <c r="UQT4" s="158"/>
      <c r="UQU4" s="159"/>
      <c r="UQV4" s="160"/>
      <c r="UQW4" s="160"/>
      <c r="UQX4" s="160"/>
      <c r="UQY4" s="160"/>
      <c r="UQZ4" s="158"/>
      <c r="URA4" s="158"/>
      <c r="URB4" s="158"/>
      <c r="URC4" s="159"/>
      <c r="URD4" s="160"/>
      <c r="URE4" s="160"/>
      <c r="URF4" s="160"/>
      <c r="URG4" s="160"/>
      <c r="URH4" s="158"/>
      <c r="URI4" s="158"/>
      <c r="URJ4" s="158"/>
      <c r="URK4" s="159"/>
      <c r="URL4" s="160"/>
      <c r="URM4" s="160"/>
      <c r="URN4" s="160"/>
      <c r="URO4" s="160"/>
      <c r="URP4" s="158"/>
      <c r="URQ4" s="158"/>
      <c r="URR4" s="158"/>
      <c r="URS4" s="159"/>
      <c r="URT4" s="160"/>
      <c r="URU4" s="160"/>
      <c r="URV4" s="160"/>
      <c r="URW4" s="160"/>
      <c r="URX4" s="158"/>
      <c r="URY4" s="158"/>
      <c r="URZ4" s="158"/>
      <c r="USA4" s="159"/>
      <c r="USB4" s="160"/>
      <c r="USC4" s="160"/>
      <c r="USD4" s="160"/>
      <c r="USE4" s="160"/>
      <c r="USF4" s="158"/>
      <c r="USG4" s="158"/>
      <c r="USH4" s="158"/>
      <c r="USI4" s="159"/>
      <c r="USJ4" s="160"/>
      <c r="USK4" s="160"/>
      <c r="USL4" s="160"/>
      <c r="USM4" s="160"/>
      <c r="USN4" s="158"/>
      <c r="USO4" s="158"/>
      <c r="USP4" s="158"/>
      <c r="USQ4" s="159"/>
      <c r="USR4" s="160"/>
      <c r="USS4" s="160"/>
      <c r="UST4" s="160"/>
      <c r="USU4" s="160"/>
      <c r="USV4" s="158"/>
      <c r="USW4" s="158"/>
      <c r="USX4" s="158"/>
      <c r="USY4" s="159"/>
      <c r="USZ4" s="160"/>
      <c r="UTA4" s="160"/>
      <c r="UTB4" s="160"/>
      <c r="UTC4" s="160"/>
      <c r="UTD4" s="158"/>
      <c r="UTE4" s="158"/>
      <c r="UTF4" s="158"/>
      <c r="UTG4" s="159"/>
      <c r="UTH4" s="160"/>
      <c r="UTI4" s="160"/>
      <c r="UTJ4" s="160"/>
      <c r="UTK4" s="160"/>
      <c r="UTL4" s="158"/>
      <c r="UTM4" s="158"/>
      <c r="UTN4" s="158"/>
      <c r="UTO4" s="159"/>
      <c r="UTP4" s="160"/>
      <c r="UTQ4" s="160"/>
      <c r="UTR4" s="160"/>
      <c r="UTS4" s="160"/>
      <c r="UTT4" s="158"/>
      <c r="UTU4" s="158"/>
      <c r="UTV4" s="158"/>
      <c r="UTW4" s="159"/>
      <c r="UTX4" s="160"/>
      <c r="UTY4" s="160"/>
      <c r="UTZ4" s="160"/>
      <c r="UUA4" s="160"/>
      <c r="UUB4" s="158"/>
      <c r="UUC4" s="158"/>
      <c r="UUD4" s="158"/>
      <c r="UUE4" s="159"/>
      <c r="UUF4" s="160"/>
      <c r="UUG4" s="160"/>
      <c r="UUH4" s="160"/>
      <c r="UUI4" s="160"/>
      <c r="UUJ4" s="158"/>
      <c r="UUK4" s="158"/>
      <c r="UUL4" s="158"/>
      <c r="UUM4" s="159"/>
      <c r="UUN4" s="160"/>
      <c r="UUO4" s="160"/>
      <c r="UUP4" s="160"/>
      <c r="UUQ4" s="160"/>
      <c r="UUR4" s="158"/>
      <c r="UUS4" s="158"/>
      <c r="UUT4" s="158"/>
      <c r="UUU4" s="159"/>
      <c r="UUV4" s="160"/>
      <c r="UUW4" s="160"/>
      <c r="UUX4" s="160"/>
      <c r="UUY4" s="160"/>
      <c r="UUZ4" s="158"/>
      <c r="UVA4" s="158"/>
      <c r="UVB4" s="158"/>
      <c r="UVC4" s="159"/>
      <c r="UVD4" s="160"/>
      <c r="UVE4" s="160"/>
      <c r="UVF4" s="160"/>
      <c r="UVG4" s="160"/>
      <c r="UVH4" s="158"/>
      <c r="UVI4" s="158"/>
      <c r="UVJ4" s="158"/>
      <c r="UVK4" s="159"/>
      <c r="UVL4" s="160"/>
      <c r="UVM4" s="160"/>
      <c r="UVN4" s="160"/>
      <c r="UVO4" s="160"/>
      <c r="UVP4" s="158"/>
      <c r="UVQ4" s="158"/>
      <c r="UVR4" s="158"/>
      <c r="UVS4" s="159"/>
      <c r="UVT4" s="160"/>
      <c r="UVU4" s="160"/>
      <c r="UVV4" s="160"/>
      <c r="UVW4" s="160"/>
      <c r="UVX4" s="158"/>
      <c r="UVY4" s="158"/>
      <c r="UVZ4" s="158"/>
      <c r="UWA4" s="159"/>
      <c r="UWB4" s="160"/>
      <c r="UWC4" s="160"/>
      <c r="UWD4" s="160"/>
      <c r="UWE4" s="160"/>
      <c r="UWF4" s="158"/>
      <c r="UWG4" s="158"/>
      <c r="UWH4" s="158"/>
      <c r="UWI4" s="159"/>
      <c r="UWJ4" s="160"/>
      <c r="UWK4" s="160"/>
      <c r="UWL4" s="160"/>
      <c r="UWM4" s="160"/>
      <c r="UWN4" s="158"/>
      <c r="UWO4" s="158"/>
      <c r="UWP4" s="158"/>
      <c r="UWQ4" s="159"/>
      <c r="UWR4" s="160"/>
      <c r="UWS4" s="160"/>
      <c r="UWT4" s="160"/>
      <c r="UWU4" s="160"/>
      <c r="UWV4" s="158"/>
      <c r="UWW4" s="158"/>
      <c r="UWX4" s="158"/>
      <c r="UWY4" s="159"/>
      <c r="UWZ4" s="160"/>
      <c r="UXA4" s="160"/>
      <c r="UXB4" s="160"/>
      <c r="UXC4" s="160"/>
      <c r="UXD4" s="158"/>
      <c r="UXE4" s="158"/>
      <c r="UXF4" s="158"/>
      <c r="UXG4" s="159"/>
      <c r="UXH4" s="160"/>
      <c r="UXI4" s="160"/>
      <c r="UXJ4" s="160"/>
      <c r="UXK4" s="160"/>
      <c r="UXL4" s="158"/>
      <c r="UXM4" s="158"/>
      <c r="UXN4" s="158"/>
      <c r="UXO4" s="159"/>
      <c r="UXP4" s="160"/>
      <c r="UXQ4" s="160"/>
      <c r="UXR4" s="160"/>
      <c r="UXS4" s="160"/>
      <c r="UXT4" s="158"/>
      <c r="UXU4" s="158"/>
      <c r="UXV4" s="158"/>
      <c r="UXW4" s="159"/>
      <c r="UXX4" s="160"/>
      <c r="UXY4" s="160"/>
      <c r="UXZ4" s="160"/>
      <c r="UYA4" s="160"/>
      <c r="UYB4" s="158"/>
      <c r="UYC4" s="158"/>
      <c r="UYD4" s="158"/>
      <c r="UYE4" s="159"/>
      <c r="UYF4" s="160"/>
      <c r="UYG4" s="160"/>
      <c r="UYH4" s="160"/>
      <c r="UYI4" s="160"/>
      <c r="UYJ4" s="158"/>
      <c r="UYK4" s="158"/>
      <c r="UYL4" s="158"/>
      <c r="UYM4" s="159"/>
      <c r="UYN4" s="160"/>
      <c r="UYO4" s="160"/>
      <c r="UYP4" s="160"/>
      <c r="UYQ4" s="160"/>
      <c r="UYR4" s="158"/>
      <c r="UYS4" s="158"/>
      <c r="UYT4" s="158"/>
      <c r="UYU4" s="159"/>
      <c r="UYV4" s="160"/>
      <c r="UYW4" s="160"/>
      <c r="UYX4" s="160"/>
      <c r="UYY4" s="160"/>
      <c r="UYZ4" s="158"/>
      <c r="UZA4" s="158"/>
      <c r="UZB4" s="158"/>
      <c r="UZC4" s="159"/>
      <c r="UZD4" s="160"/>
      <c r="UZE4" s="160"/>
      <c r="UZF4" s="160"/>
      <c r="UZG4" s="160"/>
      <c r="UZH4" s="158"/>
      <c r="UZI4" s="158"/>
      <c r="UZJ4" s="158"/>
      <c r="UZK4" s="159"/>
      <c r="UZL4" s="160"/>
      <c r="UZM4" s="160"/>
      <c r="UZN4" s="160"/>
      <c r="UZO4" s="160"/>
      <c r="UZP4" s="158"/>
      <c r="UZQ4" s="158"/>
      <c r="UZR4" s="158"/>
      <c r="UZS4" s="159"/>
      <c r="UZT4" s="160"/>
      <c r="UZU4" s="160"/>
      <c r="UZV4" s="160"/>
      <c r="UZW4" s="160"/>
      <c r="UZX4" s="158"/>
      <c r="UZY4" s="158"/>
      <c r="UZZ4" s="158"/>
      <c r="VAA4" s="159"/>
      <c r="VAB4" s="160"/>
      <c r="VAC4" s="160"/>
      <c r="VAD4" s="160"/>
      <c r="VAE4" s="160"/>
      <c r="VAF4" s="158"/>
      <c r="VAG4" s="158"/>
      <c r="VAH4" s="158"/>
      <c r="VAI4" s="159"/>
      <c r="VAJ4" s="160"/>
      <c r="VAK4" s="160"/>
      <c r="VAL4" s="160"/>
      <c r="VAM4" s="160"/>
      <c r="VAN4" s="158"/>
      <c r="VAO4" s="158"/>
      <c r="VAP4" s="158"/>
      <c r="VAQ4" s="159"/>
      <c r="VAR4" s="160"/>
      <c r="VAS4" s="160"/>
      <c r="VAT4" s="160"/>
      <c r="VAU4" s="160"/>
      <c r="VAV4" s="158"/>
      <c r="VAW4" s="158"/>
      <c r="VAX4" s="158"/>
      <c r="VAY4" s="159"/>
      <c r="VAZ4" s="160"/>
      <c r="VBA4" s="160"/>
      <c r="VBB4" s="160"/>
      <c r="VBC4" s="160"/>
      <c r="VBD4" s="158"/>
      <c r="VBE4" s="158"/>
      <c r="VBF4" s="158"/>
      <c r="VBG4" s="159"/>
      <c r="VBH4" s="160"/>
      <c r="VBI4" s="160"/>
      <c r="VBJ4" s="160"/>
      <c r="VBK4" s="160"/>
      <c r="VBL4" s="158"/>
      <c r="VBM4" s="158"/>
      <c r="VBN4" s="158"/>
      <c r="VBO4" s="159"/>
      <c r="VBP4" s="160"/>
      <c r="VBQ4" s="160"/>
      <c r="VBR4" s="160"/>
      <c r="VBS4" s="160"/>
      <c r="VBT4" s="158"/>
      <c r="VBU4" s="158"/>
      <c r="VBV4" s="158"/>
      <c r="VBW4" s="159"/>
      <c r="VBX4" s="160"/>
      <c r="VBY4" s="160"/>
      <c r="VBZ4" s="160"/>
      <c r="VCA4" s="160"/>
      <c r="VCB4" s="158"/>
      <c r="VCC4" s="158"/>
      <c r="VCD4" s="158"/>
      <c r="VCE4" s="159"/>
      <c r="VCF4" s="160"/>
      <c r="VCG4" s="160"/>
      <c r="VCH4" s="160"/>
      <c r="VCI4" s="160"/>
      <c r="VCJ4" s="158"/>
      <c r="VCK4" s="158"/>
      <c r="VCL4" s="158"/>
      <c r="VCM4" s="159"/>
      <c r="VCN4" s="160"/>
      <c r="VCO4" s="160"/>
      <c r="VCP4" s="160"/>
      <c r="VCQ4" s="160"/>
      <c r="VCR4" s="158"/>
      <c r="VCS4" s="158"/>
      <c r="VCT4" s="158"/>
      <c r="VCU4" s="159"/>
      <c r="VCV4" s="160"/>
      <c r="VCW4" s="160"/>
      <c r="VCX4" s="160"/>
      <c r="VCY4" s="160"/>
      <c r="VCZ4" s="158"/>
      <c r="VDA4" s="158"/>
      <c r="VDB4" s="158"/>
      <c r="VDC4" s="159"/>
      <c r="VDD4" s="160"/>
      <c r="VDE4" s="160"/>
      <c r="VDF4" s="160"/>
      <c r="VDG4" s="160"/>
      <c r="VDH4" s="158"/>
      <c r="VDI4" s="158"/>
      <c r="VDJ4" s="158"/>
      <c r="VDK4" s="159"/>
      <c r="VDL4" s="160"/>
      <c r="VDM4" s="160"/>
      <c r="VDN4" s="160"/>
      <c r="VDO4" s="160"/>
      <c r="VDP4" s="158"/>
      <c r="VDQ4" s="158"/>
      <c r="VDR4" s="158"/>
      <c r="VDS4" s="159"/>
      <c r="VDT4" s="160"/>
      <c r="VDU4" s="160"/>
      <c r="VDV4" s="160"/>
      <c r="VDW4" s="160"/>
      <c r="VDX4" s="158"/>
      <c r="VDY4" s="158"/>
      <c r="VDZ4" s="158"/>
      <c r="VEA4" s="159"/>
      <c r="VEB4" s="160"/>
      <c r="VEC4" s="160"/>
      <c r="VED4" s="160"/>
      <c r="VEE4" s="160"/>
      <c r="VEF4" s="158"/>
      <c r="VEG4" s="158"/>
      <c r="VEH4" s="158"/>
      <c r="VEI4" s="159"/>
      <c r="VEJ4" s="160"/>
      <c r="VEK4" s="160"/>
      <c r="VEL4" s="160"/>
      <c r="VEM4" s="160"/>
      <c r="VEN4" s="158"/>
      <c r="VEO4" s="158"/>
      <c r="VEP4" s="158"/>
      <c r="VEQ4" s="159"/>
      <c r="VER4" s="160"/>
      <c r="VES4" s="160"/>
      <c r="VET4" s="160"/>
      <c r="VEU4" s="160"/>
      <c r="VEV4" s="158"/>
      <c r="VEW4" s="158"/>
      <c r="VEX4" s="158"/>
      <c r="VEY4" s="159"/>
      <c r="VEZ4" s="160"/>
      <c r="VFA4" s="160"/>
      <c r="VFB4" s="160"/>
      <c r="VFC4" s="160"/>
      <c r="VFD4" s="158"/>
      <c r="VFE4" s="158"/>
      <c r="VFF4" s="158"/>
      <c r="VFG4" s="159"/>
      <c r="VFH4" s="160"/>
      <c r="VFI4" s="160"/>
      <c r="VFJ4" s="160"/>
      <c r="VFK4" s="160"/>
      <c r="VFL4" s="158"/>
      <c r="VFM4" s="158"/>
      <c r="VFN4" s="158"/>
      <c r="VFO4" s="159"/>
      <c r="VFP4" s="160"/>
      <c r="VFQ4" s="160"/>
      <c r="VFR4" s="160"/>
      <c r="VFS4" s="160"/>
      <c r="VFT4" s="158"/>
      <c r="VFU4" s="158"/>
      <c r="VFV4" s="158"/>
      <c r="VFW4" s="159"/>
      <c r="VFX4" s="160"/>
      <c r="VFY4" s="160"/>
      <c r="VFZ4" s="160"/>
      <c r="VGA4" s="160"/>
      <c r="VGB4" s="158"/>
      <c r="VGC4" s="158"/>
      <c r="VGD4" s="158"/>
      <c r="VGE4" s="159"/>
      <c r="VGF4" s="160"/>
      <c r="VGG4" s="160"/>
      <c r="VGH4" s="160"/>
      <c r="VGI4" s="160"/>
      <c r="VGJ4" s="158"/>
      <c r="VGK4" s="158"/>
      <c r="VGL4" s="158"/>
      <c r="VGM4" s="159"/>
      <c r="VGN4" s="160"/>
      <c r="VGO4" s="160"/>
      <c r="VGP4" s="160"/>
      <c r="VGQ4" s="160"/>
      <c r="VGR4" s="158"/>
      <c r="VGS4" s="158"/>
      <c r="VGT4" s="158"/>
      <c r="VGU4" s="159"/>
      <c r="VGV4" s="160"/>
      <c r="VGW4" s="160"/>
      <c r="VGX4" s="160"/>
      <c r="VGY4" s="160"/>
      <c r="VGZ4" s="158"/>
      <c r="VHA4" s="158"/>
      <c r="VHB4" s="158"/>
      <c r="VHC4" s="159"/>
      <c r="VHD4" s="160"/>
      <c r="VHE4" s="160"/>
      <c r="VHF4" s="160"/>
      <c r="VHG4" s="160"/>
      <c r="VHH4" s="158"/>
      <c r="VHI4" s="158"/>
      <c r="VHJ4" s="158"/>
      <c r="VHK4" s="159"/>
      <c r="VHL4" s="160"/>
      <c r="VHM4" s="160"/>
      <c r="VHN4" s="160"/>
      <c r="VHO4" s="160"/>
      <c r="VHP4" s="158"/>
      <c r="VHQ4" s="158"/>
      <c r="VHR4" s="158"/>
      <c r="VHS4" s="159"/>
      <c r="VHT4" s="160"/>
      <c r="VHU4" s="160"/>
      <c r="VHV4" s="160"/>
      <c r="VHW4" s="160"/>
      <c r="VHX4" s="158"/>
      <c r="VHY4" s="158"/>
      <c r="VHZ4" s="158"/>
      <c r="VIA4" s="159"/>
      <c r="VIB4" s="160"/>
      <c r="VIC4" s="160"/>
      <c r="VID4" s="160"/>
      <c r="VIE4" s="160"/>
      <c r="VIF4" s="158"/>
      <c r="VIG4" s="158"/>
      <c r="VIH4" s="158"/>
      <c r="VII4" s="159"/>
      <c r="VIJ4" s="160"/>
      <c r="VIK4" s="160"/>
      <c r="VIL4" s="160"/>
      <c r="VIM4" s="160"/>
      <c r="VIN4" s="158"/>
      <c r="VIO4" s="158"/>
      <c r="VIP4" s="158"/>
      <c r="VIQ4" s="159"/>
      <c r="VIR4" s="160"/>
      <c r="VIS4" s="160"/>
      <c r="VIT4" s="160"/>
      <c r="VIU4" s="160"/>
      <c r="VIV4" s="158"/>
      <c r="VIW4" s="158"/>
      <c r="VIX4" s="158"/>
      <c r="VIY4" s="159"/>
      <c r="VIZ4" s="160"/>
      <c r="VJA4" s="160"/>
      <c r="VJB4" s="160"/>
      <c r="VJC4" s="160"/>
      <c r="VJD4" s="158"/>
      <c r="VJE4" s="158"/>
      <c r="VJF4" s="158"/>
      <c r="VJG4" s="159"/>
      <c r="VJH4" s="160"/>
      <c r="VJI4" s="160"/>
      <c r="VJJ4" s="160"/>
      <c r="VJK4" s="160"/>
      <c r="VJL4" s="158"/>
      <c r="VJM4" s="158"/>
      <c r="VJN4" s="158"/>
      <c r="VJO4" s="159"/>
      <c r="VJP4" s="160"/>
      <c r="VJQ4" s="160"/>
      <c r="VJR4" s="160"/>
      <c r="VJS4" s="160"/>
      <c r="VJT4" s="158"/>
      <c r="VJU4" s="158"/>
      <c r="VJV4" s="158"/>
      <c r="VJW4" s="159"/>
      <c r="VJX4" s="160"/>
      <c r="VJY4" s="160"/>
      <c r="VJZ4" s="160"/>
      <c r="VKA4" s="160"/>
      <c r="VKB4" s="158"/>
      <c r="VKC4" s="158"/>
      <c r="VKD4" s="158"/>
      <c r="VKE4" s="159"/>
      <c r="VKF4" s="160"/>
      <c r="VKG4" s="160"/>
      <c r="VKH4" s="160"/>
      <c r="VKI4" s="160"/>
      <c r="VKJ4" s="158"/>
      <c r="VKK4" s="158"/>
      <c r="VKL4" s="158"/>
      <c r="VKM4" s="159"/>
      <c r="VKN4" s="160"/>
      <c r="VKO4" s="160"/>
      <c r="VKP4" s="160"/>
      <c r="VKQ4" s="160"/>
      <c r="VKR4" s="158"/>
      <c r="VKS4" s="158"/>
      <c r="VKT4" s="158"/>
      <c r="VKU4" s="159"/>
      <c r="VKV4" s="160"/>
      <c r="VKW4" s="160"/>
      <c r="VKX4" s="160"/>
      <c r="VKY4" s="160"/>
      <c r="VKZ4" s="158"/>
      <c r="VLA4" s="158"/>
      <c r="VLB4" s="158"/>
      <c r="VLC4" s="159"/>
      <c r="VLD4" s="160"/>
      <c r="VLE4" s="160"/>
      <c r="VLF4" s="160"/>
      <c r="VLG4" s="160"/>
      <c r="VLH4" s="158"/>
      <c r="VLI4" s="158"/>
      <c r="VLJ4" s="158"/>
      <c r="VLK4" s="159"/>
      <c r="VLL4" s="160"/>
      <c r="VLM4" s="160"/>
      <c r="VLN4" s="160"/>
      <c r="VLO4" s="160"/>
      <c r="VLP4" s="158"/>
      <c r="VLQ4" s="158"/>
      <c r="VLR4" s="158"/>
      <c r="VLS4" s="159"/>
      <c r="VLT4" s="160"/>
      <c r="VLU4" s="160"/>
      <c r="VLV4" s="160"/>
      <c r="VLW4" s="160"/>
      <c r="VLX4" s="158"/>
      <c r="VLY4" s="158"/>
      <c r="VLZ4" s="158"/>
      <c r="VMA4" s="159"/>
      <c r="VMB4" s="160"/>
      <c r="VMC4" s="160"/>
      <c r="VMD4" s="160"/>
      <c r="VME4" s="160"/>
      <c r="VMF4" s="158"/>
      <c r="VMG4" s="158"/>
      <c r="VMH4" s="158"/>
      <c r="VMI4" s="159"/>
      <c r="VMJ4" s="160"/>
      <c r="VMK4" s="160"/>
      <c r="VML4" s="160"/>
      <c r="VMM4" s="160"/>
      <c r="VMN4" s="158"/>
      <c r="VMO4" s="158"/>
      <c r="VMP4" s="158"/>
      <c r="VMQ4" s="159"/>
      <c r="VMR4" s="160"/>
      <c r="VMS4" s="160"/>
      <c r="VMT4" s="160"/>
      <c r="VMU4" s="160"/>
      <c r="VMV4" s="158"/>
      <c r="VMW4" s="158"/>
      <c r="VMX4" s="158"/>
      <c r="VMY4" s="159"/>
      <c r="VMZ4" s="160"/>
      <c r="VNA4" s="160"/>
      <c r="VNB4" s="160"/>
      <c r="VNC4" s="160"/>
      <c r="VND4" s="158"/>
      <c r="VNE4" s="158"/>
      <c r="VNF4" s="158"/>
      <c r="VNG4" s="159"/>
      <c r="VNH4" s="160"/>
      <c r="VNI4" s="160"/>
      <c r="VNJ4" s="160"/>
      <c r="VNK4" s="160"/>
      <c r="VNL4" s="158"/>
      <c r="VNM4" s="158"/>
      <c r="VNN4" s="158"/>
      <c r="VNO4" s="159"/>
      <c r="VNP4" s="160"/>
      <c r="VNQ4" s="160"/>
      <c r="VNR4" s="160"/>
      <c r="VNS4" s="160"/>
      <c r="VNT4" s="158"/>
      <c r="VNU4" s="158"/>
      <c r="VNV4" s="158"/>
      <c r="VNW4" s="159"/>
      <c r="VNX4" s="160"/>
      <c r="VNY4" s="160"/>
      <c r="VNZ4" s="160"/>
      <c r="VOA4" s="160"/>
      <c r="VOB4" s="158"/>
      <c r="VOC4" s="158"/>
      <c r="VOD4" s="158"/>
      <c r="VOE4" s="159"/>
      <c r="VOF4" s="160"/>
      <c r="VOG4" s="160"/>
      <c r="VOH4" s="160"/>
      <c r="VOI4" s="160"/>
      <c r="VOJ4" s="158"/>
      <c r="VOK4" s="158"/>
      <c r="VOL4" s="158"/>
      <c r="VOM4" s="159"/>
      <c r="VON4" s="160"/>
      <c r="VOO4" s="160"/>
      <c r="VOP4" s="160"/>
      <c r="VOQ4" s="160"/>
      <c r="VOR4" s="158"/>
      <c r="VOS4" s="158"/>
      <c r="VOT4" s="158"/>
      <c r="VOU4" s="159"/>
      <c r="VOV4" s="160"/>
      <c r="VOW4" s="160"/>
      <c r="VOX4" s="160"/>
      <c r="VOY4" s="160"/>
      <c r="VOZ4" s="158"/>
      <c r="VPA4" s="158"/>
      <c r="VPB4" s="158"/>
      <c r="VPC4" s="159"/>
      <c r="VPD4" s="160"/>
      <c r="VPE4" s="160"/>
      <c r="VPF4" s="160"/>
      <c r="VPG4" s="160"/>
      <c r="VPH4" s="158"/>
      <c r="VPI4" s="158"/>
      <c r="VPJ4" s="158"/>
      <c r="VPK4" s="159"/>
      <c r="VPL4" s="160"/>
      <c r="VPM4" s="160"/>
      <c r="VPN4" s="160"/>
      <c r="VPO4" s="160"/>
      <c r="VPP4" s="158"/>
      <c r="VPQ4" s="158"/>
      <c r="VPR4" s="158"/>
      <c r="VPS4" s="159"/>
      <c r="VPT4" s="160"/>
      <c r="VPU4" s="160"/>
      <c r="VPV4" s="160"/>
      <c r="VPW4" s="160"/>
      <c r="VPX4" s="158"/>
      <c r="VPY4" s="158"/>
      <c r="VPZ4" s="158"/>
      <c r="VQA4" s="159"/>
      <c r="VQB4" s="160"/>
      <c r="VQC4" s="160"/>
      <c r="VQD4" s="160"/>
      <c r="VQE4" s="160"/>
      <c r="VQF4" s="158"/>
      <c r="VQG4" s="158"/>
      <c r="VQH4" s="158"/>
      <c r="VQI4" s="159"/>
      <c r="VQJ4" s="160"/>
      <c r="VQK4" s="160"/>
      <c r="VQL4" s="160"/>
      <c r="VQM4" s="160"/>
      <c r="VQN4" s="158"/>
      <c r="VQO4" s="158"/>
      <c r="VQP4" s="158"/>
      <c r="VQQ4" s="159"/>
      <c r="VQR4" s="160"/>
      <c r="VQS4" s="160"/>
      <c r="VQT4" s="160"/>
      <c r="VQU4" s="160"/>
      <c r="VQV4" s="158"/>
      <c r="VQW4" s="158"/>
      <c r="VQX4" s="158"/>
      <c r="VQY4" s="159"/>
      <c r="VQZ4" s="160"/>
      <c r="VRA4" s="160"/>
      <c r="VRB4" s="160"/>
      <c r="VRC4" s="160"/>
      <c r="VRD4" s="158"/>
      <c r="VRE4" s="158"/>
      <c r="VRF4" s="158"/>
      <c r="VRG4" s="159"/>
      <c r="VRH4" s="160"/>
      <c r="VRI4" s="160"/>
      <c r="VRJ4" s="160"/>
      <c r="VRK4" s="160"/>
      <c r="VRL4" s="158"/>
      <c r="VRM4" s="158"/>
      <c r="VRN4" s="158"/>
      <c r="VRO4" s="159"/>
      <c r="VRP4" s="160"/>
      <c r="VRQ4" s="160"/>
      <c r="VRR4" s="160"/>
      <c r="VRS4" s="160"/>
      <c r="VRT4" s="158"/>
      <c r="VRU4" s="158"/>
      <c r="VRV4" s="158"/>
      <c r="VRW4" s="159"/>
      <c r="VRX4" s="160"/>
      <c r="VRY4" s="160"/>
      <c r="VRZ4" s="160"/>
      <c r="VSA4" s="160"/>
      <c r="VSB4" s="158"/>
      <c r="VSC4" s="158"/>
      <c r="VSD4" s="158"/>
      <c r="VSE4" s="159"/>
      <c r="VSF4" s="160"/>
      <c r="VSG4" s="160"/>
      <c r="VSH4" s="160"/>
      <c r="VSI4" s="160"/>
      <c r="VSJ4" s="158"/>
      <c r="VSK4" s="158"/>
      <c r="VSL4" s="158"/>
      <c r="VSM4" s="159"/>
      <c r="VSN4" s="160"/>
      <c r="VSO4" s="160"/>
      <c r="VSP4" s="160"/>
      <c r="VSQ4" s="160"/>
      <c r="VSR4" s="158"/>
      <c r="VSS4" s="158"/>
      <c r="VST4" s="158"/>
      <c r="VSU4" s="159"/>
      <c r="VSV4" s="160"/>
      <c r="VSW4" s="160"/>
      <c r="VSX4" s="160"/>
      <c r="VSY4" s="160"/>
      <c r="VSZ4" s="158"/>
      <c r="VTA4" s="158"/>
      <c r="VTB4" s="158"/>
      <c r="VTC4" s="159"/>
      <c r="VTD4" s="160"/>
      <c r="VTE4" s="160"/>
      <c r="VTF4" s="160"/>
      <c r="VTG4" s="160"/>
      <c r="VTH4" s="158"/>
      <c r="VTI4" s="158"/>
      <c r="VTJ4" s="158"/>
      <c r="VTK4" s="159"/>
      <c r="VTL4" s="160"/>
      <c r="VTM4" s="160"/>
      <c r="VTN4" s="160"/>
      <c r="VTO4" s="160"/>
      <c r="VTP4" s="158"/>
      <c r="VTQ4" s="158"/>
      <c r="VTR4" s="158"/>
      <c r="VTS4" s="159"/>
      <c r="VTT4" s="160"/>
      <c r="VTU4" s="160"/>
      <c r="VTV4" s="160"/>
      <c r="VTW4" s="160"/>
      <c r="VTX4" s="158"/>
      <c r="VTY4" s="158"/>
      <c r="VTZ4" s="158"/>
      <c r="VUA4" s="159"/>
      <c r="VUB4" s="160"/>
      <c r="VUC4" s="160"/>
      <c r="VUD4" s="160"/>
      <c r="VUE4" s="160"/>
      <c r="VUF4" s="158"/>
      <c r="VUG4" s="158"/>
      <c r="VUH4" s="158"/>
      <c r="VUI4" s="159"/>
      <c r="VUJ4" s="160"/>
      <c r="VUK4" s="160"/>
      <c r="VUL4" s="160"/>
      <c r="VUM4" s="160"/>
      <c r="VUN4" s="158"/>
      <c r="VUO4" s="158"/>
      <c r="VUP4" s="158"/>
      <c r="VUQ4" s="159"/>
      <c r="VUR4" s="160"/>
      <c r="VUS4" s="160"/>
      <c r="VUT4" s="160"/>
      <c r="VUU4" s="160"/>
      <c r="VUV4" s="158"/>
      <c r="VUW4" s="158"/>
      <c r="VUX4" s="158"/>
      <c r="VUY4" s="159"/>
      <c r="VUZ4" s="160"/>
      <c r="VVA4" s="160"/>
      <c r="VVB4" s="160"/>
      <c r="VVC4" s="160"/>
      <c r="VVD4" s="158"/>
      <c r="VVE4" s="158"/>
      <c r="VVF4" s="158"/>
      <c r="VVG4" s="159"/>
      <c r="VVH4" s="160"/>
      <c r="VVI4" s="160"/>
      <c r="VVJ4" s="160"/>
      <c r="VVK4" s="160"/>
      <c r="VVL4" s="158"/>
      <c r="VVM4" s="158"/>
      <c r="VVN4" s="158"/>
      <c r="VVO4" s="159"/>
      <c r="VVP4" s="160"/>
      <c r="VVQ4" s="160"/>
      <c r="VVR4" s="160"/>
      <c r="VVS4" s="160"/>
      <c r="VVT4" s="158"/>
      <c r="VVU4" s="158"/>
      <c r="VVV4" s="158"/>
      <c r="VVW4" s="159"/>
      <c r="VVX4" s="160"/>
      <c r="VVY4" s="160"/>
      <c r="VVZ4" s="160"/>
      <c r="VWA4" s="160"/>
      <c r="VWB4" s="158"/>
      <c r="VWC4" s="158"/>
      <c r="VWD4" s="158"/>
      <c r="VWE4" s="159"/>
      <c r="VWF4" s="160"/>
      <c r="VWG4" s="160"/>
      <c r="VWH4" s="160"/>
      <c r="VWI4" s="160"/>
      <c r="VWJ4" s="158"/>
      <c r="VWK4" s="158"/>
      <c r="VWL4" s="158"/>
      <c r="VWM4" s="159"/>
      <c r="VWN4" s="160"/>
      <c r="VWO4" s="160"/>
      <c r="VWP4" s="160"/>
      <c r="VWQ4" s="160"/>
      <c r="VWR4" s="158"/>
      <c r="VWS4" s="158"/>
      <c r="VWT4" s="158"/>
      <c r="VWU4" s="159"/>
      <c r="VWV4" s="160"/>
      <c r="VWW4" s="160"/>
      <c r="VWX4" s="160"/>
      <c r="VWY4" s="160"/>
      <c r="VWZ4" s="158"/>
      <c r="VXA4" s="158"/>
      <c r="VXB4" s="158"/>
      <c r="VXC4" s="159"/>
      <c r="VXD4" s="160"/>
      <c r="VXE4" s="160"/>
      <c r="VXF4" s="160"/>
      <c r="VXG4" s="160"/>
      <c r="VXH4" s="158"/>
      <c r="VXI4" s="158"/>
      <c r="VXJ4" s="158"/>
      <c r="VXK4" s="159"/>
      <c r="VXL4" s="160"/>
      <c r="VXM4" s="160"/>
      <c r="VXN4" s="160"/>
      <c r="VXO4" s="160"/>
      <c r="VXP4" s="158"/>
      <c r="VXQ4" s="158"/>
      <c r="VXR4" s="158"/>
      <c r="VXS4" s="159"/>
      <c r="VXT4" s="160"/>
      <c r="VXU4" s="160"/>
      <c r="VXV4" s="160"/>
      <c r="VXW4" s="160"/>
      <c r="VXX4" s="158"/>
      <c r="VXY4" s="158"/>
      <c r="VXZ4" s="158"/>
      <c r="VYA4" s="159"/>
      <c r="VYB4" s="160"/>
      <c r="VYC4" s="160"/>
      <c r="VYD4" s="160"/>
      <c r="VYE4" s="160"/>
      <c r="VYF4" s="158"/>
      <c r="VYG4" s="158"/>
      <c r="VYH4" s="158"/>
      <c r="VYI4" s="159"/>
      <c r="VYJ4" s="160"/>
      <c r="VYK4" s="160"/>
      <c r="VYL4" s="160"/>
      <c r="VYM4" s="160"/>
      <c r="VYN4" s="158"/>
      <c r="VYO4" s="158"/>
      <c r="VYP4" s="158"/>
      <c r="VYQ4" s="159"/>
      <c r="VYR4" s="160"/>
      <c r="VYS4" s="160"/>
      <c r="VYT4" s="160"/>
      <c r="VYU4" s="160"/>
      <c r="VYV4" s="158"/>
      <c r="VYW4" s="158"/>
      <c r="VYX4" s="158"/>
      <c r="VYY4" s="159"/>
      <c r="VYZ4" s="160"/>
      <c r="VZA4" s="160"/>
      <c r="VZB4" s="160"/>
      <c r="VZC4" s="160"/>
      <c r="VZD4" s="158"/>
      <c r="VZE4" s="158"/>
      <c r="VZF4" s="158"/>
      <c r="VZG4" s="159"/>
      <c r="VZH4" s="160"/>
      <c r="VZI4" s="160"/>
      <c r="VZJ4" s="160"/>
      <c r="VZK4" s="160"/>
      <c r="VZL4" s="158"/>
      <c r="VZM4" s="158"/>
      <c r="VZN4" s="158"/>
      <c r="VZO4" s="159"/>
      <c r="VZP4" s="160"/>
      <c r="VZQ4" s="160"/>
      <c r="VZR4" s="160"/>
      <c r="VZS4" s="160"/>
      <c r="VZT4" s="158"/>
      <c r="VZU4" s="158"/>
      <c r="VZV4" s="158"/>
      <c r="VZW4" s="159"/>
      <c r="VZX4" s="160"/>
      <c r="VZY4" s="160"/>
      <c r="VZZ4" s="160"/>
      <c r="WAA4" s="160"/>
      <c r="WAB4" s="158"/>
      <c r="WAC4" s="158"/>
      <c r="WAD4" s="158"/>
      <c r="WAE4" s="159"/>
      <c r="WAF4" s="160"/>
      <c r="WAG4" s="160"/>
      <c r="WAH4" s="160"/>
      <c r="WAI4" s="160"/>
      <c r="WAJ4" s="158"/>
      <c r="WAK4" s="158"/>
      <c r="WAL4" s="158"/>
      <c r="WAM4" s="159"/>
      <c r="WAN4" s="160"/>
      <c r="WAO4" s="160"/>
      <c r="WAP4" s="160"/>
      <c r="WAQ4" s="160"/>
      <c r="WAR4" s="158"/>
      <c r="WAS4" s="158"/>
      <c r="WAT4" s="158"/>
      <c r="WAU4" s="159"/>
      <c r="WAV4" s="160"/>
      <c r="WAW4" s="160"/>
      <c r="WAX4" s="160"/>
      <c r="WAY4" s="160"/>
      <c r="WAZ4" s="158"/>
      <c r="WBA4" s="158"/>
      <c r="WBB4" s="158"/>
      <c r="WBC4" s="159"/>
      <c r="WBD4" s="160"/>
      <c r="WBE4" s="160"/>
      <c r="WBF4" s="160"/>
      <c r="WBG4" s="160"/>
      <c r="WBH4" s="158"/>
      <c r="WBI4" s="158"/>
      <c r="WBJ4" s="158"/>
      <c r="WBK4" s="159"/>
      <c r="WBL4" s="160"/>
      <c r="WBM4" s="160"/>
      <c r="WBN4" s="160"/>
      <c r="WBO4" s="160"/>
      <c r="WBP4" s="158"/>
      <c r="WBQ4" s="158"/>
      <c r="WBR4" s="158"/>
      <c r="WBS4" s="159"/>
      <c r="WBT4" s="160"/>
      <c r="WBU4" s="160"/>
      <c r="WBV4" s="160"/>
      <c r="WBW4" s="160"/>
      <c r="WBX4" s="158"/>
      <c r="WBY4" s="158"/>
      <c r="WBZ4" s="158"/>
      <c r="WCA4" s="159"/>
      <c r="WCB4" s="160"/>
      <c r="WCC4" s="160"/>
      <c r="WCD4" s="160"/>
      <c r="WCE4" s="160"/>
      <c r="WCF4" s="158"/>
      <c r="WCG4" s="158"/>
      <c r="WCH4" s="158"/>
      <c r="WCI4" s="159"/>
      <c r="WCJ4" s="160"/>
      <c r="WCK4" s="160"/>
      <c r="WCL4" s="160"/>
      <c r="WCM4" s="160"/>
      <c r="WCN4" s="158"/>
      <c r="WCO4" s="158"/>
      <c r="WCP4" s="158"/>
      <c r="WCQ4" s="159"/>
      <c r="WCR4" s="160"/>
      <c r="WCS4" s="160"/>
      <c r="WCT4" s="160"/>
      <c r="WCU4" s="160"/>
      <c r="WCV4" s="158"/>
      <c r="WCW4" s="158"/>
      <c r="WCX4" s="158"/>
      <c r="WCY4" s="159"/>
      <c r="WCZ4" s="160"/>
      <c r="WDA4" s="160"/>
      <c r="WDB4" s="160"/>
      <c r="WDC4" s="160"/>
      <c r="WDD4" s="158"/>
      <c r="WDE4" s="158"/>
      <c r="WDF4" s="158"/>
      <c r="WDG4" s="159"/>
      <c r="WDH4" s="160"/>
      <c r="WDI4" s="160"/>
      <c r="WDJ4" s="160"/>
      <c r="WDK4" s="160"/>
      <c r="WDL4" s="158"/>
      <c r="WDM4" s="158"/>
      <c r="WDN4" s="158"/>
      <c r="WDO4" s="159"/>
      <c r="WDP4" s="160"/>
      <c r="WDQ4" s="160"/>
      <c r="WDR4" s="160"/>
      <c r="WDS4" s="160"/>
      <c r="WDT4" s="158"/>
      <c r="WDU4" s="158"/>
      <c r="WDV4" s="158"/>
      <c r="WDW4" s="159"/>
      <c r="WDX4" s="160"/>
      <c r="WDY4" s="160"/>
      <c r="WDZ4" s="160"/>
      <c r="WEA4" s="160"/>
      <c r="WEB4" s="158"/>
      <c r="WEC4" s="158"/>
      <c r="WED4" s="158"/>
      <c r="WEE4" s="159"/>
      <c r="WEF4" s="160"/>
      <c r="WEG4" s="160"/>
      <c r="WEH4" s="160"/>
      <c r="WEI4" s="160"/>
      <c r="WEJ4" s="158"/>
      <c r="WEK4" s="158"/>
      <c r="WEL4" s="158"/>
      <c r="WEM4" s="159"/>
      <c r="WEN4" s="160"/>
      <c r="WEO4" s="160"/>
      <c r="WEP4" s="160"/>
      <c r="WEQ4" s="160"/>
      <c r="WER4" s="158"/>
      <c r="WES4" s="158"/>
      <c r="WET4" s="158"/>
      <c r="WEU4" s="159"/>
      <c r="WEV4" s="160"/>
      <c r="WEW4" s="160"/>
      <c r="WEX4" s="160"/>
      <c r="WEY4" s="160"/>
      <c r="WEZ4" s="158"/>
      <c r="WFA4" s="158"/>
      <c r="WFB4" s="158"/>
      <c r="WFC4" s="159"/>
      <c r="WFD4" s="160"/>
      <c r="WFE4" s="160"/>
      <c r="WFF4" s="160"/>
      <c r="WFG4" s="160"/>
      <c r="WFH4" s="158"/>
      <c r="WFI4" s="158"/>
      <c r="WFJ4" s="158"/>
      <c r="WFK4" s="159"/>
      <c r="WFL4" s="160"/>
      <c r="WFM4" s="160"/>
      <c r="WFN4" s="160"/>
      <c r="WFO4" s="160"/>
      <c r="WFP4" s="158"/>
      <c r="WFQ4" s="158"/>
      <c r="WFR4" s="158"/>
      <c r="WFS4" s="159"/>
      <c r="WFT4" s="160"/>
      <c r="WFU4" s="160"/>
      <c r="WFV4" s="160"/>
      <c r="WFW4" s="160"/>
      <c r="WFX4" s="158"/>
      <c r="WFY4" s="158"/>
      <c r="WFZ4" s="158"/>
      <c r="WGA4" s="159"/>
      <c r="WGB4" s="160"/>
      <c r="WGC4" s="160"/>
      <c r="WGD4" s="160"/>
      <c r="WGE4" s="160"/>
      <c r="WGF4" s="158"/>
      <c r="WGG4" s="158"/>
      <c r="WGH4" s="158"/>
      <c r="WGI4" s="159"/>
      <c r="WGJ4" s="160"/>
      <c r="WGK4" s="160"/>
      <c r="WGL4" s="160"/>
      <c r="WGM4" s="160"/>
      <c r="WGN4" s="158"/>
      <c r="WGO4" s="158"/>
      <c r="WGP4" s="158"/>
      <c r="WGQ4" s="159"/>
      <c r="WGR4" s="160"/>
      <c r="WGS4" s="160"/>
      <c r="WGT4" s="160"/>
      <c r="WGU4" s="160"/>
      <c r="WGV4" s="158"/>
      <c r="WGW4" s="158"/>
      <c r="WGX4" s="158"/>
      <c r="WGY4" s="159"/>
      <c r="WGZ4" s="160"/>
      <c r="WHA4" s="160"/>
      <c r="WHB4" s="160"/>
      <c r="WHC4" s="160"/>
      <c r="WHD4" s="158"/>
      <c r="WHE4" s="158"/>
      <c r="WHF4" s="158"/>
      <c r="WHG4" s="159"/>
      <c r="WHH4" s="160"/>
      <c r="WHI4" s="160"/>
      <c r="WHJ4" s="160"/>
      <c r="WHK4" s="160"/>
      <c r="WHL4" s="158"/>
      <c r="WHM4" s="158"/>
      <c r="WHN4" s="158"/>
      <c r="WHO4" s="159"/>
      <c r="WHP4" s="160"/>
      <c r="WHQ4" s="160"/>
      <c r="WHR4" s="160"/>
      <c r="WHS4" s="160"/>
      <c r="WHT4" s="158"/>
      <c r="WHU4" s="158"/>
      <c r="WHV4" s="158"/>
      <c r="WHW4" s="159"/>
      <c r="WHX4" s="160"/>
      <c r="WHY4" s="160"/>
      <c r="WHZ4" s="160"/>
      <c r="WIA4" s="160"/>
      <c r="WIB4" s="158"/>
      <c r="WIC4" s="158"/>
      <c r="WID4" s="158"/>
      <c r="WIE4" s="159"/>
      <c r="WIF4" s="160"/>
      <c r="WIG4" s="160"/>
      <c r="WIH4" s="160"/>
      <c r="WII4" s="160"/>
      <c r="WIJ4" s="158"/>
      <c r="WIK4" s="158"/>
      <c r="WIL4" s="158"/>
      <c r="WIM4" s="159"/>
      <c r="WIN4" s="160"/>
      <c r="WIO4" s="160"/>
      <c r="WIP4" s="160"/>
      <c r="WIQ4" s="160"/>
      <c r="WIR4" s="158"/>
      <c r="WIS4" s="158"/>
      <c r="WIT4" s="158"/>
      <c r="WIU4" s="159"/>
      <c r="WIV4" s="160"/>
      <c r="WIW4" s="160"/>
      <c r="WIX4" s="160"/>
      <c r="WIY4" s="160"/>
      <c r="WIZ4" s="158"/>
      <c r="WJA4" s="158"/>
      <c r="WJB4" s="158"/>
      <c r="WJC4" s="159"/>
      <c r="WJD4" s="160"/>
      <c r="WJE4" s="160"/>
      <c r="WJF4" s="160"/>
      <c r="WJG4" s="160"/>
      <c r="WJH4" s="158"/>
      <c r="WJI4" s="158"/>
      <c r="WJJ4" s="158"/>
      <c r="WJK4" s="159"/>
      <c r="WJL4" s="160"/>
      <c r="WJM4" s="160"/>
      <c r="WJN4" s="160"/>
      <c r="WJO4" s="160"/>
      <c r="WJP4" s="158"/>
      <c r="WJQ4" s="158"/>
      <c r="WJR4" s="158"/>
      <c r="WJS4" s="159"/>
      <c r="WJT4" s="160"/>
      <c r="WJU4" s="160"/>
      <c r="WJV4" s="160"/>
      <c r="WJW4" s="160"/>
      <c r="WJX4" s="158"/>
      <c r="WJY4" s="158"/>
      <c r="WJZ4" s="158"/>
      <c r="WKA4" s="159"/>
      <c r="WKB4" s="160"/>
      <c r="WKC4" s="160"/>
      <c r="WKD4" s="160"/>
      <c r="WKE4" s="160"/>
      <c r="WKF4" s="158"/>
      <c r="WKG4" s="158"/>
      <c r="WKH4" s="158"/>
      <c r="WKI4" s="159"/>
      <c r="WKJ4" s="160"/>
      <c r="WKK4" s="160"/>
      <c r="WKL4" s="160"/>
      <c r="WKM4" s="160"/>
      <c r="WKN4" s="158"/>
      <c r="WKO4" s="158"/>
      <c r="WKP4" s="158"/>
      <c r="WKQ4" s="159"/>
      <c r="WKR4" s="160"/>
      <c r="WKS4" s="160"/>
      <c r="WKT4" s="160"/>
      <c r="WKU4" s="160"/>
      <c r="WKV4" s="158"/>
      <c r="WKW4" s="158"/>
      <c r="WKX4" s="158"/>
      <c r="WKY4" s="159"/>
      <c r="WKZ4" s="160"/>
      <c r="WLA4" s="160"/>
      <c r="WLB4" s="160"/>
      <c r="WLC4" s="160"/>
      <c r="WLD4" s="158"/>
      <c r="WLE4" s="158"/>
      <c r="WLF4" s="158"/>
      <c r="WLG4" s="159"/>
      <c r="WLH4" s="160"/>
      <c r="WLI4" s="160"/>
      <c r="WLJ4" s="160"/>
      <c r="WLK4" s="160"/>
      <c r="WLL4" s="158"/>
      <c r="WLM4" s="158"/>
      <c r="WLN4" s="158"/>
      <c r="WLO4" s="159"/>
      <c r="WLP4" s="160"/>
      <c r="WLQ4" s="160"/>
      <c r="WLR4" s="160"/>
      <c r="WLS4" s="160"/>
      <c r="WLT4" s="158"/>
      <c r="WLU4" s="158"/>
      <c r="WLV4" s="158"/>
      <c r="WLW4" s="159"/>
      <c r="WLX4" s="160"/>
      <c r="WLY4" s="160"/>
      <c r="WLZ4" s="160"/>
      <c r="WMA4" s="160"/>
      <c r="WMB4" s="158"/>
      <c r="WMC4" s="158"/>
      <c r="WMD4" s="158"/>
      <c r="WME4" s="159"/>
      <c r="WMF4" s="160"/>
      <c r="WMG4" s="160"/>
      <c r="WMH4" s="160"/>
      <c r="WMI4" s="160"/>
      <c r="WMJ4" s="158"/>
      <c r="WMK4" s="158"/>
      <c r="WML4" s="158"/>
      <c r="WMM4" s="159"/>
      <c r="WMN4" s="160"/>
      <c r="WMO4" s="160"/>
      <c r="WMP4" s="160"/>
      <c r="WMQ4" s="160"/>
      <c r="WMR4" s="158"/>
      <c r="WMS4" s="158"/>
      <c r="WMT4" s="158"/>
      <c r="WMU4" s="159"/>
      <c r="WMV4" s="160"/>
      <c r="WMW4" s="160"/>
      <c r="WMX4" s="160"/>
      <c r="WMY4" s="160"/>
      <c r="WMZ4" s="158"/>
      <c r="WNA4" s="158"/>
      <c r="WNB4" s="158"/>
      <c r="WNC4" s="159"/>
      <c r="WND4" s="160"/>
      <c r="WNE4" s="160"/>
      <c r="WNF4" s="160"/>
      <c r="WNG4" s="160"/>
      <c r="WNH4" s="158"/>
      <c r="WNI4" s="158"/>
      <c r="WNJ4" s="158"/>
      <c r="WNK4" s="159"/>
      <c r="WNL4" s="160"/>
      <c r="WNM4" s="160"/>
      <c r="WNN4" s="160"/>
      <c r="WNO4" s="160"/>
      <c r="WNP4" s="158"/>
      <c r="WNQ4" s="158"/>
      <c r="WNR4" s="158"/>
      <c r="WNS4" s="159"/>
      <c r="WNT4" s="160"/>
      <c r="WNU4" s="160"/>
      <c r="WNV4" s="160"/>
      <c r="WNW4" s="160"/>
      <c r="WNX4" s="158"/>
      <c r="WNY4" s="158"/>
      <c r="WNZ4" s="158"/>
      <c r="WOA4" s="159"/>
      <c r="WOB4" s="160"/>
      <c r="WOC4" s="160"/>
      <c r="WOD4" s="160"/>
      <c r="WOE4" s="160"/>
      <c r="WOF4" s="158"/>
      <c r="WOG4" s="158"/>
      <c r="WOH4" s="158"/>
      <c r="WOI4" s="159"/>
      <c r="WOJ4" s="160"/>
      <c r="WOK4" s="160"/>
      <c r="WOL4" s="160"/>
      <c r="WOM4" s="160"/>
      <c r="WON4" s="158"/>
      <c r="WOO4" s="158"/>
      <c r="WOP4" s="158"/>
      <c r="WOQ4" s="159"/>
      <c r="WOR4" s="160"/>
      <c r="WOS4" s="160"/>
      <c r="WOT4" s="160"/>
      <c r="WOU4" s="160"/>
      <c r="WOV4" s="158"/>
      <c r="WOW4" s="158"/>
      <c r="WOX4" s="158"/>
      <c r="WOY4" s="159"/>
      <c r="WOZ4" s="160"/>
      <c r="WPA4" s="160"/>
      <c r="WPB4" s="160"/>
      <c r="WPC4" s="160"/>
      <c r="WPD4" s="158"/>
      <c r="WPE4" s="158"/>
      <c r="WPF4" s="158"/>
      <c r="WPG4" s="159"/>
      <c r="WPH4" s="160"/>
      <c r="WPI4" s="160"/>
      <c r="WPJ4" s="160"/>
      <c r="WPK4" s="160"/>
      <c r="WPL4" s="158"/>
      <c r="WPM4" s="158"/>
      <c r="WPN4" s="158"/>
      <c r="WPO4" s="159"/>
      <c r="WPP4" s="160"/>
      <c r="WPQ4" s="160"/>
      <c r="WPR4" s="160"/>
      <c r="WPS4" s="160"/>
      <c r="WPT4" s="158"/>
      <c r="WPU4" s="158"/>
      <c r="WPV4" s="158"/>
      <c r="WPW4" s="159"/>
      <c r="WPX4" s="160"/>
      <c r="WPY4" s="160"/>
      <c r="WPZ4" s="160"/>
      <c r="WQA4" s="160"/>
      <c r="WQB4" s="158"/>
      <c r="WQC4" s="158"/>
      <c r="WQD4" s="158"/>
      <c r="WQE4" s="159"/>
      <c r="WQF4" s="160"/>
      <c r="WQG4" s="160"/>
      <c r="WQH4" s="160"/>
      <c r="WQI4" s="160"/>
      <c r="WQJ4" s="158"/>
      <c r="WQK4" s="158"/>
      <c r="WQL4" s="158"/>
      <c r="WQM4" s="159"/>
      <c r="WQN4" s="160"/>
      <c r="WQO4" s="160"/>
      <c r="WQP4" s="160"/>
      <c r="WQQ4" s="160"/>
      <c r="WQR4" s="158"/>
      <c r="WQS4" s="158"/>
      <c r="WQT4" s="158"/>
      <c r="WQU4" s="159"/>
      <c r="WQV4" s="160"/>
      <c r="WQW4" s="160"/>
      <c r="WQX4" s="160"/>
      <c r="WQY4" s="160"/>
      <c r="WQZ4" s="158"/>
      <c r="WRA4" s="158"/>
      <c r="WRB4" s="158"/>
      <c r="WRC4" s="159"/>
      <c r="WRD4" s="160"/>
      <c r="WRE4" s="160"/>
      <c r="WRF4" s="160"/>
      <c r="WRG4" s="160"/>
      <c r="WRH4" s="158"/>
      <c r="WRI4" s="158"/>
      <c r="WRJ4" s="158"/>
      <c r="WRK4" s="159"/>
      <c r="WRL4" s="160"/>
      <c r="WRM4" s="160"/>
      <c r="WRN4" s="160"/>
      <c r="WRO4" s="160"/>
      <c r="WRP4" s="158"/>
      <c r="WRQ4" s="158"/>
      <c r="WRR4" s="158"/>
      <c r="WRS4" s="159"/>
      <c r="WRT4" s="160"/>
      <c r="WRU4" s="160"/>
      <c r="WRV4" s="160"/>
      <c r="WRW4" s="160"/>
      <c r="WRX4" s="158"/>
      <c r="WRY4" s="158"/>
      <c r="WRZ4" s="158"/>
      <c r="WSA4" s="159"/>
      <c r="WSB4" s="160"/>
      <c r="WSC4" s="160"/>
      <c r="WSD4" s="160"/>
      <c r="WSE4" s="160"/>
      <c r="WSF4" s="158"/>
      <c r="WSG4" s="158"/>
      <c r="WSH4" s="158"/>
      <c r="WSI4" s="159"/>
      <c r="WSJ4" s="160"/>
      <c r="WSK4" s="160"/>
      <c r="WSL4" s="160"/>
      <c r="WSM4" s="160"/>
      <c r="WSN4" s="158"/>
      <c r="WSO4" s="158"/>
      <c r="WSP4" s="158"/>
      <c r="WSQ4" s="159"/>
      <c r="WSR4" s="160"/>
      <c r="WSS4" s="160"/>
      <c r="WST4" s="160"/>
      <c r="WSU4" s="160"/>
      <c r="WSV4" s="158"/>
      <c r="WSW4" s="158"/>
      <c r="WSX4" s="158"/>
      <c r="WSY4" s="159"/>
      <c r="WSZ4" s="160"/>
      <c r="WTA4" s="160"/>
      <c r="WTB4" s="160"/>
      <c r="WTC4" s="160"/>
      <c r="WTD4" s="158"/>
      <c r="WTE4" s="158"/>
      <c r="WTF4" s="158"/>
      <c r="WTG4" s="159"/>
      <c r="WTH4" s="160"/>
      <c r="WTI4" s="160"/>
      <c r="WTJ4" s="160"/>
      <c r="WTK4" s="160"/>
      <c r="WTL4" s="158"/>
      <c r="WTM4" s="158"/>
      <c r="WTN4" s="158"/>
      <c r="WTO4" s="159"/>
      <c r="WTP4" s="160"/>
      <c r="WTQ4" s="160"/>
      <c r="WTR4" s="160"/>
      <c r="WTS4" s="160"/>
      <c r="WTT4" s="158"/>
      <c r="WTU4" s="158"/>
      <c r="WTV4" s="158"/>
      <c r="WTW4" s="159"/>
      <c r="WTX4" s="160"/>
      <c r="WTY4" s="160"/>
      <c r="WTZ4" s="160"/>
      <c r="WUA4" s="160"/>
      <c r="WUB4" s="158"/>
      <c r="WUC4" s="158"/>
      <c r="WUD4" s="158"/>
      <c r="WUE4" s="159"/>
      <c r="WUF4" s="160"/>
      <c r="WUG4" s="160"/>
      <c r="WUH4" s="160"/>
      <c r="WUI4" s="160"/>
      <c r="WUJ4" s="158"/>
      <c r="WUK4" s="158"/>
      <c r="WUL4" s="158"/>
      <c r="WUM4" s="159"/>
      <c r="WUN4" s="160"/>
      <c r="WUO4" s="160"/>
      <c r="WUP4" s="160"/>
      <c r="WUQ4" s="160"/>
      <c r="WUR4" s="158"/>
      <c r="WUS4" s="158"/>
      <c r="WUT4" s="158"/>
      <c r="WUU4" s="159"/>
      <c r="WUV4" s="160"/>
      <c r="WUW4" s="160"/>
      <c r="WUX4" s="160"/>
      <c r="WUY4" s="160"/>
      <c r="WUZ4" s="158"/>
      <c r="WVA4" s="158"/>
      <c r="WVB4" s="158"/>
      <c r="WVC4" s="159"/>
      <c r="WVD4" s="160"/>
      <c r="WVE4" s="160"/>
      <c r="WVF4" s="160"/>
      <c r="WVG4" s="160"/>
      <c r="WVH4" s="158"/>
      <c r="WVI4" s="158"/>
      <c r="WVJ4" s="158"/>
      <c r="WVK4" s="159"/>
      <c r="WVL4" s="160"/>
      <c r="WVM4" s="160"/>
      <c r="WVN4" s="160"/>
      <c r="WVO4" s="160"/>
      <c r="WVP4" s="158"/>
      <c r="WVQ4" s="158"/>
      <c r="WVR4" s="158"/>
      <c r="WVS4" s="159"/>
      <c r="WVT4" s="160"/>
      <c r="WVU4" s="160"/>
      <c r="WVV4" s="160"/>
      <c r="WVW4" s="160"/>
      <c r="WVX4" s="158"/>
      <c r="WVY4" s="158"/>
      <c r="WVZ4" s="158"/>
      <c r="WWA4" s="159"/>
      <c r="WWB4" s="160"/>
      <c r="WWC4" s="160"/>
      <c r="WWD4" s="160"/>
      <c r="WWE4" s="160"/>
      <c r="WWF4" s="158"/>
      <c r="WWG4" s="158"/>
      <c r="WWH4" s="158"/>
      <c r="WWI4" s="159"/>
      <c r="WWJ4" s="160"/>
      <c r="WWK4" s="160"/>
      <c r="WWL4" s="160"/>
      <c r="WWM4" s="160"/>
      <c r="WWN4" s="158"/>
      <c r="WWO4" s="158"/>
      <c r="WWP4" s="158"/>
      <c r="WWQ4" s="159"/>
      <c r="WWR4" s="160"/>
      <c r="WWS4" s="160"/>
      <c r="WWT4" s="160"/>
      <c r="WWU4" s="160"/>
      <c r="WWV4" s="158"/>
      <c r="WWW4" s="158"/>
      <c r="WWX4" s="158"/>
      <c r="WWY4" s="159"/>
      <c r="WWZ4" s="160"/>
      <c r="WXA4" s="160"/>
      <c r="WXB4" s="160"/>
      <c r="WXC4" s="160"/>
      <c r="WXD4" s="158"/>
      <c r="WXE4" s="158"/>
      <c r="WXF4" s="158"/>
      <c r="WXG4" s="159"/>
      <c r="WXH4" s="160"/>
      <c r="WXI4" s="160"/>
      <c r="WXJ4" s="160"/>
      <c r="WXK4" s="160"/>
      <c r="WXL4" s="158"/>
      <c r="WXM4" s="158"/>
      <c r="WXN4" s="158"/>
      <c r="WXO4" s="159"/>
      <c r="WXP4" s="160"/>
      <c r="WXQ4" s="160"/>
      <c r="WXR4" s="160"/>
      <c r="WXS4" s="160"/>
      <c r="WXT4" s="158"/>
      <c r="WXU4" s="158"/>
      <c r="WXV4" s="158"/>
      <c r="WXW4" s="159"/>
      <c r="WXX4" s="160"/>
      <c r="WXY4" s="160"/>
      <c r="WXZ4" s="160"/>
      <c r="WYA4" s="160"/>
      <c r="WYB4" s="158"/>
      <c r="WYC4" s="158"/>
      <c r="WYD4" s="158"/>
      <c r="WYE4" s="159"/>
      <c r="WYF4" s="160"/>
      <c r="WYG4" s="160"/>
      <c r="WYH4" s="160"/>
      <c r="WYI4" s="160"/>
      <c r="WYJ4" s="158"/>
      <c r="WYK4" s="158"/>
      <c r="WYL4" s="158"/>
      <c r="WYM4" s="159"/>
      <c r="WYN4" s="160"/>
      <c r="WYO4" s="160"/>
      <c r="WYP4" s="160"/>
      <c r="WYQ4" s="160"/>
      <c r="WYR4" s="158"/>
      <c r="WYS4" s="158"/>
      <c r="WYT4" s="158"/>
      <c r="WYU4" s="159"/>
      <c r="WYV4" s="160"/>
      <c r="WYW4" s="160"/>
      <c r="WYX4" s="160"/>
      <c r="WYY4" s="160"/>
      <c r="WYZ4" s="158"/>
      <c r="WZA4" s="158"/>
      <c r="WZB4" s="158"/>
      <c r="WZC4" s="159"/>
      <c r="WZD4" s="160"/>
      <c r="WZE4" s="160"/>
      <c r="WZF4" s="160"/>
      <c r="WZG4" s="160"/>
      <c r="WZH4" s="158"/>
      <c r="WZI4" s="158"/>
      <c r="WZJ4" s="158"/>
      <c r="WZK4" s="159"/>
      <c r="WZL4" s="160"/>
      <c r="WZM4" s="160"/>
      <c r="WZN4" s="160"/>
      <c r="WZO4" s="160"/>
      <c r="WZP4" s="158"/>
      <c r="WZQ4" s="158"/>
      <c r="WZR4" s="158"/>
      <c r="WZS4" s="159"/>
      <c r="WZT4" s="160"/>
      <c r="WZU4" s="160"/>
      <c r="WZV4" s="160"/>
      <c r="WZW4" s="160"/>
      <c r="WZX4" s="158"/>
      <c r="WZY4" s="158"/>
      <c r="WZZ4" s="158"/>
      <c r="XAA4" s="159"/>
      <c r="XAB4" s="160"/>
      <c r="XAC4" s="160"/>
      <c r="XAD4" s="160"/>
      <c r="XAE4" s="160"/>
      <c r="XAF4" s="158"/>
      <c r="XAG4" s="158"/>
      <c r="XAH4" s="158"/>
      <c r="XAI4" s="159"/>
      <c r="XAJ4" s="160"/>
      <c r="XAK4" s="160"/>
      <c r="XAL4" s="160"/>
      <c r="XAM4" s="160"/>
      <c r="XAN4" s="158"/>
      <c r="XAO4" s="158"/>
      <c r="XAP4" s="158"/>
      <c r="XAQ4" s="159"/>
      <c r="XAR4" s="160"/>
      <c r="XAS4" s="160"/>
      <c r="XAT4" s="160"/>
      <c r="XAU4" s="160"/>
      <c r="XAV4" s="158"/>
      <c r="XAW4" s="158"/>
      <c r="XAX4" s="158"/>
      <c r="XAY4" s="159"/>
      <c r="XAZ4" s="160"/>
      <c r="XBA4" s="160"/>
      <c r="XBB4" s="160"/>
      <c r="XBC4" s="160"/>
      <c r="XBD4" s="158"/>
      <c r="XBE4" s="158"/>
      <c r="XBF4" s="158"/>
      <c r="XBG4" s="159"/>
      <c r="XBH4" s="160"/>
      <c r="XBI4" s="160"/>
      <c r="XBJ4" s="160"/>
      <c r="XBK4" s="160"/>
      <c r="XBL4" s="158"/>
      <c r="XBM4" s="158"/>
      <c r="XBN4" s="158"/>
      <c r="XBO4" s="159"/>
      <c r="XBP4" s="160"/>
      <c r="XBQ4" s="160"/>
      <c r="XBR4" s="160"/>
      <c r="XBS4" s="160"/>
      <c r="XBT4" s="158"/>
      <c r="XBU4" s="158"/>
      <c r="XBV4" s="158"/>
      <c r="XBW4" s="159"/>
      <c r="XBX4" s="160"/>
      <c r="XBY4" s="160"/>
      <c r="XBZ4" s="160"/>
      <c r="XCA4" s="160"/>
      <c r="XCB4" s="158"/>
      <c r="XCC4" s="158"/>
      <c r="XCD4" s="158"/>
      <c r="XCE4" s="159"/>
      <c r="XCF4" s="160"/>
      <c r="XCG4" s="160"/>
      <c r="XCH4" s="160"/>
      <c r="XCI4" s="160"/>
      <c r="XCJ4" s="158"/>
      <c r="XCK4" s="158"/>
      <c r="XCL4" s="158"/>
      <c r="XCM4" s="159"/>
      <c r="XCN4" s="160"/>
      <c r="XCO4" s="160"/>
      <c r="XCP4" s="160"/>
      <c r="XCQ4" s="160"/>
      <c r="XCR4" s="158"/>
      <c r="XCS4" s="158"/>
      <c r="XCT4" s="158"/>
      <c r="XCU4" s="159"/>
      <c r="XCV4" s="160"/>
      <c r="XCW4" s="160"/>
      <c r="XCX4" s="160"/>
      <c r="XCY4" s="160"/>
      <c r="XCZ4" s="158"/>
      <c r="XDA4" s="158"/>
      <c r="XDB4" s="158"/>
      <c r="XDC4" s="159"/>
      <c r="XDD4" s="160"/>
      <c r="XDE4" s="160"/>
      <c r="XDF4" s="160"/>
      <c r="XDG4" s="160"/>
      <c r="XDH4" s="158"/>
      <c r="XDI4" s="158"/>
      <c r="XDJ4" s="158"/>
      <c r="XDK4" s="159"/>
      <c r="XDL4" s="160"/>
      <c r="XDM4" s="160"/>
      <c r="XDN4" s="160"/>
      <c r="XDO4" s="160"/>
      <c r="XDP4" s="158"/>
      <c r="XDQ4" s="158"/>
      <c r="XDR4" s="158"/>
      <c r="XDS4" s="159"/>
      <c r="XDT4" s="160"/>
      <c r="XDU4" s="160"/>
      <c r="XDV4" s="160"/>
      <c r="XDW4" s="160"/>
      <c r="XDX4" s="158"/>
      <c r="XDY4" s="158"/>
      <c r="XDZ4" s="158"/>
      <c r="XEA4" s="159"/>
      <c r="XEB4" s="160"/>
      <c r="XEC4" s="160"/>
      <c r="XED4" s="160"/>
      <c r="XEE4" s="160"/>
      <c r="XEF4" s="158"/>
      <c r="XEG4" s="158"/>
      <c r="XEH4" s="158"/>
      <c r="XEI4" s="159"/>
      <c r="XEJ4" s="160"/>
      <c r="XEK4" s="160"/>
      <c r="XEL4" s="160"/>
      <c r="XEM4" s="160"/>
      <c r="XEN4" s="158"/>
      <c r="XEO4" s="158"/>
      <c r="XEP4" s="158"/>
      <c r="XEQ4" s="159"/>
      <c r="XER4" s="160"/>
      <c r="XES4" s="160"/>
      <c r="XET4" s="160"/>
      <c r="XEU4" s="160"/>
      <c r="XEV4" s="158"/>
      <c r="XEW4" s="158"/>
      <c r="XEX4" s="158"/>
      <c r="XEY4" s="159"/>
    </row>
    <row r="5" spans="1:16379" s="157" customFormat="1" ht="30" customHeight="1">
      <c r="A5" s="202" t="s">
        <v>133</v>
      </c>
      <c r="B5" s="203"/>
      <c r="C5" s="203"/>
      <c r="D5" s="203"/>
      <c r="E5" s="204"/>
      <c r="F5" s="203"/>
      <c r="G5" s="203"/>
      <c r="H5" s="203"/>
      <c r="I5" s="203"/>
      <c r="J5" s="203"/>
      <c r="K5" s="203"/>
      <c r="L5" s="203"/>
      <c r="M5" s="203"/>
      <c r="N5" s="203"/>
      <c r="O5" s="203"/>
      <c r="P5" s="203"/>
      <c r="Q5" s="203"/>
      <c r="R5" s="203"/>
      <c r="S5" s="212" t="s">
        <v>132</v>
      </c>
      <c r="T5" s="213"/>
      <c r="U5" s="213"/>
      <c r="V5" s="213"/>
      <c r="W5" s="213"/>
      <c r="X5" s="213"/>
      <c r="Y5" s="213"/>
      <c r="Z5" s="213"/>
      <c r="AA5" s="213"/>
      <c r="AB5" s="213"/>
      <c r="AC5" s="208" t="s">
        <v>134</v>
      </c>
      <c r="AD5" s="208"/>
      <c r="AE5" s="208"/>
      <c r="AF5" s="208"/>
      <c r="AG5" s="208"/>
      <c r="AH5" s="208"/>
      <c r="AI5" s="208"/>
      <c r="AJ5" s="208"/>
      <c r="AK5" s="208"/>
      <c r="AL5" s="208"/>
      <c r="AM5" s="209"/>
      <c r="AN5" s="158"/>
      <c r="AO5" s="158"/>
      <c r="AP5" s="158"/>
      <c r="AQ5" s="159"/>
      <c r="AR5" s="160"/>
      <c r="AS5" s="160"/>
      <c r="AT5" s="160"/>
      <c r="AU5" s="160"/>
      <c r="AV5" s="158"/>
      <c r="AW5" s="158"/>
      <c r="AX5" s="158"/>
      <c r="AY5" s="159"/>
      <c r="AZ5" s="160"/>
      <c r="BA5" s="160"/>
      <c r="BB5" s="160"/>
      <c r="BC5" s="160"/>
      <c r="BD5" s="158"/>
      <c r="BE5" s="158"/>
      <c r="BF5" s="158"/>
      <c r="BG5" s="159"/>
      <c r="BH5" s="160"/>
      <c r="BI5" s="160"/>
      <c r="BJ5" s="160"/>
      <c r="BK5" s="160"/>
      <c r="BL5" s="158"/>
      <c r="BM5" s="158"/>
      <c r="BN5" s="158"/>
      <c r="BO5" s="159"/>
      <c r="BP5" s="160"/>
      <c r="BQ5" s="160"/>
      <c r="BR5" s="160"/>
      <c r="BS5" s="160"/>
      <c r="BT5" s="158"/>
      <c r="BU5" s="158"/>
      <c r="BV5" s="158"/>
      <c r="BW5" s="159"/>
      <c r="BX5" s="160"/>
      <c r="BY5" s="160"/>
      <c r="BZ5" s="160"/>
      <c r="CA5" s="160"/>
      <c r="CB5" s="158"/>
      <c r="CC5" s="158"/>
      <c r="CD5" s="158"/>
      <c r="CE5" s="159"/>
      <c r="CF5" s="160"/>
      <c r="CG5" s="160"/>
      <c r="CH5" s="160"/>
      <c r="CI5" s="160"/>
      <c r="CJ5" s="158"/>
      <c r="CK5" s="158"/>
      <c r="CL5" s="158"/>
      <c r="CM5" s="159"/>
      <c r="CN5" s="160"/>
      <c r="CO5" s="160"/>
      <c r="CP5" s="160"/>
      <c r="CQ5" s="160"/>
      <c r="CR5" s="158"/>
      <c r="CS5" s="158"/>
      <c r="CT5" s="158"/>
      <c r="CU5" s="159"/>
      <c r="CV5" s="160"/>
      <c r="CW5" s="160"/>
      <c r="CX5" s="160"/>
      <c r="CY5" s="160"/>
      <c r="CZ5" s="158"/>
      <c r="DA5" s="158"/>
      <c r="DB5" s="158"/>
      <c r="DC5" s="159"/>
      <c r="DD5" s="160"/>
      <c r="DE5" s="160"/>
      <c r="DF5" s="160"/>
      <c r="DG5" s="160"/>
      <c r="DH5" s="158"/>
      <c r="DI5" s="158"/>
      <c r="DJ5" s="158"/>
      <c r="DK5" s="159"/>
      <c r="DL5" s="160"/>
      <c r="DM5" s="160"/>
      <c r="DN5" s="160"/>
      <c r="DO5" s="160"/>
      <c r="DP5" s="158"/>
      <c r="DQ5" s="158"/>
      <c r="DR5" s="158"/>
      <c r="DS5" s="159"/>
      <c r="DT5" s="160"/>
      <c r="DU5" s="160"/>
      <c r="DV5" s="160"/>
      <c r="DW5" s="160"/>
      <c r="DX5" s="158"/>
      <c r="DY5" s="158"/>
      <c r="DZ5" s="158"/>
      <c r="EA5" s="159"/>
      <c r="EB5" s="160"/>
      <c r="EC5" s="160"/>
      <c r="ED5" s="160"/>
      <c r="EE5" s="160"/>
      <c r="EF5" s="158"/>
      <c r="EG5" s="158"/>
      <c r="EH5" s="158"/>
      <c r="EI5" s="159"/>
      <c r="EJ5" s="160"/>
      <c r="EK5" s="160"/>
      <c r="EL5" s="160"/>
      <c r="EM5" s="160"/>
      <c r="EN5" s="158"/>
      <c r="EO5" s="158"/>
      <c r="EP5" s="158"/>
      <c r="EQ5" s="159"/>
      <c r="ER5" s="160"/>
      <c r="ES5" s="160"/>
      <c r="ET5" s="160"/>
      <c r="EU5" s="160"/>
      <c r="EV5" s="158"/>
      <c r="EW5" s="158"/>
      <c r="EX5" s="158"/>
      <c r="EY5" s="159"/>
      <c r="EZ5" s="160"/>
      <c r="FA5" s="160"/>
      <c r="FB5" s="160"/>
      <c r="FC5" s="160"/>
      <c r="FD5" s="158"/>
      <c r="FE5" s="158"/>
      <c r="FF5" s="158"/>
      <c r="FG5" s="159"/>
      <c r="FH5" s="160"/>
      <c r="FI5" s="160"/>
      <c r="FJ5" s="160"/>
      <c r="FK5" s="160"/>
      <c r="FL5" s="158"/>
      <c r="FM5" s="158"/>
      <c r="FN5" s="158"/>
      <c r="FO5" s="159"/>
      <c r="FP5" s="160"/>
      <c r="FQ5" s="160"/>
      <c r="FR5" s="160"/>
      <c r="FS5" s="160"/>
      <c r="FT5" s="158"/>
      <c r="FU5" s="158"/>
      <c r="FV5" s="158"/>
      <c r="FW5" s="159"/>
      <c r="FX5" s="160"/>
      <c r="FY5" s="160"/>
      <c r="FZ5" s="160"/>
      <c r="GA5" s="160"/>
      <c r="GB5" s="158"/>
      <c r="GC5" s="158"/>
      <c r="GD5" s="158"/>
      <c r="GE5" s="159"/>
      <c r="GF5" s="160"/>
      <c r="GG5" s="160"/>
      <c r="GH5" s="160"/>
      <c r="GI5" s="160"/>
      <c r="GJ5" s="158"/>
      <c r="GK5" s="158"/>
      <c r="GL5" s="158"/>
      <c r="GM5" s="159"/>
      <c r="GN5" s="160"/>
      <c r="GO5" s="160"/>
      <c r="GP5" s="160"/>
      <c r="GQ5" s="160"/>
      <c r="GR5" s="158"/>
      <c r="GS5" s="158"/>
      <c r="GT5" s="158"/>
      <c r="GU5" s="159"/>
      <c r="GV5" s="160"/>
      <c r="GW5" s="160"/>
      <c r="GX5" s="160"/>
      <c r="GY5" s="160"/>
      <c r="GZ5" s="158"/>
      <c r="HA5" s="158"/>
      <c r="HB5" s="158"/>
      <c r="HC5" s="159"/>
      <c r="HD5" s="160"/>
      <c r="HE5" s="160"/>
      <c r="HF5" s="160"/>
      <c r="HG5" s="160"/>
      <c r="HH5" s="158"/>
      <c r="HI5" s="158"/>
      <c r="HJ5" s="158"/>
      <c r="HK5" s="159"/>
      <c r="HL5" s="160"/>
      <c r="HM5" s="160"/>
      <c r="HN5" s="160"/>
      <c r="HO5" s="160"/>
      <c r="HP5" s="158"/>
      <c r="HQ5" s="158"/>
      <c r="HR5" s="158"/>
      <c r="HS5" s="159"/>
      <c r="HT5" s="160"/>
      <c r="HU5" s="160"/>
      <c r="HV5" s="160"/>
      <c r="HW5" s="160"/>
      <c r="HX5" s="158"/>
      <c r="HY5" s="158"/>
      <c r="HZ5" s="158"/>
      <c r="IA5" s="159"/>
      <c r="IB5" s="160"/>
      <c r="IC5" s="160"/>
      <c r="ID5" s="160"/>
      <c r="IE5" s="160"/>
      <c r="IF5" s="158"/>
      <c r="IG5" s="158"/>
      <c r="IH5" s="158"/>
      <c r="II5" s="159"/>
      <c r="IJ5" s="160"/>
      <c r="IK5" s="160"/>
      <c r="IL5" s="160"/>
      <c r="IM5" s="160"/>
      <c r="IN5" s="158"/>
      <c r="IO5" s="158"/>
      <c r="IP5" s="158"/>
      <c r="IQ5" s="159"/>
      <c r="IR5" s="160"/>
      <c r="IS5" s="160"/>
      <c r="IT5" s="160"/>
      <c r="IU5" s="160"/>
      <c r="IV5" s="158"/>
      <c r="IW5" s="158"/>
      <c r="IX5" s="158"/>
      <c r="IY5" s="159"/>
      <c r="IZ5" s="160"/>
      <c r="JA5" s="160"/>
      <c r="JB5" s="160"/>
      <c r="JC5" s="160"/>
      <c r="JD5" s="158"/>
      <c r="JE5" s="158"/>
      <c r="JF5" s="158"/>
      <c r="JG5" s="159"/>
      <c r="JH5" s="160"/>
      <c r="JI5" s="160"/>
      <c r="JJ5" s="160"/>
      <c r="JK5" s="160"/>
      <c r="JL5" s="158"/>
      <c r="JM5" s="158"/>
      <c r="JN5" s="158"/>
      <c r="JO5" s="159"/>
      <c r="JP5" s="160"/>
      <c r="JQ5" s="160"/>
      <c r="JR5" s="160"/>
      <c r="JS5" s="160"/>
      <c r="JT5" s="158"/>
      <c r="JU5" s="158"/>
      <c r="JV5" s="158"/>
      <c r="JW5" s="159"/>
      <c r="JX5" s="160"/>
      <c r="JY5" s="160"/>
      <c r="JZ5" s="160"/>
      <c r="KA5" s="160"/>
      <c r="KB5" s="158"/>
      <c r="KC5" s="158"/>
      <c r="KD5" s="158"/>
      <c r="KE5" s="159"/>
      <c r="KF5" s="160"/>
      <c r="KG5" s="160"/>
      <c r="KH5" s="160"/>
      <c r="KI5" s="160"/>
      <c r="KJ5" s="158"/>
      <c r="KK5" s="158"/>
      <c r="KL5" s="158"/>
      <c r="KM5" s="159"/>
      <c r="KN5" s="160"/>
      <c r="KO5" s="160"/>
      <c r="KP5" s="160"/>
      <c r="KQ5" s="160"/>
      <c r="KR5" s="158"/>
      <c r="KS5" s="158"/>
      <c r="KT5" s="158"/>
      <c r="KU5" s="159"/>
      <c r="KV5" s="160"/>
      <c r="KW5" s="160"/>
      <c r="KX5" s="160"/>
      <c r="KY5" s="160"/>
      <c r="KZ5" s="158"/>
      <c r="LA5" s="158"/>
      <c r="LB5" s="158"/>
      <c r="LC5" s="159"/>
      <c r="LD5" s="160"/>
      <c r="LE5" s="160"/>
      <c r="LF5" s="160"/>
      <c r="LG5" s="160"/>
      <c r="LH5" s="158"/>
      <c r="LI5" s="158"/>
      <c r="LJ5" s="158"/>
      <c r="LK5" s="159"/>
      <c r="LL5" s="160"/>
      <c r="LM5" s="160"/>
      <c r="LN5" s="160"/>
      <c r="LO5" s="160"/>
      <c r="LP5" s="158"/>
      <c r="LQ5" s="158"/>
      <c r="LR5" s="158"/>
      <c r="LS5" s="159"/>
      <c r="LT5" s="160"/>
      <c r="LU5" s="160"/>
      <c r="LV5" s="160"/>
      <c r="LW5" s="160"/>
      <c r="LX5" s="158"/>
      <c r="LY5" s="158"/>
      <c r="LZ5" s="158"/>
      <c r="MA5" s="159"/>
      <c r="MB5" s="160"/>
      <c r="MC5" s="160"/>
      <c r="MD5" s="160"/>
      <c r="ME5" s="160"/>
      <c r="MF5" s="158"/>
      <c r="MG5" s="158"/>
      <c r="MH5" s="158"/>
      <c r="MI5" s="159"/>
      <c r="MJ5" s="160"/>
      <c r="MK5" s="160"/>
      <c r="ML5" s="160"/>
      <c r="MM5" s="160"/>
      <c r="MN5" s="158"/>
      <c r="MO5" s="158"/>
      <c r="MP5" s="158"/>
      <c r="MQ5" s="159"/>
      <c r="MR5" s="160"/>
      <c r="MS5" s="160"/>
      <c r="MT5" s="160"/>
      <c r="MU5" s="160"/>
      <c r="MV5" s="158"/>
      <c r="MW5" s="158"/>
      <c r="MX5" s="158"/>
      <c r="MY5" s="159"/>
      <c r="MZ5" s="160"/>
      <c r="NA5" s="160"/>
      <c r="NB5" s="160"/>
      <c r="NC5" s="160"/>
      <c r="ND5" s="158"/>
      <c r="NE5" s="158"/>
      <c r="NF5" s="158"/>
      <c r="NG5" s="159"/>
      <c r="NH5" s="160"/>
      <c r="NI5" s="160"/>
      <c r="NJ5" s="160"/>
      <c r="NK5" s="160"/>
      <c r="NL5" s="158"/>
      <c r="NM5" s="158"/>
      <c r="NN5" s="158"/>
      <c r="NO5" s="159"/>
      <c r="NP5" s="160"/>
      <c r="NQ5" s="160"/>
      <c r="NR5" s="160"/>
      <c r="NS5" s="160"/>
      <c r="NT5" s="158"/>
      <c r="NU5" s="158"/>
      <c r="NV5" s="158"/>
      <c r="NW5" s="159"/>
      <c r="NX5" s="160"/>
      <c r="NY5" s="160"/>
      <c r="NZ5" s="160"/>
      <c r="OA5" s="160"/>
      <c r="OB5" s="158"/>
      <c r="OC5" s="158"/>
      <c r="OD5" s="158"/>
      <c r="OE5" s="159"/>
      <c r="OF5" s="160"/>
      <c r="OG5" s="160"/>
      <c r="OH5" s="160"/>
      <c r="OI5" s="160"/>
      <c r="OJ5" s="158"/>
      <c r="OK5" s="158"/>
      <c r="OL5" s="158"/>
      <c r="OM5" s="159"/>
      <c r="ON5" s="160"/>
      <c r="OO5" s="160"/>
      <c r="OP5" s="160"/>
      <c r="OQ5" s="160"/>
      <c r="OR5" s="158"/>
      <c r="OS5" s="158"/>
      <c r="OT5" s="158"/>
      <c r="OU5" s="159"/>
      <c r="OV5" s="160"/>
      <c r="OW5" s="160"/>
      <c r="OX5" s="160"/>
      <c r="OY5" s="160"/>
      <c r="OZ5" s="158"/>
      <c r="PA5" s="158"/>
      <c r="PB5" s="158"/>
      <c r="PC5" s="159"/>
      <c r="PD5" s="160"/>
      <c r="PE5" s="160"/>
      <c r="PF5" s="160"/>
      <c r="PG5" s="160"/>
      <c r="PH5" s="158"/>
      <c r="PI5" s="158"/>
      <c r="PJ5" s="158"/>
      <c r="PK5" s="159"/>
      <c r="PL5" s="160"/>
      <c r="PM5" s="160"/>
      <c r="PN5" s="160"/>
      <c r="PO5" s="160"/>
      <c r="PP5" s="158"/>
      <c r="PQ5" s="158"/>
      <c r="PR5" s="158"/>
      <c r="PS5" s="159"/>
      <c r="PT5" s="160"/>
      <c r="PU5" s="160"/>
      <c r="PV5" s="160"/>
      <c r="PW5" s="160"/>
      <c r="PX5" s="158"/>
      <c r="PY5" s="158"/>
      <c r="PZ5" s="158"/>
      <c r="QA5" s="159"/>
      <c r="QB5" s="160"/>
      <c r="QC5" s="160"/>
      <c r="QD5" s="160"/>
      <c r="QE5" s="160"/>
      <c r="QF5" s="158"/>
      <c r="QG5" s="158"/>
      <c r="QH5" s="158"/>
      <c r="QI5" s="159"/>
      <c r="QJ5" s="160"/>
      <c r="QK5" s="160"/>
      <c r="QL5" s="160"/>
      <c r="QM5" s="160"/>
      <c r="QN5" s="158"/>
      <c r="QO5" s="158"/>
      <c r="QP5" s="158"/>
      <c r="QQ5" s="159"/>
      <c r="QR5" s="160"/>
      <c r="QS5" s="160"/>
      <c r="QT5" s="160"/>
      <c r="QU5" s="160"/>
      <c r="QV5" s="158"/>
      <c r="QW5" s="158"/>
      <c r="QX5" s="158"/>
      <c r="QY5" s="159"/>
      <c r="QZ5" s="160"/>
      <c r="RA5" s="160"/>
      <c r="RB5" s="160"/>
      <c r="RC5" s="160"/>
      <c r="RD5" s="158"/>
      <c r="RE5" s="158"/>
      <c r="RF5" s="158"/>
      <c r="RG5" s="159"/>
      <c r="RH5" s="160"/>
      <c r="RI5" s="160"/>
      <c r="RJ5" s="160"/>
      <c r="RK5" s="160"/>
      <c r="RL5" s="158"/>
      <c r="RM5" s="158"/>
      <c r="RN5" s="158"/>
      <c r="RO5" s="159"/>
      <c r="RP5" s="160"/>
      <c r="RQ5" s="160"/>
      <c r="RR5" s="160"/>
      <c r="RS5" s="160"/>
      <c r="RT5" s="158"/>
      <c r="RU5" s="158"/>
      <c r="RV5" s="158"/>
      <c r="RW5" s="159"/>
      <c r="RX5" s="160"/>
      <c r="RY5" s="160"/>
      <c r="RZ5" s="160"/>
      <c r="SA5" s="160"/>
      <c r="SB5" s="158"/>
      <c r="SC5" s="158"/>
      <c r="SD5" s="158"/>
      <c r="SE5" s="159"/>
      <c r="SF5" s="160"/>
      <c r="SG5" s="160"/>
      <c r="SH5" s="160"/>
      <c r="SI5" s="160"/>
      <c r="SJ5" s="158"/>
      <c r="SK5" s="158"/>
      <c r="SL5" s="158"/>
      <c r="SM5" s="159"/>
      <c r="SN5" s="160"/>
      <c r="SO5" s="160"/>
      <c r="SP5" s="160"/>
      <c r="SQ5" s="160"/>
      <c r="SR5" s="158"/>
      <c r="SS5" s="158"/>
      <c r="ST5" s="158"/>
      <c r="SU5" s="159"/>
      <c r="SV5" s="160"/>
      <c r="SW5" s="160"/>
      <c r="SX5" s="160"/>
      <c r="SY5" s="160"/>
      <c r="SZ5" s="158"/>
      <c r="TA5" s="158"/>
      <c r="TB5" s="158"/>
      <c r="TC5" s="159"/>
      <c r="TD5" s="160"/>
      <c r="TE5" s="160"/>
      <c r="TF5" s="160"/>
      <c r="TG5" s="160"/>
      <c r="TH5" s="158"/>
      <c r="TI5" s="158"/>
      <c r="TJ5" s="158"/>
      <c r="TK5" s="159"/>
      <c r="TL5" s="160"/>
      <c r="TM5" s="160"/>
      <c r="TN5" s="160"/>
      <c r="TO5" s="160"/>
      <c r="TP5" s="158"/>
      <c r="TQ5" s="158"/>
      <c r="TR5" s="158"/>
      <c r="TS5" s="159"/>
      <c r="TT5" s="160"/>
      <c r="TU5" s="160"/>
      <c r="TV5" s="160"/>
      <c r="TW5" s="160"/>
      <c r="TX5" s="158"/>
      <c r="TY5" s="158"/>
      <c r="TZ5" s="158"/>
      <c r="UA5" s="159"/>
      <c r="UB5" s="160"/>
      <c r="UC5" s="160"/>
      <c r="UD5" s="160"/>
      <c r="UE5" s="160"/>
      <c r="UF5" s="158"/>
      <c r="UG5" s="158"/>
      <c r="UH5" s="158"/>
      <c r="UI5" s="159"/>
      <c r="UJ5" s="160"/>
      <c r="UK5" s="160"/>
      <c r="UL5" s="160"/>
      <c r="UM5" s="160"/>
      <c r="UN5" s="158"/>
      <c r="UO5" s="158"/>
      <c r="UP5" s="158"/>
      <c r="UQ5" s="159"/>
      <c r="UR5" s="160"/>
      <c r="US5" s="160"/>
      <c r="UT5" s="160"/>
      <c r="UU5" s="160"/>
      <c r="UV5" s="158"/>
      <c r="UW5" s="158"/>
      <c r="UX5" s="158"/>
      <c r="UY5" s="159"/>
      <c r="UZ5" s="160"/>
      <c r="VA5" s="160"/>
      <c r="VB5" s="160"/>
      <c r="VC5" s="160"/>
      <c r="VD5" s="158"/>
      <c r="VE5" s="158"/>
      <c r="VF5" s="158"/>
      <c r="VG5" s="159"/>
      <c r="VH5" s="160"/>
      <c r="VI5" s="160"/>
      <c r="VJ5" s="160"/>
      <c r="VK5" s="160"/>
      <c r="VL5" s="158"/>
      <c r="VM5" s="158"/>
      <c r="VN5" s="158"/>
      <c r="VO5" s="159"/>
      <c r="VP5" s="160"/>
      <c r="VQ5" s="160"/>
      <c r="VR5" s="160"/>
      <c r="VS5" s="160"/>
      <c r="VT5" s="158"/>
      <c r="VU5" s="158"/>
      <c r="VV5" s="158"/>
      <c r="VW5" s="159"/>
      <c r="VX5" s="160"/>
      <c r="VY5" s="160"/>
      <c r="VZ5" s="160"/>
      <c r="WA5" s="160"/>
      <c r="WB5" s="158"/>
      <c r="WC5" s="158"/>
      <c r="WD5" s="158"/>
      <c r="WE5" s="159"/>
      <c r="WF5" s="160"/>
      <c r="WG5" s="160"/>
      <c r="WH5" s="160"/>
      <c r="WI5" s="160"/>
      <c r="WJ5" s="158"/>
      <c r="WK5" s="158"/>
      <c r="WL5" s="158"/>
      <c r="WM5" s="159"/>
      <c r="WN5" s="160"/>
      <c r="WO5" s="160"/>
      <c r="WP5" s="160"/>
      <c r="WQ5" s="160"/>
      <c r="WR5" s="158"/>
      <c r="WS5" s="158"/>
      <c r="WT5" s="158"/>
      <c r="WU5" s="159"/>
      <c r="WV5" s="160"/>
      <c r="WW5" s="160"/>
      <c r="WX5" s="160"/>
      <c r="WY5" s="160"/>
      <c r="WZ5" s="158"/>
      <c r="XA5" s="158"/>
      <c r="XB5" s="158"/>
      <c r="XC5" s="159"/>
      <c r="XD5" s="160"/>
      <c r="XE5" s="160"/>
      <c r="XF5" s="160"/>
      <c r="XG5" s="160"/>
      <c r="XH5" s="158"/>
      <c r="XI5" s="158"/>
      <c r="XJ5" s="158"/>
      <c r="XK5" s="159"/>
      <c r="XL5" s="160"/>
      <c r="XM5" s="160"/>
      <c r="XN5" s="160"/>
      <c r="XO5" s="160"/>
      <c r="XP5" s="158"/>
      <c r="XQ5" s="158"/>
      <c r="XR5" s="158"/>
      <c r="XS5" s="159"/>
      <c r="XT5" s="160"/>
      <c r="XU5" s="160"/>
      <c r="XV5" s="160"/>
      <c r="XW5" s="160"/>
      <c r="XX5" s="158"/>
      <c r="XY5" s="158"/>
      <c r="XZ5" s="158"/>
      <c r="YA5" s="159"/>
      <c r="YB5" s="160"/>
      <c r="YC5" s="160"/>
      <c r="YD5" s="160"/>
      <c r="YE5" s="160"/>
      <c r="YF5" s="158"/>
      <c r="YG5" s="158"/>
      <c r="YH5" s="158"/>
      <c r="YI5" s="159"/>
      <c r="YJ5" s="160"/>
      <c r="YK5" s="160"/>
      <c r="YL5" s="160"/>
      <c r="YM5" s="160"/>
      <c r="YN5" s="158"/>
      <c r="YO5" s="158"/>
      <c r="YP5" s="158"/>
      <c r="YQ5" s="159"/>
      <c r="YR5" s="160"/>
      <c r="YS5" s="160"/>
      <c r="YT5" s="160"/>
      <c r="YU5" s="160"/>
      <c r="YV5" s="158"/>
      <c r="YW5" s="158"/>
      <c r="YX5" s="158"/>
      <c r="YY5" s="159"/>
      <c r="YZ5" s="160"/>
      <c r="ZA5" s="160"/>
      <c r="ZB5" s="160"/>
      <c r="ZC5" s="160"/>
      <c r="ZD5" s="158"/>
      <c r="ZE5" s="158"/>
      <c r="ZF5" s="158"/>
      <c r="ZG5" s="159"/>
      <c r="ZH5" s="160"/>
      <c r="ZI5" s="160"/>
      <c r="ZJ5" s="160"/>
      <c r="ZK5" s="160"/>
      <c r="ZL5" s="158"/>
      <c r="ZM5" s="158"/>
      <c r="ZN5" s="158"/>
      <c r="ZO5" s="159"/>
      <c r="ZP5" s="160"/>
      <c r="ZQ5" s="160"/>
      <c r="ZR5" s="160"/>
      <c r="ZS5" s="160"/>
      <c r="ZT5" s="158"/>
      <c r="ZU5" s="158"/>
      <c r="ZV5" s="158"/>
      <c r="ZW5" s="159"/>
      <c r="ZX5" s="160"/>
      <c r="ZY5" s="160"/>
      <c r="ZZ5" s="160"/>
      <c r="AAA5" s="160"/>
      <c r="AAB5" s="158"/>
      <c r="AAC5" s="158"/>
      <c r="AAD5" s="158"/>
      <c r="AAE5" s="159"/>
      <c r="AAF5" s="160"/>
      <c r="AAG5" s="160"/>
      <c r="AAH5" s="160"/>
      <c r="AAI5" s="160"/>
      <c r="AAJ5" s="158"/>
      <c r="AAK5" s="158"/>
      <c r="AAL5" s="158"/>
      <c r="AAM5" s="159"/>
      <c r="AAN5" s="160"/>
      <c r="AAO5" s="160"/>
      <c r="AAP5" s="160"/>
      <c r="AAQ5" s="160"/>
      <c r="AAR5" s="158"/>
      <c r="AAS5" s="158"/>
      <c r="AAT5" s="158"/>
      <c r="AAU5" s="159"/>
      <c r="AAV5" s="160"/>
      <c r="AAW5" s="160"/>
      <c r="AAX5" s="160"/>
      <c r="AAY5" s="160"/>
      <c r="AAZ5" s="158"/>
      <c r="ABA5" s="158"/>
      <c r="ABB5" s="158"/>
      <c r="ABC5" s="159"/>
      <c r="ABD5" s="160"/>
      <c r="ABE5" s="160"/>
      <c r="ABF5" s="160"/>
      <c r="ABG5" s="160"/>
      <c r="ABH5" s="158"/>
      <c r="ABI5" s="158"/>
      <c r="ABJ5" s="158"/>
      <c r="ABK5" s="159"/>
      <c r="ABL5" s="160"/>
      <c r="ABM5" s="160"/>
      <c r="ABN5" s="160"/>
      <c r="ABO5" s="160"/>
      <c r="ABP5" s="158"/>
      <c r="ABQ5" s="158"/>
      <c r="ABR5" s="158"/>
      <c r="ABS5" s="159"/>
      <c r="ABT5" s="160"/>
      <c r="ABU5" s="160"/>
      <c r="ABV5" s="160"/>
      <c r="ABW5" s="160"/>
      <c r="ABX5" s="158"/>
      <c r="ABY5" s="158"/>
      <c r="ABZ5" s="158"/>
      <c r="ACA5" s="159"/>
      <c r="ACB5" s="160"/>
      <c r="ACC5" s="160"/>
      <c r="ACD5" s="160"/>
      <c r="ACE5" s="160"/>
      <c r="ACF5" s="158"/>
      <c r="ACG5" s="158"/>
      <c r="ACH5" s="158"/>
      <c r="ACI5" s="159"/>
      <c r="ACJ5" s="160"/>
      <c r="ACK5" s="160"/>
      <c r="ACL5" s="160"/>
      <c r="ACM5" s="160"/>
      <c r="ACN5" s="158"/>
      <c r="ACO5" s="158"/>
      <c r="ACP5" s="158"/>
      <c r="ACQ5" s="159"/>
      <c r="ACR5" s="160"/>
      <c r="ACS5" s="160"/>
      <c r="ACT5" s="160"/>
      <c r="ACU5" s="160"/>
      <c r="ACV5" s="158"/>
      <c r="ACW5" s="158"/>
      <c r="ACX5" s="158"/>
      <c r="ACY5" s="159"/>
      <c r="ACZ5" s="160"/>
      <c r="ADA5" s="160"/>
      <c r="ADB5" s="160"/>
      <c r="ADC5" s="160"/>
      <c r="ADD5" s="158"/>
      <c r="ADE5" s="158"/>
      <c r="ADF5" s="158"/>
      <c r="ADG5" s="159"/>
      <c r="ADH5" s="160"/>
      <c r="ADI5" s="160"/>
      <c r="ADJ5" s="160"/>
      <c r="ADK5" s="160"/>
      <c r="ADL5" s="158"/>
      <c r="ADM5" s="158"/>
      <c r="ADN5" s="158"/>
      <c r="ADO5" s="159"/>
      <c r="ADP5" s="160"/>
      <c r="ADQ5" s="160"/>
      <c r="ADR5" s="160"/>
      <c r="ADS5" s="160"/>
      <c r="ADT5" s="158"/>
      <c r="ADU5" s="158"/>
      <c r="ADV5" s="158"/>
      <c r="ADW5" s="159"/>
      <c r="ADX5" s="160"/>
      <c r="ADY5" s="160"/>
      <c r="ADZ5" s="160"/>
      <c r="AEA5" s="160"/>
      <c r="AEB5" s="158"/>
      <c r="AEC5" s="158"/>
      <c r="AED5" s="158"/>
      <c r="AEE5" s="159"/>
      <c r="AEF5" s="160"/>
      <c r="AEG5" s="160"/>
      <c r="AEH5" s="160"/>
      <c r="AEI5" s="160"/>
      <c r="AEJ5" s="158"/>
      <c r="AEK5" s="158"/>
      <c r="AEL5" s="158"/>
      <c r="AEM5" s="159"/>
      <c r="AEN5" s="160"/>
      <c r="AEO5" s="160"/>
      <c r="AEP5" s="160"/>
      <c r="AEQ5" s="160"/>
      <c r="AER5" s="158"/>
      <c r="AES5" s="158"/>
      <c r="AET5" s="158"/>
      <c r="AEU5" s="159"/>
      <c r="AEV5" s="160"/>
      <c r="AEW5" s="160"/>
      <c r="AEX5" s="160"/>
      <c r="AEY5" s="160"/>
      <c r="AEZ5" s="158"/>
      <c r="AFA5" s="158"/>
      <c r="AFB5" s="158"/>
      <c r="AFC5" s="159"/>
      <c r="AFD5" s="160"/>
      <c r="AFE5" s="160"/>
      <c r="AFF5" s="160"/>
      <c r="AFG5" s="160"/>
      <c r="AFH5" s="158"/>
      <c r="AFI5" s="158"/>
      <c r="AFJ5" s="158"/>
      <c r="AFK5" s="159"/>
      <c r="AFL5" s="160"/>
      <c r="AFM5" s="160"/>
      <c r="AFN5" s="160"/>
      <c r="AFO5" s="160"/>
      <c r="AFP5" s="158"/>
      <c r="AFQ5" s="158"/>
      <c r="AFR5" s="158"/>
      <c r="AFS5" s="159"/>
      <c r="AFT5" s="160"/>
      <c r="AFU5" s="160"/>
      <c r="AFV5" s="160"/>
      <c r="AFW5" s="160"/>
      <c r="AFX5" s="158"/>
      <c r="AFY5" s="158"/>
      <c r="AFZ5" s="158"/>
      <c r="AGA5" s="159"/>
      <c r="AGB5" s="160"/>
      <c r="AGC5" s="160"/>
      <c r="AGD5" s="160"/>
      <c r="AGE5" s="160"/>
      <c r="AGF5" s="158"/>
      <c r="AGG5" s="158"/>
      <c r="AGH5" s="158"/>
      <c r="AGI5" s="159"/>
      <c r="AGJ5" s="160"/>
      <c r="AGK5" s="160"/>
      <c r="AGL5" s="160"/>
      <c r="AGM5" s="160"/>
      <c r="AGN5" s="158"/>
      <c r="AGO5" s="158"/>
      <c r="AGP5" s="158"/>
      <c r="AGQ5" s="159"/>
      <c r="AGR5" s="160"/>
      <c r="AGS5" s="160"/>
      <c r="AGT5" s="160"/>
      <c r="AGU5" s="160"/>
      <c r="AGV5" s="158"/>
      <c r="AGW5" s="158"/>
      <c r="AGX5" s="158"/>
      <c r="AGY5" s="159"/>
      <c r="AGZ5" s="160"/>
      <c r="AHA5" s="160"/>
      <c r="AHB5" s="160"/>
      <c r="AHC5" s="160"/>
      <c r="AHD5" s="158"/>
      <c r="AHE5" s="158"/>
      <c r="AHF5" s="158"/>
      <c r="AHG5" s="159"/>
      <c r="AHH5" s="160"/>
      <c r="AHI5" s="160"/>
      <c r="AHJ5" s="160"/>
      <c r="AHK5" s="160"/>
      <c r="AHL5" s="158"/>
      <c r="AHM5" s="158"/>
      <c r="AHN5" s="158"/>
      <c r="AHO5" s="159"/>
      <c r="AHP5" s="160"/>
      <c r="AHQ5" s="160"/>
      <c r="AHR5" s="160"/>
      <c r="AHS5" s="160"/>
      <c r="AHT5" s="158"/>
      <c r="AHU5" s="158"/>
      <c r="AHV5" s="158"/>
      <c r="AHW5" s="159"/>
      <c r="AHX5" s="160"/>
      <c r="AHY5" s="160"/>
      <c r="AHZ5" s="160"/>
      <c r="AIA5" s="160"/>
      <c r="AIB5" s="158"/>
      <c r="AIC5" s="158"/>
      <c r="AID5" s="158"/>
      <c r="AIE5" s="159"/>
      <c r="AIF5" s="160"/>
      <c r="AIG5" s="160"/>
      <c r="AIH5" s="160"/>
      <c r="AII5" s="160"/>
      <c r="AIJ5" s="158"/>
      <c r="AIK5" s="158"/>
      <c r="AIL5" s="158"/>
      <c r="AIM5" s="159"/>
      <c r="AIN5" s="160"/>
      <c r="AIO5" s="160"/>
      <c r="AIP5" s="160"/>
      <c r="AIQ5" s="160"/>
      <c r="AIR5" s="158"/>
      <c r="AIS5" s="158"/>
      <c r="AIT5" s="158"/>
      <c r="AIU5" s="159"/>
      <c r="AIV5" s="160"/>
      <c r="AIW5" s="160"/>
      <c r="AIX5" s="160"/>
      <c r="AIY5" s="160"/>
      <c r="AIZ5" s="158"/>
      <c r="AJA5" s="158"/>
      <c r="AJB5" s="158"/>
      <c r="AJC5" s="159"/>
      <c r="AJD5" s="160"/>
      <c r="AJE5" s="160"/>
      <c r="AJF5" s="160"/>
      <c r="AJG5" s="160"/>
      <c r="AJH5" s="158"/>
      <c r="AJI5" s="158"/>
      <c r="AJJ5" s="158"/>
      <c r="AJK5" s="159"/>
      <c r="AJL5" s="160"/>
      <c r="AJM5" s="160"/>
      <c r="AJN5" s="160"/>
      <c r="AJO5" s="160"/>
      <c r="AJP5" s="158"/>
      <c r="AJQ5" s="158"/>
      <c r="AJR5" s="158"/>
      <c r="AJS5" s="159"/>
      <c r="AJT5" s="160"/>
      <c r="AJU5" s="160"/>
      <c r="AJV5" s="160"/>
      <c r="AJW5" s="160"/>
      <c r="AJX5" s="158"/>
      <c r="AJY5" s="158"/>
      <c r="AJZ5" s="158"/>
      <c r="AKA5" s="159"/>
      <c r="AKB5" s="160"/>
      <c r="AKC5" s="160"/>
      <c r="AKD5" s="160"/>
      <c r="AKE5" s="160"/>
      <c r="AKF5" s="158"/>
      <c r="AKG5" s="158"/>
      <c r="AKH5" s="158"/>
      <c r="AKI5" s="159"/>
      <c r="AKJ5" s="160"/>
      <c r="AKK5" s="160"/>
      <c r="AKL5" s="160"/>
      <c r="AKM5" s="160"/>
      <c r="AKN5" s="158"/>
      <c r="AKO5" s="158"/>
      <c r="AKP5" s="158"/>
      <c r="AKQ5" s="159"/>
      <c r="AKR5" s="160"/>
      <c r="AKS5" s="160"/>
      <c r="AKT5" s="160"/>
      <c r="AKU5" s="160"/>
      <c r="AKV5" s="158"/>
      <c r="AKW5" s="158"/>
      <c r="AKX5" s="158"/>
      <c r="AKY5" s="159"/>
      <c r="AKZ5" s="160"/>
      <c r="ALA5" s="160"/>
      <c r="ALB5" s="160"/>
      <c r="ALC5" s="160"/>
      <c r="ALD5" s="158"/>
      <c r="ALE5" s="158"/>
      <c r="ALF5" s="158"/>
      <c r="ALG5" s="159"/>
      <c r="ALH5" s="160"/>
      <c r="ALI5" s="160"/>
      <c r="ALJ5" s="160"/>
      <c r="ALK5" s="160"/>
      <c r="ALL5" s="158"/>
      <c r="ALM5" s="158"/>
      <c r="ALN5" s="158"/>
      <c r="ALO5" s="159"/>
      <c r="ALP5" s="160"/>
      <c r="ALQ5" s="160"/>
      <c r="ALR5" s="160"/>
      <c r="ALS5" s="160"/>
      <c r="ALT5" s="158"/>
      <c r="ALU5" s="158"/>
      <c r="ALV5" s="158"/>
      <c r="ALW5" s="159"/>
      <c r="ALX5" s="160"/>
      <c r="ALY5" s="160"/>
      <c r="ALZ5" s="160"/>
      <c r="AMA5" s="160"/>
      <c r="AMB5" s="158"/>
      <c r="AMC5" s="158"/>
      <c r="AMD5" s="158"/>
      <c r="AME5" s="159"/>
      <c r="AMF5" s="160"/>
      <c r="AMG5" s="160"/>
      <c r="AMH5" s="160"/>
      <c r="AMI5" s="160"/>
      <c r="AMJ5" s="158"/>
      <c r="AMK5" s="158"/>
      <c r="AML5" s="158"/>
      <c r="AMM5" s="159"/>
      <c r="AMN5" s="160"/>
      <c r="AMO5" s="160"/>
      <c r="AMP5" s="160"/>
      <c r="AMQ5" s="160"/>
      <c r="AMR5" s="158"/>
      <c r="AMS5" s="158"/>
      <c r="AMT5" s="158"/>
      <c r="AMU5" s="159"/>
      <c r="AMV5" s="160"/>
      <c r="AMW5" s="160"/>
      <c r="AMX5" s="160"/>
      <c r="AMY5" s="160"/>
      <c r="AMZ5" s="158"/>
      <c r="ANA5" s="158"/>
      <c r="ANB5" s="158"/>
      <c r="ANC5" s="159"/>
      <c r="AND5" s="160"/>
      <c r="ANE5" s="160"/>
      <c r="ANF5" s="160"/>
      <c r="ANG5" s="160"/>
      <c r="ANH5" s="158"/>
      <c r="ANI5" s="158"/>
      <c r="ANJ5" s="158"/>
      <c r="ANK5" s="159"/>
      <c r="ANL5" s="160"/>
      <c r="ANM5" s="160"/>
      <c r="ANN5" s="160"/>
      <c r="ANO5" s="160"/>
      <c r="ANP5" s="158"/>
      <c r="ANQ5" s="158"/>
      <c r="ANR5" s="158"/>
      <c r="ANS5" s="159"/>
      <c r="ANT5" s="160"/>
      <c r="ANU5" s="160"/>
      <c r="ANV5" s="160"/>
      <c r="ANW5" s="160"/>
      <c r="ANX5" s="158"/>
      <c r="ANY5" s="158"/>
      <c r="ANZ5" s="158"/>
      <c r="AOA5" s="159"/>
      <c r="AOB5" s="160"/>
      <c r="AOC5" s="160"/>
      <c r="AOD5" s="160"/>
      <c r="AOE5" s="160"/>
      <c r="AOF5" s="158"/>
      <c r="AOG5" s="158"/>
      <c r="AOH5" s="158"/>
      <c r="AOI5" s="159"/>
      <c r="AOJ5" s="160"/>
      <c r="AOK5" s="160"/>
      <c r="AOL5" s="160"/>
      <c r="AOM5" s="160"/>
      <c r="AON5" s="158"/>
      <c r="AOO5" s="158"/>
      <c r="AOP5" s="158"/>
      <c r="AOQ5" s="159"/>
      <c r="AOR5" s="160"/>
      <c r="AOS5" s="160"/>
      <c r="AOT5" s="160"/>
      <c r="AOU5" s="160"/>
      <c r="AOV5" s="158"/>
      <c r="AOW5" s="158"/>
      <c r="AOX5" s="158"/>
      <c r="AOY5" s="159"/>
      <c r="AOZ5" s="160"/>
      <c r="APA5" s="160"/>
      <c r="APB5" s="160"/>
      <c r="APC5" s="160"/>
      <c r="APD5" s="158"/>
      <c r="APE5" s="158"/>
      <c r="APF5" s="158"/>
      <c r="APG5" s="159"/>
      <c r="APH5" s="160"/>
      <c r="API5" s="160"/>
      <c r="APJ5" s="160"/>
      <c r="APK5" s="160"/>
      <c r="APL5" s="158"/>
      <c r="APM5" s="158"/>
      <c r="APN5" s="158"/>
      <c r="APO5" s="159"/>
      <c r="APP5" s="160"/>
      <c r="APQ5" s="160"/>
      <c r="APR5" s="160"/>
      <c r="APS5" s="160"/>
      <c r="APT5" s="158"/>
      <c r="APU5" s="158"/>
      <c r="APV5" s="158"/>
      <c r="APW5" s="159"/>
      <c r="APX5" s="160"/>
      <c r="APY5" s="160"/>
      <c r="APZ5" s="160"/>
      <c r="AQA5" s="160"/>
      <c r="AQB5" s="158"/>
      <c r="AQC5" s="158"/>
      <c r="AQD5" s="158"/>
      <c r="AQE5" s="159"/>
      <c r="AQF5" s="160"/>
      <c r="AQG5" s="160"/>
      <c r="AQH5" s="160"/>
      <c r="AQI5" s="160"/>
      <c r="AQJ5" s="158"/>
      <c r="AQK5" s="158"/>
      <c r="AQL5" s="158"/>
      <c r="AQM5" s="159"/>
      <c r="AQN5" s="160"/>
      <c r="AQO5" s="160"/>
      <c r="AQP5" s="160"/>
      <c r="AQQ5" s="160"/>
      <c r="AQR5" s="158"/>
      <c r="AQS5" s="158"/>
      <c r="AQT5" s="158"/>
      <c r="AQU5" s="159"/>
      <c r="AQV5" s="160"/>
      <c r="AQW5" s="160"/>
      <c r="AQX5" s="160"/>
      <c r="AQY5" s="160"/>
      <c r="AQZ5" s="158"/>
      <c r="ARA5" s="158"/>
      <c r="ARB5" s="158"/>
      <c r="ARC5" s="159"/>
      <c r="ARD5" s="160"/>
      <c r="ARE5" s="160"/>
      <c r="ARF5" s="160"/>
      <c r="ARG5" s="160"/>
      <c r="ARH5" s="158"/>
      <c r="ARI5" s="158"/>
      <c r="ARJ5" s="158"/>
      <c r="ARK5" s="159"/>
      <c r="ARL5" s="160"/>
      <c r="ARM5" s="160"/>
      <c r="ARN5" s="160"/>
      <c r="ARO5" s="160"/>
      <c r="ARP5" s="158"/>
      <c r="ARQ5" s="158"/>
      <c r="ARR5" s="158"/>
      <c r="ARS5" s="159"/>
      <c r="ART5" s="160"/>
      <c r="ARU5" s="160"/>
      <c r="ARV5" s="160"/>
      <c r="ARW5" s="160"/>
      <c r="ARX5" s="158"/>
      <c r="ARY5" s="158"/>
      <c r="ARZ5" s="158"/>
      <c r="ASA5" s="159"/>
      <c r="ASB5" s="160"/>
      <c r="ASC5" s="160"/>
      <c r="ASD5" s="160"/>
      <c r="ASE5" s="160"/>
      <c r="ASF5" s="158"/>
      <c r="ASG5" s="158"/>
      <c r="ASH5" s="158"/>
      <c r="ASI5" s="159"/>
      <c r="ASJ5" s="160"/>
      <c r="ASK5" s="160"/>
      <c r="ASL5" s="160"/>
      <c r="ASM5" s="160"/>
      <c r="ASN5" s="158"/>
      <c r="ASO5" s="158"/>
      <c r="ASP5" s="158"/>
      <c r="ASQ5" s="159"/>
      <c r="ASR5" s="160"/>
      <c r="ASS5" s="160"/>
      <c r="AST5" s="160"/>
      <c r="ASU5" s="160"/>
      <c r="ASV5" s="158"/>
      <c r="ASW5" s="158"/>
      <c r="ASX5" s="158"/>
      <c r="ASY5" s="159"/>
      <c r="ASZ5" s="160"/>
      <c r="ATA5" s="160"/>
      <c r="ATB5" s="160"/>
      <c r="ATC5" s="160"/>
      <c r="ATD5" s="158"/>
      <c r="ATE5" s="158"/>
      <c r="ATF5" s="158"/>
      <c r="ATG5" s="159"/>
      <c r="ATH5" s="160"/>
      <c r="ATI5" s="160"/>
      <c r="ATJ5" s="160"/>
      <c r="ATK5" s="160"/>
      <c r="ATL5" s="158"/>
      <c r="ATM5" s="158"/>
      <c r="ATN5" s="158"/>
      <c r="ATO5" s="159"/>
      <c r="ATP5" s="160"/>
      <c r="ATQ5" s="160"/>
      <c r="ATR5" s="160"/>
      <c r="ATS5" s="160"/>
      <c r="ATT5" s="158"/>
      <c r="ATU5" s="158"/>
      <c r="ATV5" s="158"/>
      <c r="ATW5" s="159"/>
      <c r="ATX5" s="160"/>
      <c r="ATY5" s="160"/>
      <c r="ATZ5" s="160"/>
      <c r="AUA5" s="160"/>
      <c r="AUB5" s="158"/>
      <c r="AUC5" s="158"/>
      <c r="AUD5" s="158"/>
      <c r="AUE5" s="159"/>
      <c r="AUF5" s="160"/>
      <c r="AUG5" s="160"/>
      <c r="AUH5" s="160"/>
      <c r="AUI5" s="160"/>
      <c r="AUJ5" s="158"/>
      <c r="AUK5" s="158"/>
      <c r="AUL5" s="158"/>
      <c r="AUM5" s="159"/>
      <c r="AUN5" s="160"/>
      <c r="AUO5" s="160"/>
      <c r="AUP5" s="160"/>
      <c r="AUQ5" s="160"/>
      <c r="AUR5" s="158"/>
      <c r="AUS5" s="158"/>
      <c r="AUT5" s="158"/>
      <c r="AUU5" s="159"/>
      <c r="AUV5" s="160"/>
      <c r="AUW5" s="160"/>
      <c r="AUX5" s="160"/>
      <c r="AUY5" s="160"/>
      <c r="AUZ5" s="158"/>
      <c r="AVA5" s="158"/>
      <c r="AVB5" s="158"/>
      <c r="AVC5" s="159"/>
      <c r="AVD5" s="160"/>
      <c r="AVE5" s="160"/>
      <c r="AVF5" s="160"/>
      <c r="AVG5" s="160"/>
      <c r="AVH5" s="158"/>
      <c r="AVI5" s="158"/>
      <c r="AVJ5" s="158"/>
      <c r="AVK5" s="159"/>
      <c r="AVL5" s="160"/>
      <c r="AVM5" s="160"/>
      <c r="AVN5" s="160"/>
      <c r="AVO5" s="160"/>
      <c r="AVP5" s="158"/>
      <c r="AVQ5" s="158"/>
      <c r="AVR5" s="158"/>
      <c r="AVS5" s="159"/>
      <c r="AVT5" s="160"/>
      <c r="AVU5" s="160"/>
      <c r="AVV5" s="160"/>
      <c r="AVW5" s="160"/>
      <c r="AVX5" s="158"/>
      <c r="AVY5" s="158"/>
      <c r="AVZ5" s="158"/>
      <c r="AWA5" s="159"/>
      <c r="AWB5" s="160"/>
      <c r="AWC5" s="160"/>
      <c r="AWD5" s="160"/>
      <c r="AWE5" s="160"/>
      <c r="AWF5" s="158"/>
      <c r="AWG5" s="158"/>
      <c r="AWH5" s="158"/>
      <c r="AWI5" s="159"/>
      <c r="AWJ5" s="160"/>
      <c r="AWK5" s="160"/>
      <c r="AWL5" s="160"/>
      <c r="AWM5" s="160"/>
      <c r="AWN5" s="158"/>
      <c r="AWO5" s="158"/>
      <c r="AWP5" s="158"/>
      <c r="AWQ5" s="159"/>
      <c r="AWR5" s="160"/>
      <c r="AWS5" s="160"/>
      <c r="AWT5" s="160"/>
      <c r="AWU5" s="160"/>
      <c r="AWV5" s="158"/>
      <c r="AWW5" s="158"/>
      <c r="AWX5" s="158"/>
      <c r="AWY5" s="159"/>
      <c r="AWZ5" s="160"/>
      <c r="AXA5" s="160"/>
      <c r="AXB5" s="160"/>
      <c r="AXC5" s="160"/>
      <c r="AXD5" s="158"/>
      <c r="AXE5" s="158"/>
      <c r="AXF5" s="158"/>
      <c r="AXG5" s="159"/>
      <c r="AXH5" s="160"/>
      <c r="AXI5" s="160"/>
      <c r="AXJ5" s="160"/>
      <c r="AXK5" s="160"/>
      <c r="AXL5" s="158"/>
      <c r="AXM5" s="158"/>
      <c r="AXN5" s="158"/>
      <c r="AXO5" s="159"/>
      <c r="AXP5" s="160"/>
      <c r="AXQ5" s="160"/>
      <c r="AXR5" s="160"/>
      <c r="AXS5" s="160"/>
      <c r="AXT5" s="158"/>
      <c r="AXU5" s="158"/>
      <c r="AXV5" s="158"/>
      <c r="AXW5" s="159"/>
      <c r="AXX5" s="160"/>
      <c r="AXY5" s="160"/>
      <c r="AXZ5" s="160"/>
      <c r="AYA5" s="160"/>
      <c r="AYB5" s="158"/>
      <c r="AYC5" s="158"/>
      <c r="AYD5" s="158"/>
      <c r="AYE5" s="159"/>
      <c r="AYF5" s="160"/>
      <c r="AYG5" s="160"/>
      <c r="AYH5" s="160"/>
      <c r="AYI5" s="160"/>
      <c r="AYJ5" s="158"/>
      <c r="AYK5" s="158"/>
      <c r="AYL5" s="158"/>
      <c r="AYM5" s="159"/>
      <c r="AYN5" s="160"/>
      <c r="AYO5" s="160"/>
      <c r="AYP5" s="160"/>
      <c r="AYQ5" s="160"/>
      <c r="AYR5" s="158"/>
      <c r="AYS5" s="158"/>
      <c r="AYT5" s="158"/>
      <c r="AYU5" s="159"/>
      <c r="AYV5" s="160"/>
      <c r="AYW5" s="160"/>
      <c r="AYX5" s="160"/>
      <c r="AYY5" s="160"/>
      <c r="AYZ5" s="158"/>
      <c r="AZA5" s="158"/>
      <c r="AZB5" s="158"/>
      <c r="AZC5" s="159"/>
      <c r="AZD5" s="160"/>
      <c r="AZE5" s="160"/>
      <c r="AZF5" s="160"/>
      <c r="AZG5" s="160"/>
      <c r="AZH5" s="158"/>
      <c r="AZI5" s="158"/>
      <c r="AZJ5" s="158"/>
      <c r="AZK5" s="159"/>
      <c r="AZL5" s="160"/>
      <c r="AZM5" s="160"/>
      <c r="AZN5" s="160"/>
      <c r="AZO5" s="160"/>
      <c r="AZP5" s="158"/>
      <c r="AZQ5" s="158"/>
      <c r="AZR5" s="158"/>
      <c r="AZS5" s="159"/>
      <c r="AZT5" s="160"/>
      <c r="AZU5" s="160"/>
      <c r="AZV5" s="160"/>
      <c r="AZW5" s="160"/>
      <c r="AZX5" s="158"/>
      <c r="AZY5" s="158"/>
      <c r="AZZ5" s="158"/>
      <c r="BAA5" s="159"/>
      <c r="BAB5" s="160"/>
      <c r="BAC5" s="160"/>
      <c r="BAD5" s="160"/>
      <c r="BAE5" s="160"/>
      <c r="BAF5" s="158"/>
      <c r="BAG5" s="158"/>
      <c r="BAH5" s="158"/>
      <c r="BAI5" s="159"/>
      <c r="BAJ5" s="160"/>
      <c r="BAK5" s="160"/>
      <c r="BAL5" s="160"/>
      <c r="BAM5" s="160"/>
      <c r="BAN5" s="158"/>
      <c r="BAO5" s="158"/>
      <c r="BAP5" s="158"/>
      <c r="BAQ5" s="159"/>
      <c r="BAR5" s="160"/>
      <c r="BAS5" s="160"/>
      <c r="BAT5" s="160"/>
      <c r="BAU5" s="160"/>
      <c r="BAV5" s="158"/>
      <c r="BAW5" s="158"/>
      <c r="BAX5" s="158"/>
      <c r="BAY5" s="159"/>
      <c r="BAZ5" s="160"/>
      <c r="BBA5" s="160"/>
      <c r="BBB5" s="160"/>
      <c r="BBC5" s="160"/>
      <c r="BBD5" s="158"/>
      <c r="BBE5" s="158"/>
      <c r="BBF5" s="158"/>
      <c r="BBG5" s="159"/>
      <c r="BBH5" s="160"/>
      <c r="BBI5" s="160"/>
      <c r="BBJ5" s="160"/>
      <c r="BBK5" s="160"/>
      <c r="BBL5" s="158"/>
      <c r="BBM5" s="158"/>
      <c r="BBN5" s="158"/>
      <c r="BBO5" s="159"/>
      <c r="BBP5" s="160"/>
      <c r="BBQ5" s="160"/>
      <c r="BBR5" s="160"/>
      <c r="BBS5" s="160"/>
      <c r="BBT5" s="158"/>
      <c r="BBU5" s="158"/>
      <c r="BBV5" s="158"/>
      <c r="BBW5" s="159"/>
      <c r="BBX5" s="160"/>
      <c r="BBY5" s="160"/>
      <c r="BBZ5" s="160"/>
      <c r="BCA5" s="160"/>
      <c r="BCB5" s="158"/>
      <c r="BCC5" s="158"/>
      <c r="BCD5" s="158"/>
      <c r="BCE5" s="159"/>
      <c r="BCF5" s="160"/>
      <c r="BCG5" s="160"/>
      <c r="BCH5" s="160"/>
      <c r="BCI5" s="160"/>
      <c r="BCJ5" s="158"/>
      <c r="BCK5" s="158"/>
      <c r="BCL5" s="158"/>
      <c r="BCM5" s="159"/>
      <c r="BCN5" s="160"/>
      <c r="BCO5" s="160"/>
      <c r="BCP5" s="160"/>
      <c r="BCQ5" s="160"/>
      <c r="BCR5" s="158"/>
      <c r="BCS5" s="158"/>
      <c r="BCT5" s="158"/>
      <c r="BCU5" s="159"/>
      <c r="BCV5" s="160"/>
      <c r="BCW5" s="160"/>
      <c r="BCX5" s="160"/>
      <c r="BCY5" s="160"/>
      <c r="BCZ5" s="158"/>
      <c r="BDA5" s="158"/>
      <c r="BDB5" s="158"/>
      <c r="BDC5" s="159"/>
      <c r="BDD5" s="160"/>
      <c r="BDE5" s="160"/>
      <c r="BDF5" s="160"/>
      <c r="BDG5" s="160"/>
      <c r="BDH5" s="158"/>
      <c r="BDI5" s="158"/>
      <c r="BDJ5" s="158"/>
      <c r="BDK5" s="159"/>
      <c r="BDL5" s="160"/>
      <c r="BDM5" s="160"/>
      <c r="BDN5" s="160"/>
      <c r="BDO5" s="160"/>
      <c r="BDP5" s="158"/>
      <c r="BDQ5" s="158"/>
      <c r="BDR5" s="158"/>
      <c r="BDS5" s="159"/>
      <c r="BDT5" s="160"/>
      <c r="BDU5" s="160"/>
      <c r="BDV5" s="160"/>
      <c r="BDW5" s="160"/>
      <c r="BDX5" s="158"/>
      <c r="BDY5" s="158"/>
      <c r="BDZ5" s="158"/>
      <c r="BEA5" s="159"/>
      <c r="BEB5" s="160"/>
      <c r="BEC5" s="160"/>
      <c r="BED5" s="160"/>
      <c r="BEE5" s="160"/>
      <c r="BEF5" s="158"/>
      <c r="BEG5" s="158"/>
      <c r="BEH5" s="158"/>
      <c r="BEI5" s="159"/>
      <c r="BEJ5" s="160"/>
      <c r="BEK5" s="160"/>
      <c r="BEL5" s="160"/>
      <c r="BEM5" s="160"/>
      <c r="BEN5" s="158"/>
      <c r="BEO5" s="158"/>
      <c r="BEP5" s="158"/>
      <c r="BEQ5" s="159"/>
      <c r="BER5" s="160"/>
      <c r="BES5" s="160"/>
      <c r="BET5" s="160"/>
      <c r="BEU5" s="160"/>
      <c r="BEV5" s="158"/>
      <c r="BEW5" s="158"/>
      <c r="BEX5" s="158"/>
      <c r="BEY5" s="159"/>
      <c r="BEZ5" s="160"/>
      <c r="BFA5" s="160"/>
      <c r="BFB5" s="160"/>
      <c r="BFC5" s="160"/>
      <c r="BFD5" s="158"/>
      <c r="BFE5" s="158"/>
      <c r="BFF5" s="158"/>
      <c r="BFG5" s="159"/>
      <c r="BFH5" s="160"/>
      <c r="BFI5" s="160"/>
      <c r="BFJ5" s="160"/>
      <c r="BFK5" s="160"/>
      <c r="BFL5" s="158"/>
      <c r="BFM5" s="158"/>
      <c r="BFN5" s="158"/>
      <c r="BFO5" s="159"/>
      <c r="BFP5" s="160"/>
      <c r="BFQ5" s="160"/>
      <c r="BFR5" s="160"/>
      <c r="BFS5" s="160"/>
      <c r="BFT5" s="158"/>
      <c r="BFU5" s="158"/>
      <c r="BFV5" s="158"/>
      <c r="BFW5" s="159"/>
      <c r="BFX5" s="160"/>
      <c r="BFY5" s="160"/>
      <c r="BFZ5" s="160"/>
      <c r="BGA5" s="160"/>
      <c r="BGB5" s="158"/>
      <c r="BGC5" s="158"/>
      <c r="BGD5" s="158"/>
      <c r="BGE5" s="159"/>
      <c r="BGF5" s="160"/>
      <c r="BGG5" s="160"/>
      <c r="BGH5" s="160"/>
      <c r="BGI5" s="160"/>
      <c r="BGJ5" s="158"/>
      <c r="BGK5" s="158"/>
      <c r="BGL5" s="158"/>
      <c r="BGM5" s="159"/>
      <c r="BGN5" s="160"/>
      <c r="BGO5" s="160"/>
      <c r="BGP5" s="160"/>
      <c r="BGQ5" s="160"/>
      <c r="BGR5" s="158"/>
      <c r="BGS5" s="158"/>
      <c r="BGT5" s="158"/>
      <c r="BGU5" s="159"/>
      <c r="BGV5" s="160"/>
      <c r="BGW5" s="160"/>
      <c r="BGX5" s="160"/>
      <c r="BGY5" s="160"/>
      <c r="BGZ5" s="158"/>
      <c r="BHA5" s="158"/>
      <c r="BHB5" s="158"/>
      <c r="BHC5" s="159"/>
      <c r="BHD5" s="160"/>
      <c r="BHE5" s="160"/>
      <c r="BHF5" s="160"/>
      <c r="BHG5" s="160"/>
      <c r="BHH5" s="158"/>
      <c r="BHI5" s="158"/>
      <c r="BHJ5" s="158"/>
      <c r="BHK5" s="159"/>
      <c r="BHL5" s="160"/>
      <c r="BHM5" s="160"/>
      <c r="BHN5" s="160"/>
      <c r="BHO5" s="160"/>
      <c r="BHP5" s="158"/>
      <c r="BHQ5" s="158"/>
      <c r="BHR5" s="158"/>
      <c r="BHS5" s="159"/>
      <c r="BHT5" s="160"/>
      <c r="BHU5" s="160"/>
      <c r="BHV5" s="160"/>
      <c r="BHW5" s="160"/>
      <c r="BHX5" s="158"/>
      <c r="BHY5" s="158"/>
      <c r="BHZ5" s="158"/>
      <c r="BIA5" s="159"/>
      <c r="BIB5" s="160"/>
      <c r="BIC5" s="160"/>
      <c r="BID5" s="160"/>
      <c r="BIE5" s="160"/>
      <c r="BIF5" s="158"/>
      <c r="BIG5" s="158"/>
      <c r="BIH5" s="158"/>
      <c r="BII5" s="159"/>
      <c r="BIJ5" s="160"/>
      <c r="BIK5" s="160"/>
      <c r="BIL5" s="160"/>
      <c r="BIM5" s="160"/>
      <c r="BIN5" s="158"/>
      <c r="BIO5" s="158"/>
      <c r="BIP5" s="158"/>
      <c r="BIQ5" s="159"/>
      <c r="BIR5" s="160"/>
      <c r="BIS5" s="160"/>
      <c r="BIT5" s="160"/>
      <c r="BIU5" s="160"/>
      <c r="BIV5" s="158"/>
      <c r="BIW5" s="158"/>
      <c r="BIX5" s="158"/>
      <c r="BIY5" s="159"/>
      <c r="BIZ5" s="160"/>
      <c r="BJA5" s="160"/>
      <c r="BJB5" s="160"/>
      <c r="BJC5" s="160"/>
      <c r="BJD5" s="158"/>
      <c r="BJE5" s="158"/>
      <c r="BJF5" s="158"/>
      <c r="BJG5" s="159"/>
      <c r="BJH5" s="160"/>
      <c r="BJI5" s="160"/>
      <c r="BJJ5" s="160"/>
      <c r="BJK5" s="160"/>
      <c r="BJL5" s="158"/>
      <c r="BJM5" s="158"/>
      <c r="BJN5" s="158"/>
      <c r="BJO5" s="159"/>
      <c r="BJP5" s="160"/>
      <c r="BJQ5" s="160"/>
      <c r="BJR5" s="160"/>
      <c r="BJS5" s="160"/>
      <c r="BJT5" s="158"/>
      <c r="BJU5" s="158"/>
      <c r="BJV5" s="158"/>
      <c r="BJW5" s="159"/>
      <c r="BJX5" s="160"/>
      <c r="BJY5" s="160"/>
      <c r="BJZ5" s="160"/>
      <c r="BKA5" s="160"/>
      <c r="BKB5" s="158"/>
      <c r="BKC5" s="158"/>
      <c r="BKD5" s="158"/>
      <c r="BKE5" s="159"/>
      <c r="BKF5" s="160"/>
      <c r="BKG5" s="160"/>
      <c r="BKH5" s="160"/>
      <c r="BKI5" s="160"/>
      <c r="BKJ5" s="158"/>
      <c r="BKK5" s="158"/>
      <c r="BKL5" s="158"/>
      <c r="BKM5" s="159"/>
      <c r="BKN5" s="160"/>
      <c r="BKO5" s="160"/>
      <c r="BKP5" s="160"/>
      <c r="BKQ5" s="160"/>
      <c r="BKR5" s="158"/>
      <c r="BKS5" s="158"/>
      <c r="BKT5" s="158"/>
      <c r="BKU5" s="159"/>
      <c r="BKV5" s="160"/>
      <c r="BKW5" s="160"/>
      <c r="BKX5" s="160"/>
      <c r="BKY5" s="160"/>
      <c r="BKZ5" s="158"/>
      <c r="BLA5" s="158"/>
      <c r="BLB5" s="158"/>
      <c r="BLC5" s="159"/>
      <c r="BLD5" s="160"/>
      <c r="BLE5" s="160"/>
      <c r="BLF5" s="160"/>
      <c r="BLG5" s="160"/>
      <c r="BLH5" s="158"/>
      <c r="BLI5" s="158"/>
      <c r="BLJ5" s="158"/>
      <c r="BLK5" s="159"/>
      <c r="BLL5" s="160"/>
      <c r="BLM5" s="160"/>
      <c r="BLN5" s="160"/>
      <c r="BLO5" s="160"/>
      <c r="BLP5" s="158"/>
      <c r="BLQ5" s="158"/>
      <c r="BLR5" s="158"/>
      <c r="BLS5" s="159"/>
      <c r="BLT5" s="160"/>
      <c r="BLU5" s="160"/>
      <c r="BLV5" s="160"/>
      <c r="BLW5" s="160"/>
      <c r="BLX5" s="158"/>
      <c r="BLY5" s="158"/>
      <c r="BLZ5" s="158"/>
      <c r="BMA5" s="159"/>
      <c r="BMB5" s="160"/>
      <c r="BMC5" s="160"/>
      <c r="BMD5" s="160"/>
      <c r="BME5" s="160"/>
      <c r="BMF5" s="158"/>
      <c r="BMG5" s="158"/>
      <c r="BMH5" s="158"/>
      <c r="BMI5" s="159"/>
      <c r="BMJ5" s="160"/>
      <c r="BMK5" s="160"/>
      <c r="BML5" s="160"/>
      <c r="BMM5" s="160"/>
      <c r="BMN5" s="158"/>
      <c r="BMO5" s="158"/>
      <c r="BMP5" s="158"/>
      <c r="BMQ5" s="159"/>
      <c r="BMR5" s="160"/>
      <c r="BMS5" s="160"/>
      <c r="BMT5" s="160"/>
      <c r="BMU5" s="160"/>
      <c r="BMV5" s="158"/>
      <c r="BMW5" s="158"/>
      <c r="BMX5" s="158"/>
      <c r="BMY5" s="159"/>
      <c r="BMZ5" s="160"/>
      <c r="BNA5" s="160"/>
      <c r="BNB5" s="160"/>
      <c r="BNC5" s="160"/>
      <c r="BND5" s="158"/>
      <c r="BNE5" s="158"/>
      <c r="BNF5" s="158"/>
      <c r="BNG5" s="159"/>
      <c r="BNH5" s="160"/>
      <c r="BNI5" s="160"/>
      <c r="BNJ5" s="160"/>
      <c r="BNK5" s="160"/>
      <c r="BNL5" s="158"/>
      <c r="BNM5" s="158"/>
      <c r="BNN5" s="158"/>
      <c r="BNO5" s="159"/>
      <c r="BNP5" s="160"/>
      <c r="BNQ5" s="160"/>
      <c r="BNR5" s="160"/>
      <c r="BNS5" s="160"/>
      <c r="BNT5" s="158"/>
      <c r="BNU5" s="158"/>
      <c r="BNV5" s="158"/>
      <c r="BNW5" s="159"/>
      <c r="BNX5" s="160"/>
      <c r="BNY5" s="160"/>
      <c r="BNZ5" s="160"/>
      <c r="BOA5" s="160"/>
      <c r="BOB5" s="158"/>
      <c r="BOC5" s="158"/>
      <c r="BOD5" s="158"/>
      <c r="BOE5" s="159"/>
      <c r="BOF5" s="160"/>
      <c r="BOG5" s="160"/>
      <c r="BOH5" s="160"/>
      <c r="BOI5" s="160"/>
      <c r="BOJ5" s="158"/>
      <c r="BOK5" s="158"/>
      <c r="BOL5" s="158"/>
      <c r="BOM5" s="159"/>
      <c r="BON5" s="160"/>
      <c r="BOO5" s="160"/>
      <c r="BOP5" s="160"/>
      <c r="BOQ5" s="160"/>
      <c r="BOR5" s="158"/>
      <c r="BOS5" s="158"/>
      <c r="BOT5" s="158"/>
      <c r="BOU5" s="159"/>
      <c r="BOV5" s="160"/>
      <c r="BOW5" s="160"/>
      <c r="BOX5" s="160"/>
      <c r="BOY5" s="160"/>
      <c r="BOZ5" s="158"/>
      <c r="BPA5" s="158"/>
      <c r="BPB5" s="158"/>
      <c r="BPC5" s="159"/>
      <c r="BPD5" s="160"/>
      <c r="BPE5" s="160"/>
      <c r="BPF5" s="160"/>
      <c r="BPG5" s="160"/>
      <c r="BPH5" s="158"/>
      <c r="BPI5" s="158"/>
      <c r="BPJ5" s="158"/>
      <c r="BPK5" s="159"/>
      <c r="BPL5" s="160"/>
      <c r="BPM5" s="160"/>
      <c r="BPN5" s="160"/>
      <c r="BPO5" s="160"/>
      <c r="BPP5" s="158"/>
      <c r="BPQ5" s="158"/>
      <c r="BPR5" s="158"/>
      <c r="BPS5" s="159"/>
      <c r="BPT5" s="160"/>
      <c r="BPU5" s="160"/>
      <c r="BPV5" s="160"/>
      <c r="BPW5" s="160"/>
      <c r="BPX5" s="158"/>
      <c r="BPY5" s="158"/>
      <c r="BPZ5" s="158"/>
      <c r="BQA5" s="159"/>
      <c r="BQB5" s="160"/>
      <c r="BQC5" s="160"/>
      <c r="BQD5" s="160"/>
      <c r="BQE5" s="160"/>
      <c r="BQF5" s="158"/>
      <c r="BQG5" s="158"/>
      <c r="BQH5" s="158"/>
      <c r="BQI5" s="159"/>
      <c r="BQJ5" s="160"/>
      <c r="BQK5" s="160"/>
      <c r="BQL5" s="160"/>
      <c r="BQM5" s="160"/>
      <c r="BQN5" s="158"/>
      <c r="BQO5" s="158"/>
      <c r="BQP5" s="158"/>
      <c r="BQQ5" s="159"/>
      <c r="BQR5" s="160"/>
      <c r="BQS5" s="160"/>
      <c r="BQT5" s="160"/>
      <c r="BQU5" s="160"/>
      <c r="BQV5" s="158"/>
      <c r="BQW5" s="158"/>
      <c r="BQX5" s="158"/>
      <c r="BQY5" s="159"/>
      <c r="BQZ5" s="160"/>
      <c r="BRA5" s="160"/>
      <c r="BRB5" s="160"/>
      <c r="BRC5" s="160"/>
      <c r="BRD5" s="158"/>
      <c r="BRE5" s="158"/>
      <c r="BRF5" s="158"/>
      <c r="BRG5" s="159"/>
      <c r="BRH5" s="160"/>
      <c r="BRI5" s="160"/>
      <c r="BRJ5" s="160"/>
      <c r="BRK5" s="160"/>
      <c r="BRL5" s="158"/>
      <c r="BRM5" s="158"/>
      <c r="BRN5" s="158"/>
      <c r="BRO5" s="159"/>
      <c r="BRP5" s="160"/>
      <c r="BRQ5" s="160"/>
      <c r="BRR5" s="160"/>
      <c r="BRS5" s="160"/>
      <c r="BRT5" s="158"/>
      <c r="BRU5" s="158"/>
      <c r="BRV5" s="158"/>
      <c r="BRW5" s="159"/>
      <c r="BRX5" s="160"/>
      <c r="BRY5" s="160"/>
      <c r="BRZ5" s="160"/>
      <c r="BSA5" s="160"/>
      <c r="BSB5" s="158"/>
      <c r="BSC5" s="158"/>
      <c r="BSD5" s="158"/>
      <c r="BSE5" s="159"/>
      <c r="BSF5" s="160"/>
      <c r="BSG5" s="160"/>
      <c r="BSH5" s="160"/>
      <c r="BSI5" s="160"/>
      <c r="BSJ5" s="158"/>
      <c r="BSK5" s="158"/>
      <c r="BSL5" s="158"/>
      <c r="BSM5" s="159"/>
      <c r="BSN5" s="160"/>
      <c r="BSO5" s="160"/>
      <c r="BSP5" s="160"/>
      <c r="BSQ5" s="160"/>
      <c r="BSR5" s="158"/>
      <c r="BSS5" s="158"/>
      <c r="BST5" s="158"/>
      <c r="BSU5" s="159"/>
      <c r="BSV5" s="160"/>
      <c r="BSW5" s="160"/>
      <c r="BSX5" s="160"/>
      <c r="BSY5" s="160"/>
      <c r="BSZ5" s="158"/>
      <c r="BTA5" s="158"/>
      <c r="BTB5" s="158"/>
      <c r="BTC5" s="159"/>
      <c r="BTD5" s="160"/>
      <c r="BTE5" s="160"/>
      <c r="BTF5" s="160"/>
      <c r="BTG5" s="160"/>
      <c r="BTH5" s="158"/>
      <c r="BTI5" s="158"/>
      <c r="BTJ5" s="158"/>
      <c r="BTK5" s="159"/>
      <c r="BTL5" s="160"/>
      <c r="BTM5" s="160"/>
      <c r="BTN5" s="160"/>
      <c r="BTO5" s="160"/>
      <c r="BTP5" s="158"/>
      <c r="BTQ5" s="158"/>
      <c r="BTR5" s="158"/>
      <c r="BTS5" s="159"/>
      <c r="BTT5" s="160"/>
      <c r="BTU5" s="160"/>
      <c r="BTV5" s="160"/>
      <c r="BTW5" s="160"/>
      <c r="BTX5" s="158"/>
      <c r="BTY5" s="158"/>
      <c r="BTZ5" s="158"/>
      <c r="BUA5" s="159"/>
      <c r="BUB5" s="160"/>
      <c r="BUC5" s="160"/>
      <c r="BUD5" s="160"/>
      <c r="BUE5" s="160"/>
      <c r="BUF5" s="158"/>
      <c r="BUG5" s="158"/>
      <c r="BUH5" s="158"/>
      <c r="BUI5" s="159"/>
      <c r="BUJ5" s="160"/>
      <c r="BUK5" s="160"/>
      <c r="BUL5" s="160"/>
      <c r="BUM5" s="160"/>
      <c r="BUN5" s="158"/>
      <c r="BUO5" s="158"/>
      <c r="BUP5" s="158"/>
      <c r="BUQ5" s="159"/>
      <c r="BUR5" s="160"/>
      <c r="BUS5" s="160"/>
      <c r="BUT5" s="160"/>
      <c r="BUU5" s="160"/>
      <c r="BUV5" s="158"/>
      <c r="BUW5" s="158"/>
      <c r="BUX5" s="158"/>
      <c r="BUY5" s="159"/>
      <c r="BUZ5" s="160"/>
      <c r="BVA5" s="160"/>
      <c r="BVB5" s="160"/>
      <c r="BVC5" s="160"/>
      <c r="BVD5" s="158"/>
      <c r="BVE5" s="158"/>
      <c r="BVF5" s="158"/>
      <c r="BVG5" s="159"/>
      <c r="BVH5" s="160"/>
      <c r="BVI5" s="160"/>
      <c r="BVJ5" s="160"/>
      <c r="BVK5" s="160"/>
      <c r="BVL5" s="158"/>
      <c r="BVM5" s="158"/>
      <c r="BVN5" s="158"/>
      <c r="BVO5" s="159"/>
      <c r="BVP5" s="160"/>
      <c r="BVQ5" s="160"/>
      <c r="BVR5" s="160"/>
      <c r="BVS5" s="160"/>
      <c r="BVT5" s="158"/>
      <c r="BVU5" s="158"/>
      <c r="BVV5" s="158"/>
      <c r="BVW5" s="159"/>
      <c r="BVX5" s="160"/>
      <c r="BVY5" s="160"/>
      <c r="BVZ5" s="160"/>
      <c r="BWA5" s="160"/>
      <c r="BWB5" s="158"/>
      <c r="BWC5" s="158"/>
      <c r="BWD5" s="158"/>
      <c r="BWE5" s="159"/>
      <c r="BWF5" s="160"/>
      <c r="BWG5" s="160"/>
      <c r="BWH5" s="160"/>
      <c r="BWI5" s="160"/>
      <c r="BWJ5" s="158"/>
      <c r="BWK5" s="158"/>
      <c r="BWL5" s="158"/>
      <c r="BWM5" s="159"/>
      <c r="BWN5" s="160"/>
      <c r="BWO5" s="160"/>
      <c r="BWP5" s="160"/>
      <c r="BWQ5" s="160"/>
      <c r="BWR5" s="158"/>
      <c r="BWS5" s="158"/>
      <c r="BWT5" s="158"/>
      <c r="BWU5" s="159"/>
      <c r="BWV5" s="160"/>
      <c r="BWW5" s="160"/>
      <c r="BWX5" s="160"/>
      <c r="BWY5" s="160"/>
      <c r="BWZ5" s="158"/>
      <c r="BXA5" s="158"/>
      <c r="BXB5" s="158"/>
      <c r="BXC5" s="159"/>
      <c r="BXD5" s="160"/>
      <c r="BXE5" s="160"/>
      <c r="BXF5" s="160"/>
      <c r="BXG5" s="160"/>
      <c r="BXH5" s="158"/>
      <c r="BXI5" s="158"/>
      <c r="BXJ5" s="158"/>
      <c r="BXK5" s="159"/>
      <c r="BXL5" s="160"/>
      <c r="BXM5" s="160"/>
      <c r="BXN5" s="160"/>
      <c r="BXO5" s="160"/>
      <c r="BXP5" s="158"/>
      <c r="BXQ5" s="158"/>
      <c r="BXR5" s="158"/>
      <c r="BXS5" s="159"/>
      <c r="BXT5" s="160"/>
      <c r="BXU5" s="160"/>
      <c r="BXV5" s="160"/>
      <c r="BXW5" s="160"/>
      <c r="BXX5" s="158"/>
      <c r="BXY5" s="158"/>
      <c r="BXZ5" s="158"/>
      <c r="BYA5" s="159"/>
      <c r="BYB5" s="160"/>
      <c r="BYC5" s="160"/>
      <c r="BYD5" s="160"/>
      <c r="BYE5" s="160"/>
      <c r="BYF5" s="158"/>
      <c r="BYG5" s="158"/>
      <c r="BYH5" s="158"/>
      <c r="BYI5" s="159"/>
      <c r="BYJ5" s="160"/>
      <c r="BYK5" s="160"/>
      <c r="BYL5" s="160"/>
      <c r="BYM5" s="160"/>
      <c r="BYN5" s="158"/>
      <c r="BYO5" s="158"/>
      <c r="BYP5" s="158"/>
      <c r="BYQ5" s="159"/>
      <c r="BYR5" s="160"/>
      <c r="BYS5" s="160"/>
      <c r="BYT5" s="160"/>
      <c r="BYU5" s="160"/>
      <c r="BYV5" s="158"/>
      <c r="BYW5" s="158"/>
      <c r="BYX5" s="158"/>
      <c r="BYY5" s="159"/>
      <c r="BYZ5" s="160"/>
      <c r="BZA5" s="160"/>
      <c r="BZB5" s="160"/>
      <c r="BZC5" s="160"/>
      <c r="BZD5" s="158"/>
      <c r="BZE5" s="158"/>
      <c r="BZF5" s="158"/>
      <c r="BZG5" s="159"/>
      <c r="BZH5" s="160"/>
      <c r="BZI5" s="160"/>
      <c r="BZJ5" s="160"/>
      <c r="BZK5" s="160"/>
      <c r="BZL5" s="158"/>
      <c r="BZM5" s="158"/>
      <c r="BZN5" s="158"/>
      <c r="BZO5" s="159"/>
      <c r="BZP5" s="160"/>
      <c r="BZQ5" s="160"/>
      <c r="BZR5" s="160"/>
      <c r="BZS5" s="160"/>
      <c r="BZT5" s="158"/>
      <c r="BZU5" s="158"/>
      <c r="BZV5" s="158"/>
      <c r="BZW5" s="159"/>
      <c r="BZX5" s="160"/>
      <c r="BZY5" s="160"/>
      <c r="BZZ5" s="160"/>
      <c r="CAA5" s="160"/>
      <c r="CAB5" s="158"/>
      <c r="CAC5" s="158"/>
      <c r="CAD5" s="158"/>
      <c r="CAE5" s="159"/>
      <c r="CAF5" s="160"/>
      <c r="CAG5" s="160"/>
      <c r="CAH5" s="160"/>
      <c r="CAI5" s="160"/>
      <c r="CAJ5" s="158"/>
      <c r="CAK5" s="158"/>
      <c r="CAL5" s="158"/>
      <c r="CAM5" s="159"/>
      <c r="CAN5" s="160"/>
      <c r="CAO5" s="160"/>
      <c r="CAP5" s="160"/>
      <c r="CAQ5" s="160"/>
      <c r="CAR5" s="158"/>
      <c r="CAS5" s="158"/>
      <c r="CAT5" s="158"/>
      <c r="CAU5" s="159"/>
      <c r="CAV5" s="160"/>
      <c r="CAW5" s="160"/>
      <c r="CAX5" s="160"/>
      <c r="CAY5" s="160"/>
      <c r="CAZ5" s="158"/>
      <c r="CBA5" s="158"/>
      <c r="CBB5" s="158"/>
      <c r="CBC5" s="159"/>
      <c r="CBD5" s="160"/>
      <c r="CBE5" s="160"/>
      <c r="CBF5" s="160"/>
      <c r="CBG5" s="160"/>
      <c r="CBH5" s="158"/>
      <c r="CBI5" s="158"/>
      <c r="CBJ5" s="158"/>
      <c r="CBK5" s="159"/>
      <c r="CBL5" s="160"/>
      <c r="CBM5" s="160"/>
      <c r="CBN5" s="160"/>
      <c r="CBO5" s="160"/>
      <c r="CBP5" s="158"/>
      <c r="CBQ5" s="158"/>
      <c r="CBR5" s="158"/>
      <c r="CBS5" s="159"/>
      <c r="CBT5" s="160"/>
      <c r="CBU5" s="160"/>
      <c r="CBV5" s="160"/>
      <c r="CBW5" s="160"/>
      <c r="CBX5" s="158"/>
      <c r="CBY5" s="158"/>
      <c r="CBZ5" s="158"/>
      <c r="CCA5" s="159"/>
      <c r="CCB5" s="160"/>
      <c r="CCC5" s="160"/>
      <c r="CCD5" s="160"/>
      <c r="CCE5" s="160"/>
      <c r="CCF5" s="158"/>
      <c r="CCG5" s="158"/>
      <c r="CCH5" s="158"/>
      <c r="CCI5" s="159"/>
      <c r="CCJ5" s="160"/>
      <c r="CCK5" s="160"/>
      <c r="CCL5" s="160"/>
      <c r="CCM5" s="160"/>
      <c r="CCN5" s="158"/>
      <c r="CCO5" s="158"/>
      <c r="CCP5" s="158"/>
      <c r="CCQ5" s="159"/>
      <c r="CCR5" s="160"/>
      <c r="CCS5" s="160"/>
      <c r="CCT5" s="160"/>
      <c r="CCU5" s="160"/>
      <c r="CCV5" s="158"/>
      <c r="CCW5" s="158"/>
      <c r="CCX5" s="158"/>
      <c r="CCY5" s="159"/>
      <c r="CCZ5" s="160"/>
      <c r="CDA5" s="160"/>
      <c r="CDB5" s="160"/>
      <c r="CDC5" s="160"/>
      <c r="CDD5" s="158"/>
      <c r="CDE5" s="158"/>
      <c r="CDF5" s="158"/>
      <c r="CDG5" s="159"/>
      <c r="CDH5" s="160"/>
      <c r="CDI5" s="160"/>
      <c r="CDJ5" s="160"/>
      <c r="CDK5" s="160"/>
      <c r="CDL5" s="158"/>
      <c r="CDM5" s="158"/>
      <c r="CDN5" s="158"/>
      <c r="CDO5" s="159"/>
      <c r="CDP5" s="160"/>
      <c r="CDQ5" s="160"/>
      <c r="CDR5" s="160"/>
      <c r="CDS5" s="160"/>
      <c r="CDT5" s="158"/>
      <c r="CDU5" s="158"/>
      <c r="CDV5" s="158"/>
      <c r="CDW5" s="159"/>
      <c r="CDX5" s="160"/>
      <c r="CDY5" s="160"/>
      <c r="CDZ5" s="160"/>
      <c r="CEA5" s="160"/>
      <c r="CEB5" s="158"/>
      <c r="CEC5" s="158"/>
      <c r="CED5" s="158"/>
      <c r="CEE5" s="159"/>
      <c r="CEF5" s="160"/>
      <c r="CEG5" s="160"/>
      <c r="CEH5" s="160"/>
      <c r="CEI5" s="160"/>
      <c r="CEJ5" s="158"/>
      <c r="CEK5" s="158"/>
      <c r="CEL5" s="158"/>
      <c r="CEM5" s="159"/>
      <c r="CEN5" s="160"/>
      <c r="CEO5" s="160"/>
      <c r="CEP5" s="160"/>
      <c r="CEQ5" s="160"/>
      <c r="CER5" s="158"/>
      <c r="CES5" s="158"/>
      <c r="CET5" s="158"/>
      <c r="CEU5" s="159"/>
      <c r="CEV5" s="160"/>
      <c r="CEW5" s="160"/>
      <c r="CEX5" s="160"/>
      <c r="CEY5" s="160"/>
      <c r="CEZ5" s="158"/>
      <c r="CFA5" s="158"/>
      <c r="CFB5" s="158"/>
      <c r="CFC5" s="159"/>
      <c r="CFD5" s="160"/>
      <c r="CFE5" s="160"/>
      <c r="CFF5" s="160"/>
      <c r="CFG5" s="160"/>
      <c r="CFH5" s="158"/>
      <c r="CFI5" s="158"/>
      <c r="CFJ5" s="158"/>
      <c r="CFK5" s="159"/>
      <c r="CFL5" s="160"/>
      <c r="CFM5" s="160"/>
      <c r="CFN5" s="160"/>
      <c r="CFO5" s="160"/>
      <c r="CFP5" s="158"/>
      <c r="CFQ5" s="158"/>
      <c r="CFR5" s="158"/>
      <c r="CFS5" s="159"/>
      <c r="CFT5" s="160"/>
      <c r="CFU5" s="160"/>
      <c r="CFV5" s="160"/>
      <c r="CFW5" s="160"/>
      <c r="CFX5" s="158"/>
      <c r="CFY5" s="158"/>
      <c r="CFZ5" s="158"/>
      <c r="CGA5" s="159"/>
      <c r="CGB5" s="160"/>
      <c r="CGC5" s="160"/>
      <c r="CGD5" s="160"/>
      <c r="CGE5" s="160"/>
      <c r="CGF5" s="158"/>
      <c r="CGG5" s="158"/>
      <c r="CGH5" s="158"/>
      <c r="CGI5" s="159"/>
      <c r="CGJ5" s="160"/>
      <c r="CGK5" s="160"/>
      <c r="CGL5" s="160"/>
      <c r="CGM5" s="160"/>
      <c r="CGN5" s="158"/>
      <c r="CGO5" s="158"/>
      <c r="CGP5" s="158"/>
      <c r="CGQ5" s="159"/>
      <c r="CGR5" s="160"/>
      <c r="CGS5" s="160"/>
      <c r="CGT5" s="160"/>
      <c r="CGU5" s="160"/>
      <c r="CGV5" s="158"/>
      <c r="CGW5" s="158"/>
      <c r="CGX5" s="158"/>
      <c r="CGY5" s="159"/>
      <c r="CGZ5" s="160"/>
      <c r="CHA5" s="160"/>
      <c r="CHB5" s="160"/>
      <c r="CHC5" s="160"/>
      <c r="CHD5" s="158"/>
      <c r="CHE5" s="158"/>
      <c r="CHF5" s="158"/>
      <c r="CHG5" s="159"/>
      <c r="CHH5" s="160"/>
      <c r="CHI5" s="160"/>
      <c r="CHJ5" s="160"/>
      <c r="CHK5" s="160"/>
      <c r="CHL5" s="158"/>
      <c r="CHM5" s="158"/>
      <c r="CHN5" s="158"/>
      <c r="CHO5" s="159"/>
      <c r="CHP5" s="160"/>
      <c r="CHQ5" s="160"/>
      <c r="CHR5" s="160"/>
      <c r="CHS5" s="160"/>
      <c r="CHT5" s="158"/>
      <c r="CHU5" s="158"/>
      <c r="CHV5" s="158"/>
      <c r="CHW5" s="159"/>
      <c r="CHX5" s="160"/>
      <c r="CHY5" s="160"/>
      <c r="CHZ5" s="160"/>
      <c r="CIA5" s="160"/>
      <c r="CIB5" s="158"/>
      <c r="CIC5" s="158"/>
      <c r="CID5" s="158"/>
      <c r="CIE5" s="159"/>
      <c r="CIF5" s="160"/>
      <c r="CIG5" s="160"/>
      <c r="CIH5" s="160"/>
      <c r="CII5" s="160"/>
      <c r="CIJ5" s="158"/>
      <c r="CIK5" s="158"/>
      <c r="CIL5" s="158"/>
      <c r="CIM5" s="159"/>
      <c r="CIN5" s="160"/>
      <c r="CIO5" s="160"/>
      <c r="CIP5" s="160"/>
      <c r="CIQ5" s="160"/>
      <c r="CIR5" s="158"/>
      <c r="CIS5" s="158"/>
      <c r="CIT5" s="158"/>
      <c r="CIU5" s="159"/>
      <c r="CIV5" s="160"/>
      <c r="CIW5" s="160"/>
      <c r="CIX5" s="160"/>
      <c r="CIY5" s="160"/>
      <c r="CIZ5" s="158"/>
      <c r="CJA5" s="158"/>
      <c r="CJB5" s="158"/>
      <c r="CJC5" s="159"/>
      <c r="CJD5" s="160"/>
      <c r="CJE5" s="160"/>
      <c r="CJF5" s="160"/>
      <c r="CJG5" s="160"/>
      <c r="CJH5" s="158"/>
      <c r="CJI5" s="158"/>
      <c r="CJJ5" s="158"/>
      <c r="CJK5" s="159"/>
      <c r="CJL5" s="160"/>
      <c r="CJM5" s="160"/>
      <c r="CJN5" s="160"/>
      <c r="CJO5" s="160"/>
      <c r="CJP5" s="158"/>
      <c r="CJQ5" s="158"/>
      <c r="CJR5" s="158"/>
      <c r="CJS5" s="159"/>
      <c r="CJT5" s="160"/>
      <c r="CJU5" s="160"/>
      <c r="CJV5" s="160"/>
      <c r="CJW5" s="160"/>
      <c r="CJX5" s="158"/>
      <c r="CJY5" s="158"/>
      <c r="CJZ5" s="158"/>
      <c r="CKA5" s="159"/>
      <c r="CKB5" s="160"/>
      <c r="CKC5" s="160"/>
      <c r="CKD5" s="160"/>
      <c r="CKE5" s="160"/>
      <c r="CKF5" s="158"/>
      <c r="CKG5" s="158"/>
      <c r="CKH5" s="158"/>
      <c r="CKI5" s="159"/>
      <c r="CKJ5" s="160"/>
      <c r="CKK5" s="160"/>
      <c r="CKL5" s="160"/>
      <c r="CKM5" s="160"/>
      <c r="CKN5" s="158"/>
      <c r="CKO5" s="158"/>
      <c r="CKP5" s="158"/>
      <c r="CKQ5" s="159"/>
      <c r="CKR5" s="160"/>
      <c r="CKS5" s="160"/>
      <c r="CKT5" s="160"/>
      <c r="CKU5" s="160"/>
      <c r="CKV5" s="158"/>
      <c r="CKW5" s="158"/>
      <c r="CKX5" s="158"/>
      <c r="CKY5" s="159"/>
      <c r="CKZ5" s="160"/>
      <c r="CLA5" s="160"/>
      <c r="CLB5" s="160"/>
      <c r="CLC5" s="160"/>
      <c r="CLD5" s="158"/>
      <c r="CLE5" s="158"/>
      <c r="CLF5" s="158"/>
      <c r="CLG5" s="159"/>
      <c r="CLH5" s="160"/>
      <c r="CLI5" s="160"/>
      <c r="CLJ5" s="160"/>
      <c r="CLK5" s="160"/>
      <c r="CLL5" s="158"/>
      <c r="CLM5" s="158"/>
      <c r="CLN5" s="158"/>
      <c r="CLO5" s="159"/>
      <c r="CLP5" s="160"/>
      <c r="CLQ5" s="160"/>
      <c r="CLR5" s="160"/>
      <c r="CLS5" s="160"/>
      <c r="CLT5" s="158"/>
      <c r="CLU5" s="158"/>
      <c r="CLV5" s="158"/>
      <c r="CLW5" s="159"/>
      <c r="CLX5" s="160"/>
      <c r="CLY5" s="160"/>
      <c r="CLZ5" s="160"/>
      <c r="CMA5" s="160"/>
      <c r="CMB5" s="158"/>
      <c r="CMC5" s="158"/>
      <c r="CMD5" s="158"/>
      <c r="CME5" s="159"/>
      <c r="CMF5" s="160"/>
      <c r="CMG5" s="160"/>
      <c r="CMH5" s="160"/>
      <c r="CMI5" s="160"/>
      <c r="CMJ5" s="158"/>
      <c r="CMK5" s="158"/>
      <c r="CML5" s="158"/>
      <c r="CMM5" s="159"/>
      <c r="CMN5" s="160"/>
      <c r="CMO5" s="160"/>
      <c r="CMP5" s="160"/>
      <c r="CMQ5" s="160"/>
      <c r="CMR5" s="158"/>
      <c r="CMS5" s="158"/>
      <c r="CMT5" s="158"/>
      <c r="CMU5" s="159"/>
      <c r="CMV5" s="160"/>
      <c r="CMW5" s="160"/>
      <c r="CMX5" s="160"/>
      <c r="CMY5" s="160"/>
      <c r="CMZ5" s="158"/>
      <c r="CNA5" s="158"/>
      <c r="CNB5" s="158"/>
      <c r="CNC5" s="159"/>
      <c r="CND5" s="160"/>
      <c r="CNE5" s="160"/>
      <c r="CNF5" s="160"/>
      <c r="CNG5" s="160"/>
      <c r="CNH5" s="158"/>
      <c r="CNI5" s="158"/>
      <c r="CNJ5" s="158"/>
      <c r="CNK5" s="159"/>
      <c r="CNL5" s="160"/>
      <c r="CNM5" s="160"/>
      <c r="CNN5" s="160"/>
      <c r="CNO5" s="160"/>
      <c r="CNP5" s="158"/>
      <c r="CNQ5" s="158"/>
      <c r="CNR5" s="158"/>
      <c r="CNS5" s="159"/>
      <c r="CNT5" s="160"/>
      <c r="CNU5" s="160"/>
      <c r="CNV5" s="160"/>
      <c r="CNW5" s="160"/>
      <c r="CNX5" s="158"/>
      <c r="CNY5" s="158"/>
      <c r="CNZ5" s="158"/>
      <c r="COA5" s="159"/>
      <c r="COB5" s="160"/>
      <c r="COC5" s="160"/>
      <c r="COD5" s="160"/>
      <c r="COE5" s="160"/>
      <c r="COF5" s="158"/>
      <c r="COG5" s="158"/>
      <c r="COH5" s="158"/>
      <c r="COI5" s="159"/>
      <c r="COJ5" s="160"/>
      <c r="COK5" s="160"/>
      <c r="COL5" s="160"/>
      <c r="COM5" s="160"/>
      <c r="CON5" s="158"/>
      <c r="COO5" s="158"/>
      <c r="COP5" s="158"/>
      <c r="COQ5" s="159"/>
      <c r="COR5" s="160"/>
      <c r="COS5" s="160"/>
      <c r="COT5" s="160"/>
      <c r="COU5" s="160"/>
      <c r="COV5" s="158"/>
      <c r="COW5" s="158"/>
      <c r="COX5" s="158"/>
      <c r="COY5" s="159"/>
      <c r="COZ5" s="160"/>
      <c r="CPA5" s="160"/>
      <c r="CPB5" s="160"/>
      <c r="CPC5" s="160"/>
      <c r="CPD5" s="158"/>
      <c r="CPE5" s="158"/>
      <c r="CPF5" s="158"/>
      <c r="CPG5" s="159"/>
      <c r="CPH5" s="160"/>
      <c r="CPI5" s="160"/>
      <c r="CPJ5" s="160"/>
      <c r="CPK5" s="160"/>
      <c r="CPL5" s="158"/>
      <c r="CPM5" s="158"/>
      <c r="CPN5" s="158"/>
      <c r="CPO5" s="159"/>
      <c r="CPP5" s="160"/>
      <c r="CPQ5" s="160"/>
      <c r="CPR5" s="160"/>
      <c r="CPS5" s="160"/>
      <c r="CPT5" s="158"/>
      <c r="CPU5" s="158"/>
      <c r="CPV5" s="158"/>
      <c r="CPW5" s="159"/>
      <c r="CPX5" s="160"/>
      <c r="CPY5" s="160"/>
      <c r="CPZ5" s="160"/>
      <c r="CQA5" s="160"/>
      <c r="CQB5" s="158"/>
      <c r="CQC5" s="158"/>
      <c r="CQD5" s="158"/>
      <c r="CQE5" s="159"/>
      <c r="CQF5" s="160"/>
      <c r="CQG5" s="160"/>
      <c r="CQH5" s="160"/>
      <c r="CQI5" s="160"/>
      <c r="CQJ5" s="158"/>
      <c r="CQK5" s="158"/>
      <c r="CQL5" s="158"/>
      <c r="CQM5" s="159"/>
      <c r="CQN5" s="160"/>
      <c r="CQO5" s="160"/>
      <c r="CQP5" s="160"/>
      <c r="CQQ5" s="160"/>
      <c r="CQR5" s="158"/>
      <c r="CQS5" s="158"/>
      <c r="CQT5" s="158"/>
      <c r="CQU5" s="159"/>
      <c r="CQV5" s="160"/>
      <c r="CQW5" s="160"/>
      <c r="CQX5" s="160"/>
      <c r="CQY5" s="160"/>
      <c r="CQZ5" s="158"/>
      <c r="CRA5" s="158"/>
      <c r="CRB5" s="158"/>
      <c r="CRC5" s="159"/>
      <c r="CRD5" s="160"/>
      <c r="CRE5" s="160"/>
      <c r="CRF5" s="160"/>
      <c r="CRG5" s="160"/>
      <c r="CRH5" s="158"/>
      <c r="CRI5" s="158"/>
      <c r="CRJ5" s="158"/>
      <c r="CRK5" s="159"/>
      <c r="CRL5" s="160"/>
      <c r="CRM5" s="160"/>
      <c r="CRN5" s="160"/>
      <c r="CRO5" s="160"/>
      <c r="CRP5" s="158"/>
      <c r="CRQ5" s="158"/>
      <c r="CRR5" s="158"/>
      <c r="CRS5" s="159"/>
      <c r="CRT5" s="160"/>
      <c r="CRU5" s="160"/>
      <c r="CRV5" s="160"/>
      <c r="CRW5" s="160"/>
      <c r="CRX5" s="158"/>
      <c r="CRY5" s="158"/>
      <c r="CRZ5" s="158"/>
      <c r="CSA5" s="159"/>
      <c r="CSB5" s="160"/>
      <c r="CSC5" s="160"/>
      <c r="CSD5" s="160"/>
      <c r="CSE5" s="160"/>
      <c r="CSF5" s="158"/>
      <c r="CSG5" s="158"/>
      <c r="CSH5" s="158"/>
      <c r="CSI5" s="159"/>
      <c r="CSJ5" s="160"/>
      <c r="CSK5" s="160"/>
      <c r="CSL5" s="160"/>
      <c r="CSM5" s="160"/>
      <c r="CSN5" s="158"/>
      <c r="CSO5" s="158"/>
      <c r="CSP5" s="158"/>
      <c r="CSQ5" s="159"/>
      <c r="CSR5" s="160"/>
      <c r="CSS5" s="160"/>
      <c r="CST5" s="160"/>
      <c r="CSU5" s="160"/>
      <c r="CSV5" s="158"/>
      <c r="CSW5" s="158"/>
      <c r="CSX5" s="158"/>
      <c r="CSY5" s="159"/>
      <c r="CSZ5" s="160"/>
      <c r="CTA5" s="160"/>
      <c r="CTB5" s="160"/>
      <c r="CTC5" s="160"/>
      <c r="CTD5" s="158"/>
      <c r="CTE5" s="158"/>
      <c r="CTF5" s="158"/>
      <c r="CTG5" s="159"/>
      <c r="CTH5" s="160"/>
      <c r="CTI5" s="160"/>
      <c r="CTJ5" s="160"/>
      <c r="CTK5" s="160"/>
      <c r="CTL5" s="158"/>
      <c r="CTM5" s="158"/>
      <c r="CTN5" s="158"/>
      <c r="CTO5" s="159"/>
      <c r="CTP5" s="160"/>
      <c r="CTQ5" s="160"/>
      <c r="CTR5" s="160"/>
      <c r="CTS5" s="160"/>
      <c r="CTT5" s="158"/>
      <c r="CTU5" s="158"/>
      <c r="CTV5" s="158"/>
      <c r="CTW5" s="159"/>
      <c r="CTX5" s="160"/>
      <c r="CTY5" s="160"/>
      <c r="CTZ5" s="160"/>
      <c r="CUA5" s="160"/>
      <c r="CUB5" s="158"/>
      <c r="CUC5" s="158"/>
      <c r="CUD5" s="158"/>
      <c r="CUE5" s="159"/>
      <c r="CUF5" s="160"/>
      <c r="CUG5" s="160"/>
      <c r="CUH5" s="160"/>
      <c r="CUI5" s="160"/>
      <c r="CUJ5" s="158"/>
      <c r="CUK5" s="158"/>
      <c r="CUL5" s="158"/>
      <c r="CUM5" s="159"/>
      <c r="CUN5" s="160"/>
      <c r="CUO5" s="160"/>
      <c r="CUP5" s="160"/>
      <c r="CUQ5" s="160"/>
      <c r="CUR5" s="158"/>
      <c r="CUS5" s="158"/>
      <c r="CUT5" s="158"/>
      <c r="CUU5" s="159"/>
      <c r="CUV5" s="160"/>
      <c r="CUW5" s="160"/>
      <c r="CUX5" s="160"/>
      <c r="CUY5" s="160"/>
      <c r="CUZ5" s="158"/>
      <c r="CVA5" s="158"/>
      <c r="CVB5" s="158"/>
      <c r="CVC5" s="159"/>
      <c r="CVD5" s="160"/>
      <c r="CVE5" s="160"/>
      <c r="CVF5" s="160"/>
      <c r="CVG5" s="160"/>
      <c r="CVH5" s="158"/>
      <c r="CVI5" s="158"/>
      <c r="CVJ5" s="158"/>
      <c r="CVK5" s="159"/>
      <c r="CVL5" s="160"/>
      <c r="CVM5" s="160"/>
      <c r="CVN5" s="160"/>
      <c r="CVO5" s="160"/>
      <c r="CVP5" s="158"/>
      <c r="CVQ5" s="158"/>
      <c r="CVR5" s="158"/>
      <c r="CVS5" s="159"/>
      <c r="CVT5" s="160"/>
      <c r="CVU5" s="160"/>
      <c r="CVV5" s="160"/>
      <c r="CVW5" s="160"/>
      <c r="CVX5" s="158"/>
      <c r="CVY5" s="158"/>
      <c r="CVZ5" s="158"/>
      <c r="CWA5" s="159"/>
      <c r="CWB5" s="160"/>
      <c r="CWC5" s="160"/>
      <c r="CWD5" s="160"/>
      <c r="CWE5" s="160"/>
      <c r="CWF5" s="158"/>
      <c r="CWG5" s="158"/>
      <c r="CWH5" s="158"/>
      <c r="CWI5" s="159"/>
      <c r="CWJ5" s="160"/>
      <c r="CWK5" s="160"/>
      <c r="CWL5" s="160"/>
      <c r="CWM5" s="160"/>
      <c r="CWN5" s="158"/>
      <c r="CWO5" s="158"/>
      <c r="CWP5" s="158"/>
      <c r="CWQ5" s="159"/>
      <c r="CWR5" s="160"/>
      <c r="CWS5" s="160"/>
      <c r="CWT5" s="160"/>
      <c r="CWU5" s="160"/>
      <c r="CWV5" s="158"/>
      <c r="CWW5" s="158"/>
      <c r="CWX5" s="158"/>
      <c r="CWY5" s="159"/>
      <c r="CWZ5" s="160"/>
      <c r="CXA5" s="160"/>
      <c r="CXB5" s="160"/>
      <c r="CXC5" s="160"/>
      <c r="CXD5" s="158"/>
      <c r="CXE5" s="158"/>
      <c r="CXF5" s="158"/>
      <c r="CXG5" s="159"/>
      <c r="CXH5" s="160"/>
      <c r="CXI5" s="160"/>
      <c r="CXJ5" s="160"/>
      <c r="CXK5" s="160"/>
      <c r="CXL5" s="158"/>
      <c r="CXM5" s="158"/>
      <c r="CXN5" s="158"/>
      <c r="CXO5" s="159"/>
      <c r="CXP5" s="160"/>
      <c r="CXQ5" s="160"/>
      <c r="CXR5" s="160"/>
      <c r="CXS5" s="160"/>
      <c r="CXT5" s="158"/>
      <c r="CXU5" s="158"/>
      <c r="CXV5" s="158"/>
      <c r="CXW5" s="159"/>
      <c r="CXX5" s="160"/>
      <c r="CXY5" s="160"/>
      <c r="CXZ5" s="160"/>
      <c r="CYA5" s="160"/>
      <c r="CYB5" s="158"/>
      <c r="CYC5" s="158"/>
      <c r="CYD5" s="158"/>
      <c r="CYE5" s="159"/>
      <c r="CYF5" s="160"/>
      <c r="CYG5" s="160"/>
      <c r="CYH5" s="160"/>
      <c r="CYI5" s="160"/>
      <c r="CYJ5" s="158"/>
      <c r="CYK5" s="158"/>
      <c r="CYL5" s="158"/>
      <c r="CYM5" s="159"/>
      <c r="CYN5" s="160"/>
      <c r="CYO5" s="160"/>
      <c r="CYP5" s="160"/>
      <c r="CYQ5" s="160"/>
      <c r="CYR5" s="158"/>
      <c r="CYS5" s="158"/>
      <c r="CYT5" s="158"/>
      <c r="CYU5" s="159"/>
      <c r="CYV5" s="160"/>
      <c r="CYW5" s="160"/>
      <c r="CYX5" s="160"/>
      <c r="CYY5" s="160"/>
      <c r="CYZ5" s="158"/>
      <c r="CZA5" s="158"/>
      <c r="CZB5" s="158"/>
      <c r="CZC5" s="159"/>
      <c r="CZD5" s="160"/>
      <c r="CZE5" s="160"/>
      <c r="CZF5" s="160"/>
      <c r="CZG5" s="160"/>
      <c r="CZH5" s="158"/>
      <c r="CZI5" s="158"/>
      <c r="CZJ5" s="158"/>
      <c r="CZK5" s="159"/>
      <c r="CZL5" s="160"/>
      <c r="CZM5" s="160"/>
      <c r="CZN5" s="160"/>
      <c r="CZO5" s="160"/>
      <c r="CZP5" s="158"/>
      <c r="CZQ5" s="158"/>
      <c r="CZR5" s="158"/>
      <c r="CZS5" s="159"/>
      <c r="CZT5" s="160"/>
      <c r="CZU5" s="160"/>
      <c r="CZV5" s="160"/>
      <c r="CZW5" s="160"/>
      <c r="CZX5" s="158"/>
      <c r="CZY5" s="158"/>
      <c r="CZZ5" s="158"/>
      <c r="DAA5" s="159"/>
      <c r="DAB5" s="160"/>
      <c r="DAC5" s="160"/>
      <c r="DAD5" s="160"/>
      <c r="DAE5" s="160"/>
      <c r="DAF5" s="158"/>
      <c r="DAG5" s="158"/>
      <c r="DAH5" s="158"/>
      <c r="DAI5" s="159"/>
      <c r="DAJ5" s="160"/>
      <c r="DAK5" s="160"/>
      <c r="DAL5" s="160"/>
      <c r="DAM5" s="160"/>
      <c r="DAN5" s="158"/>
      <c r="DAO5" s="158"/>
      <c r="DAP5" s="158"/>
      <c r="DAQ5" s="159"/>
      <c r="DAR5" s="160"/>
      <c r="DAS5" s="160"/>
      <c r="DAT5" s="160"/>
      <c r="DAU5" s="160"/>
      <c r="DAV5" s="158"/>
      <c r="DAW5" s="158"/>
      <c r="DAX5" s="158"/>
      <c r="DAY5" s="159"/>
      <c r="DAZ5" s="160"/>
      <c r="DBA5" s="160"/>
      <c r="DBB5" s="160"/>
      <c r="DBC5" s="160"/>
      <c r="DBD5" s="158"/>
      <c r="DBE5" s="158"/>
      <c r="DBF5" s="158"/>
      <c r="DBG5" s="159"/>
      <c r="DBH5" s="160"/>
      <c r="DBI5" s="160"/>
      <c r="DBJ5" s="160"/>
      <c r="DBK5" s="160"/>
      <c r="DBL5" s="158"/>
      <c r="DBM5" s="158"/>
      <c r="DBN5" s="158"/>
      <c r="DBO5" s="159"/>
      <c r="DBP5" s="160"/>
      <c r="DBQ5" s="160"/>
      <c r="DBR5" s="160"/>
      <c r="DBS5" s="160"/>
      <c r="DBT5" s="158"/>
      <c r="DBU5" s="158"/>
      <c r="DBV5" s="158"/>
      <c r="DBW5" s="159"/>
      <c r="DBX5" s="160"/>
      <c r="DBY5" s="160"/>
      <c r="DBZ5" s="160"/>
      <c r="DCA5" s="160"/>
      <c r="DCB5" s="158"/>
      <c r="DCC5" s="158"/>
      <c r="DCD5" s="158"/>
      <c r="DCE5" s="159"/>
      <c r="DCF5" s="160"/>
      <c r="DCG5" s="160"/>
      <c r="DCH5" s="160"/>
      <c r="DCI5" s="160"/>
      <c r="DCJ5" s="158"/>
      <c r="DCK5" s="158"/>
      <c r="DCL5" s="158"/>
      <c r="DCM5" s="159"/>
      <c r="DCN5" s="160"/>
      <c r="DCO5" s="160"/>
      <c r="DCP5" s="160"/>
      <c r="DCQ5" s="160"/>
      <c r="DCR5" s="158"/>
      <c r="DCS5" s="158"/>
      <c r="DCT5" s="158"/>
      <c r="DCU5" s="159"/>
      <c r="DCV5" s="160"/>
      <c r="DCW5" s="160"/>
      <c r="DCX5" s="160"/>
      <c r="DCY5" s="160"/>
      <c r="DCZ5" s="158"/>
      <c r="DDA5" s="158"/>
      <c r="DDB5" s="158"/>
      <c r="DDC5" s="159"/>
      <c r="DDD5" s="160"/>
      <c r="DDE5" s="160"/>
      <c r="DDF5" s="160"/>
      <c r="DDG5" s="160"/>
      <c r="DDH5" s="158"/>
      <c r="DDI5" s="158"/>
      <c r="DDJ5" s="158"/>
      <c r="DDK5" s="159"/>
      <c r="DDL5" s="160"/>
      <c r="DDM5" s="160"/>
      <c r="DDN5" s="160"/>
      <c r="DDO5" s="160"/>
      <c r="DDP5" s="158"/>
      <c r="DDQ5" s="158"/>
      <c r="DDR5" s="158"/>
      <c r="DDS5" s="159"/>
      <c r="DDT5" s="160"/>
      <c r="DDU5" s="160"/>
      <c r="DDV5" s="160"/>
      <c r="DDW5" s="160"/>
      <c r="DDX5" s="158"/>
      <c r="DDY5" s="158"/>
      <c r="DDZ5" s="158"/>
      <c r="DEA5" s="159"/>
      <c r="DEB5" s="160"/>
      <c r="DEC5" s="160"/>
      <c r="DED5" s="160"/>
      <c r="DEE5" s="160"/>
      <c r="DEF5" s="158"/>
      <c r="DEG5" s="158"/>
      <c r="DEH5" s="158"/>
      <c r="DEI5" s="159"/>
      <c r="DEJ5" s="160"/>
      <c r="DEK5" s="160"/>
      <c r="DEL5" s="160"/>
      <c r="DEM5" s="160"/>
      <c r="DEN5" s="158"/>
      <c r="DEO5" s="158"/>
      <c r="DEP5" s="158"/>
      <c r="DEQ5" s="159"/>
      <c r="DER5" s="160"/>
      <c r="DES5" s="160"/>
      <c r="DET5" s="160"/>
      <c r="DEU5" s="160"/>
      <c r="DEV5" s="158"/>
      <c r="DEW5" s="158"/>
      <c r="DEX5" s="158"/>
      <c r="DEY5" s="159"/>
      <c r="DEZ5" s="160"/>
      <c r="DFA5" s="160"/>
      <c r="DFB5" s="160"/>
      <c r="DFC5" s="160"/>
      <c r="DFD5" s="158"/>
      <c r="DFE5" s="158"/>
      <c r="DFF5" s="158"/>
      <c r="DFG5" s="159"/>
      <c r="DFH5" s="160"/>
      <c r="DFI5" s="160"/>
      <c r="DFJ5" s="160"/>
      <c r="DFK5" s="160"/>
      <c r="DFL5" s="158"/>
      <c r="DFM5" s="158"/>
      <c r="DFN5" s="158"/>
      <c r="DFO5" s="159"/>
      <c r="DFP5" s="160"/>
      <c r="DFQ5" s="160"/>
      <c r="DFR5" s="160"/>
      <c r="DFS5" s="160"/>
      <c r="DFT5" s="158"/>
      <c r="DFU5" s="158"/>
      <c r="DFV5" s="158"/>
      <c r="DFW5" s="159"/>
      <c r="DFX5" s="160"/>
      <c r="DFY5" s="160"/>
      <c r="DFZ5" s="160"/>
      <c r="DGA5" s="160"/>
      <c r="DGB5" s="158"/>
      <c r="DGC5" s="158"/>
      <c r="DGD5" s="158"/>
      <c r="DGE5" s="159"/>
      <c r="DGF5" s="160"/>
      <c r="DGG5" s="160"/>
      <c r="DGH5" s="160"/>
      <c r="DGI5" s="160"/>
      <c r="DGJ5" s="158"/>
      <c r="DGK5" s="158"/>
      <c r="DGL5" s="158"/>
      <c r="DGM5" s="159"/>
      <c r="DGN5" s="160"/>
      <c r="DGO5" s="160"/>
      <c r="DGP5" s="160"/>
      <c r="DGQ5" s="160"/>
      <c r="DGR5" s="158"/>
      <c r="DGS5" s="158"/>
      <c r="DGT5" s="158"/>
      <c r="DGU5" s="159"/>
      <c r="DGV5" s="160"/>
      <c r="DGW5" s="160"/>
      <c r="DGX5" s="160"/>
      <c r="DGY5" s="160"/>
      <c r="DGZ5" s="158"/>
      <c r="DHA5" s="158"/>
      <c r="DHB5" s="158"/>
      <c r="DHC5" s="159"/>
      <c r="DHD5" s="160"/>
      <c r="DHE5" s="160"/>
      <c r="DHF5" s="160"/>
      <c r="DHG5" s="160"/>
      <c r="DHH5" s="158"/>
      <c r="DHI5" s="158"/>
      <c r="DHJ5" s="158"/>
      <c r="DHK5" s="159"/>
      <c r="DHL5" s="160"/>
      <c r="DHM5" s="160"/>
      <c r="DHN5" s="160"/>
      <c r="DHO5" s="160"/>
      <c r="DHP5" s="158"/>
      <c r="DHQ5" s="158"/>
      <c r="DHR5" s="158"/>
      <c r="DHS5" s="159"/>
      <c r="DHT5" s="160"/>
      <c r="DHU5" s="160"/>
      <c r="DHV5" s="160"/>
      <c r="DHW5" s="160"/>
      <c r="DHX5" s="158"/>
      <c r="DHY5" s="158"/>
      <c r="DHZ5" s="158"/>
      <c r="DIA5" s="159"/>
      <c r="DIB5" s="160"/>
      <c r="DIC5" s="160"/>
      <c r="DID5" s="160"/>
      <c r="DIE5" s="160"/>
      <c r="DIF5" s="158"/>
      <c r="DIG5" s="158"/>
      <c r="DIH5" s="158"/>
      <c r="DII5" s="159"/>
      <c r="DIJ5" s="160"/>
      <c r="DIK5" s="160"/>
      <c r="DIL5" s="160"/>
      <c r="DIM5" s="160"/>
      <c r="DIN5" s="158"/>
      <c r="DIO5" s="158"/>
      <c r="DIP5" s="158"/>
      <c r="DIQ5" s="159"/>
      <c r="DIR5" s="160"/>
      <c r="DIS5" s="160"/>
      <c r="DIT5" s="160"/>
      <c r="DIU5" s="160"/>
      <c r="DIV5" s="158"/>
      <c r="DIW5" s="158"/>
      <c r="DIX5" s="158"/>
      <c r="DIY5" s="159"/>
      <c r="DIZ5" s="160"/>
      <c r="DJA5" s="160"/>
      <c r="DJB5" s="160"/>
      <c r="DJC5" s="160"/>
      <c r="DJD5" s="158"/>
      <c r="DJE5" s="158"/>
      <c r="DJF5" s="158"/>
      <c r="DJG5" s="159"/>
      <c r="DJH5" s="160"/>
      <c r="DJI5" s="160"/>
      <c r="DJJ5" s="160"/>
      <c r="DJK5" s="160"/>
      <c r="DJL5" s="158"/>
      <c r="DJM5" s="158"/>
      <c r="DJN5" s="158"/>
      <c r="DJO5" s="159"/>
      <c r="DJP5" s="160"/>
      <c r="DJQ5" s="160"/>
      <c r="DJR5" s="160"/>
      <c r="DJS5" s="160"/>
      <c r="DJT5" s="158"/>
      <c r="DJU5" s="158"/>
      <c r="DJV5" s="158"/>
      <c r="DJW5" s="159"/>
      <c r="DJX5" s="160"/>
      <c r="DJY5" s="160"/>
      <c r="DJZ5" s="160"/>
      <c r="DKA5" s="160"/>
      <c r="DKB5" s="158"/>
      <c r="DKC5" s="158"/>
      <c r="DKD5" s="158"/>
      <c r="DKE5" s="159"/>
      <c r="DKF5" s="160"/>
      <c r="DKG5" s="160"/>
      <c r="DKH5" s="160"/>
      <c r="DKI5" s="160"/>
      <c r="DKJ5" s="158"/>
      <c r="DKK5" s="158"/>
      <c r="DKL5" s="158"/>
      <c r="DKM5" s="159"/>
      <c r="DKN5" s="160"/>
      <c r="DKO5" s="160"/>
      <c r="DKP5" s="160"/>
      <c r="DKQ5" s="160"/>
      <c r="DKR5" s="158"/>
      <c r="DKS5" s="158"/>
      <c r="DKT5" s="158"/>
      <c r="DKU5" s="159"/>
      <c r="DKV5" s="160"/>
      <c r="DKW5" s="160"/>
      <c r="DKX5" s="160"/>
      <c r="DKY5" s="160"/>
      <c r="DKZ5" s="158"/>
      <c r="DLA5" s="158"/>
      <c r="DLB5" s="158"/>
      <c r="DLC5" s="159"/>
      <c r="DLD5" s="160"/>
      <c r="DLE5" s="160"/>
      <c r="DLF5" s="160"/>
      <c r="DLG5" s="160"/>
      <c r="DLH5" s="158"/>
      <c r="DLI5" s="158"/>
      <c r="DLJ5" s="158"/>
      <c r="DLK5" s="159"/>
      <c r="DLL5" s="160"/>
      <c r="DLM5" s="160"/>
      <c r="DLN5" s="160"/>
      <c r="DLO5" s="160"/>
      <c r="DLP5" s="158"/>
      <c r="DLQ5" s="158"/>
      <c r="DLR5" s="158"/>
      <c r="DLS5" s="159"/>
      <c r="DLT5" s="160"/>
      <c r="DLU5" s="160"/>
      <c r="DLV5" s="160"/>
      <c r="DLW5" s="160"/>
      <c r="DLX5" s="158"/>
      <c r="DLY5" s="158"/>
      <c r="DLZ5" s="158"/>
      <c r="DMA5" s="159"/>
      <c r="DMB5" s="160"/>
      <c r="DMC5" s="160"/>
      <c r="DMD5" s="160"/>
      <c r="DME5" s="160"/>
      <c r="DMF5" s="158"/>
      <c r="DMG5" s="158"/>
      <c r="DMH5" s="158"/>
      <c r="DMI5" s="159"/>
      <c r="DMJ5" s="160"/>
      <c r="DMK5" s="160"/>
      <c r="DML5" s="160"/>
      <c r="DMM5" s="160"/>
      <c r="DMN5" s="158"/>
      <c r="DMO5" s="158"/>
      <c r="DMP5" s="158"/>
      <c r="DMQ5" s="159"/>
      <c r="DMR5" s="160"/>
      <c r="DMS5" s="160"/>
      <c r="DMT5" s="160"/>
      <c r="DMU5" s="160"/>
      <c r="DMV5" s="158"/>
      <c r="DMW5" s="158"/>
      <c r="DMX5" s="158"/>
      <c r="DMY5" s="159"/>
      <c r="DMZ5" s="160"/>
      <c r="DNA5" s="160"/>
      <c r="DNB5" s="160"/>
      <c r="DNC5" s="160"/>
      <c r="DND5" s="158"/>
      <c r="DNE5" s="158"/>
      <c r="DNF5" s="158"/>
      <c r="DNG5" s="159"/>
      <c r="DNH5" s="160"/>
      <c r="DNI5" s="160"/>
      <c r="DNJ5" s="160"/>
      <c r="DNK5" s="160"/>
      <c r="DNL5" s="158"/>
      <c r="DNM5" s="158"/>
      <c r="DNN5" s="158"/>
      <c r="DNO5" s="159"/>
      <c r="DNP5" s="160"/>
      <c r="DNQ5" s="160"/>
      <c r="DNR5" s="160"/>
      <c r="DNS5" s="160"/>
      <c r="DNT5" s="158"/>
      <c r="DNU5" s="158"/>
      <c r="DNV5" s="158"/>
      <c r="DNW5" s="159"/>
      <c r="DNX5" s="160"/>
      <c r="DNY5" s="160"/>
      <c r="DNZ5" s="160"/>
      <c r="DOA5" s="160"/>
      <c r="DOB5" s="158"/>
      <c r="DOC5" s="158"/>
      <c r="DOD5" s="158"/>
      <c r="DOE5" s="159"/>
      <c r="DOF5" s="160"/>
      <c r="DOG5" s="160"/>
      <c r="DOH5" s="160"/>
      <c r="DOI5" s="160"/>
      <c r="DOJ5" s="158"/>
      <c r="DOK5" s="158"/>
      <c r="DOL5" s="158"/>
      <c r="DOM5" s="159"/>
      <c r="DON5" s="160"/>
      <c r="DOO5" s="160"/>
      <c r="DOP5" s="160"/>
      <c r="DOQ5" s="160"/>
      <c r="DOR5" s="158"/>
      <c r="DOS5" s="158"/>
      <c r="DOT5" s="158"/>
      <c r="DOU5" s="159"/>
      <c r="DOV5" s="160"/>
      <c r="DOW5" s="160"/>
      <c r="DOX5" s="160"/>
      <c r="DOY5" s="160"/>
      <c r="DOZ5" s="158"/>
      <c r="DPA5" s="158"/>
      <c r="DPB5" s="158"/>
      <c r="DPC5" s="159"/>
      <c r="DPD5" s="160"/>
      <c r="DPE5" s="160"/>
      <c r="DPF5" s="160"/>
      <c r="DPG5" s="160"/>
      <c r="DPH5" s="158"/>
      <c r="DPI5" s="158"/>
      <c r="DPJ5" s="158"/>
      <c r="DPK5" s="159"/>
      <c r="DPL5" s="160"/>
      <c r="DPM5" s="160"/>
      <c r="DPN5" s="160"/>
      <c r="DPO5" s="160"/>
      <c r="DPP5" s="158"/>
      <c r="DPQ5" s="158"/>
      <c r="DPR5" s="158"/>
      <c r="DPS5" s="159"/>
      <c r="DPT5" s="160"/>
      <c r="DPU5" s="160"/>
      <c r="DPV5" s="160"/>
      <c r="DPW5" s="160"/>
      <c r="DPX5" s="158"/>
      <c r="DPY5" s="158"/>
      <c r="DPZ5" s="158"/>
      <c r="DQA5" s="159"/>
      <c r="DQB5" s="160"/>
      <c r="DQC5" s="160"/>
      <c r="DQD5" s="160"/>
      <c r="DQE5" s="160"/>
      <c r="DQF5" s="158"/>
      <c r="DQG5" s="158"/>
      <c r="DQH5" s="158"/>
      <c r="DQI5" s="159"/>
      <c r="DQJ5" s="160"/>
      <c r="DQK5" s="160"/>
      <c r="DQL5" s="160"/>
      <c r="DQM5" s="160"/>
      <c r="DQN5" s="158"/>
      <c r="DQO5" s="158"/>
      <c r="DQP5" s="158"/>
      <c r="DQQ5" s="159"/>
      <c r="DQR5" s="160"/>
      <c r="DQS5" s="160"/>
      <c r="DQT5" s="160"/>
      <c r="DQU5" s="160"/>
      <c r="DQV5" s="158"/>
      <c r="DQW5" s="158"/>
      <c r="DQX5" s="158"/>
      <c r="DQY5" s="159"/>
      <c r="DQZ5" s="160"/>
      <c r="DRA5" s="160"/>
      <c r="DRB5" s="160"/>
      <c r="DRC5" s="160"/>
      <c r="DRD5" s="158"/>
      <c r="DRE5" s="158"/>
      <c r="DRF5" s="158"/>
      <c r="DRG5" s="159"/>
      <c r="DRH5" s="160"/>
      <c r="DRI5" s="160"/>
      <c r="DRJ5" s="160"/>
      <c r="DRK5" s="160"/>
      <c r="DRL5" s="158"/>
      <c r="DRM5" s="158"/>
      <c r="DRN5" s="158"/>
      <c r="DRO5" s="159"/>
      <c r="DRP5" s="160"/>
      <c r="DRQ5" s="160"/>
      <c r="DRR5" s="160"/>
      <c r="DRS5" s="160"/>
      <c r="DRT5" s="158"/>
      <c r="DRU5" s="158"/>
      <c r="DRV5" s="158"/>
      <c r="DRW5" s="159"/>
      <c r="DRX5" s="160"/>
      <c r="DRY5" s="160"/>
      <c r="DRZ5" s="160"/>
      <c r="DSA5" s="160"/>
      <c r="DSB5" s="158"/>
      <c r="DSC5" s="158"/>
      <c r="DSD5" s="158"/>
      <c r="DSE5" s="159"/>
      <c r="DSF5" s="160"/>
      <c r="DSG5" s="160"/>
      <c r="DSH5" s="160"/>
      <c r="DSI5" s="160"/>
      <c r="DSJ5" s="158"/>
      <c r="DSK5" s="158"/>
      <c r="DSL5" s="158"/>
      <c r="DSM5" s="159"/>
      <c r="DSN5" s="160"/>
      <c r="DSO5" s="160"/>
      <c r="DSP5" s="160"/>
      <c r="DSQ5" s="160"/>
      <c r="DSR5" s="158"/>
      <c r="DSS5" s="158"/>
      <c r="DST5" s="158"/>
      <c r="DSU5" s="159"/>
      <c r="DSV5" s="160"/>
      <c r="DSW5" s="160"/>
      <c r="DSX5" s="160"/>
      <c r="DSY5" s="160"/>
      <c r="DSZ5" s="158"/>
      <c r="DTA5" s="158"/>
      <c r="DTB5" s="158"/>
      <c r="DTC5" s="159"/>
      <c r="DTD5" s="160"/>
      <c r="DTE5" s="160"/>
      <c r="DTF5" s="160"/>
      <c r="DTG5" s="160"/>
      <c r="DTH5" s="158"/>
      <c r="DTI5" s="158"/>
      <c r="DTJ5" s="158"/>
      <c r="DTK5" s="159"/>
      <c r="DTL5" s="160"/>
      <c r="DTM5" s="160"/>
      <c r="DTN5" s="160"/>
      <c r="DTO5" s="160"/>
      <c r="DTP5" s="158"/>
      <c r="DTQ5" s="158"/>
      <c r="DTR5" s="158"/>
      <c r="DTS5" s="159"/>
      <c r="DTT5" s="160"/>
      <c r="DTU5" s="160"/>
      <c r="DTV5" s="160"/>
      <c r="DTW5" s="160"/>
      <c r="DTX5" s="158"/>
      <c r="DTY5" s="158"/>
      <c r="DTZ5" s="158"/>
      <c r="DUA5" s="159"/>
      <c r="DUB5" s="160"/>
      <c r="DUC5" s="160"/>
      <c r="DUD5" s="160"/>
      <c r="DUE5" s="160"/>
      <c r="DUF5" s="158"/>
      <c r="DUG5" s="158"/>
      <c r="DUH5" s="158"/>
      <c r="DUI5" s="159"/>
      <c r="DUJ5" s="160"/>
      <c r="DUK5" s="160"/>
      <c r="DUL5" s="160"/>
      <c r="DUM5" s="160"/>
      <c r="DUN5" s="158"/>
      <c r="DUO5" s="158"/>
      <c r="DUP5" s="158"/>
      <c r="DUQ5" s="159"/>
      <c r="DUR5" s="160"/>
      <c r="DUS5" s="160"/>
      <c r="DUT5" s="160"/>
      <c r="DUU5" s="160"/>
      <c r="DUV5" s="158"/>
      <c r="DUW5" s="158"/>
      <c r="DUX5" s="158"/>
      <c r="DUY5" s="159"/>
      <c r="DUZ5" s="160"/>
      <c r="DVA5" s="160"/>
      <c r="DVB5" s="160"/>
      <c r="DVC5" s="160"/>
      <c r="DVD5" s="158"/>
      <c r="DVE5" s="158"/>
      <c r="DVF5" s="158"/>
      <c r="DVG5" s="159"/>
      <c r="DVH5" s="160"/>
      <c r="DVI5" s="160"/>
      <c r="DVJ5" s="160"/>
      <c r="DVK5" s="160"/>
      <c r="DVL5" s="158"/>
      <c r="DVM5" s="158"/>
      <c r="DVN5" s="158"/>
      <c r="DVO5" s="159"/>
      <c r="DVP5" s="160"/>
      <c r="DVQ5" s="160"/>
      <c r="DVR5" s="160"/>
      <c r="DVS5" s="160"/>
      <c r="DVT5" s="158"/>
      <c r="DVU5" s="158"/>
      <c r="DVV5" s="158"/>
      <c r="DVW5" s="159"/>
      <c r="DVX5" s="160"/>
      <c r="DVY5" s="160"/>
      <c r="DVZ5" s="160"/>
      <c r="DWA5" s="160"/>
      <c r="DWB5" s="158"/>
      <c r="DWC5" s="158"/>
      <c r="DWD5" s="158"/>
      <c r="DWE5" s="159"/>
      <c r="DWF5" s="160"/>
      <c r="DWG5" s="160"/>
      <c r="DWH5" s="160"/>
      <c r="DWI5" s="160"/>
      <c r="DWJ5" s="158"/>
      <c r="DWK5" s="158"/>
      <c r="DWL5" s="158"/>
      <c r="DWM5" s="159"/>
      <c r="DWN5" s="160"/>
      <c r="DWO5" s="160"/>
      <c r="DWP5" s="160"/>
      <c r="DWQ5" s="160"/>
      <c r="DWR5" s="158"/>
      <c r="DWS5" s="158"/>
      <c r="DWT5" s="158"/>
      <c r="DWU5" s="159"/>
      <c r="DWV5" s="160"/>
      <c r="DWW5" s="160"/>
      <c r="DWX5" s="160"/>
      <c r="DWY5" s="160"/>
      <c r="DWZ5" s="158"/>
      <c r="DXA5" s="158"/>
      <c r="DXB5" s="158"/>
      <c r="DXC5" s="159"/>
      <c r="DXD5" s="160"/>
      <c r="DXE5" s="160"/>
      <c r="DXF5" s="160"/>
      <c r="DXG5" s="160"/>
      <c r="DXH5" s="158"/>
      <c r="DXI5" s="158"/>
      <c r="DXJ5" s="158"/>
      <c r="DXK5" s="159"/>
      <c r="DXL5" s="160"/>
      <c r="DXM5" s="160"/>
      <c r="DXN5" s="160"/>
      <c r="DXO5" s="160"/>
      <c r="DXP5" s="158"/>
      <c r="DXQ5" s="158"/>
      <c r="DXR5" s="158"/>
      <c r="DXS5" s="159"/>
      <c r="DXT5" s="160"/>
      <c r="DXU5" s="160"/>
      <c r="DXV5" s="160"/>
      <c r="DXW5" s="160"/>
      <c r="DXX5" s="158"/>
      <c r="DXY5" s="158"/>
      <c r="DXZ5" s="158"/>
      <c r="DYA5" s="159"/>
      <c r="DYB5" s="160"/>
      <c r="DYC5" s="160"/>
      <c r="DYD5" s="160"/>
      <c r="DYE5" s="160"/>
      <c r="DYF5" s="158"/>
      <c r="DYG5" s="158"/>
      <c r="DYH5" s="158"/>
      <c r="DYI5" s="159"/>
      <c r="DYJ5" s="160"/>
      <c r="DYK5" s="160"/>
      <c r="DYL5" s="160"/>
      <c r="DYM5" s="160"/>
      <c r="DYN5" s="158"/>
      <c r="DYO5" s="158"/>
      <c r="DYP5" s="158"/>
      <c r="DYQ5" s="159"/>
      <c r="DYR5" s="160"/>
      <c r="DYS5" s="160"/>
      <c r="DYT5" s="160"/>
      <c r="DYU5" s="160"/>
      <c r="DYV5" s="158"/>
      <c r="DYW5" s="158"/>
      <c r="DYX5" s="158"/>
      <c r="DYY5" s="159"/>
      <c r="DYZ5" s="160"/>
      <c r="DZA5" s="160"/>
      <c r="DZB5" s="160"/>
      <c r="DZC5" s="160"/>
      <c r="DZD5" s="158"/>
      <c r="DZE5" s="158"/>
      <c r="DZF5" s="158"/>
      <c r="DZG5" s="159"/>
      <c r="DZH5" s="160"/>
      <c r="DZI5" s="160"/>
      <c r="DZJ5" s="160"/>
      <c r="DZK5" s="160"/>
      <c r="DZL5" s="158"/>
      <c r="DZM5" s="158"/>
      <c r="DZN5" s="158"/>
      <c r="DZO5" s="159"/>
      <c r="DZP5" s="160"/>
      <c r="DZQ5" s="160"/>
      <c r="DZR5" s="160"/>
      <c r="DZS5" s="160"/>
      <c r="DZT5" s="158"/>
      <c r="DZU5" s="158"/>
      <c r="DZV5" s="158"/>
      <c r="DZW5" s="159"/>
      <c r="DZX5" s="160"/>
      <c r="DZY5" s="160"/>
      <c r="DZZ5" s="160"/>
      <c r="EAA5" s="160"/>
      <c r="EAB5" s="158"/>
      <c r="EAC5" s="158"/>
      <c r="EAD5" s="158"/>
      <c r="EAE5" s="159"/>
      <c r="EAF5" s="160"/>
      <c r="EAG5" s="160"/>
      <c r="EAH5" s="160"/>
      <c r="EAI5" s="160"/>
      <c r="EAJ5" s="158"/>
      <c r="EAK5" s="158"/>
      <c r="EAL5" s="158"/>
      <c r="EAM5" s="159"/>
      <c r="EAN5" s="160"/>
      <c r="EAO5" s="160"/>
      <c r="EAP5" s="160"/>
      <c r="EAQ5" s="160"/>
      <c r="EAR5" s="158"/>
      <c r="EAS5" s="158"/>
      <c r="EAT5" s="158"/>
      <c r="EAU5" s="159"/>
      <c r="EAV5" s="160"/>
      <c r="EAW5" s="160"/>
      <c r="EAX5" s="160"/>
      <c r="EAY5" s="160"/>
      <c r="EAZ5" s="158"/>
      <c r="EBA5" s="158"/>
      <c r="EBB5" s="158"/>
      <c r="EBC5" s="159"/>
      <c r="EBD5" s="160"/>
      <c r="EBE5" s="160"/>
      <c r="EBF5" s="160"/>
      <c r="EBG5" s="160"/>
      <c r="EBH5" s="158"/>
      <c r="EBI5" s="158"/>
      <c r="EBJ5" s="158"/>
      <c r="EBK5" s="159"/>
      <c r="EBL5" s="160"/>
      <c r="EBM5" s="160"/>
      <c r="EBN5" s="160"/>
      <c r="EBO5" s="160"/>
      <c r="EBP5" s="158"/>
      <c r="EBQ5" s="158"/>
      <c r="EBR5" s="158"/>
      <c r="EBS5" s="159"/>
      <c r="EBT5" s="160"/>
      <c r="EBU5" s="160"/>
      <c r="EBV5" s="160"/>
      <c r="EBW5" s="160"/>
      <c r="EBX5" s="158"/>
      <c r="EBY5" s="158"/>
      <c r="EBZ5" s="158"/>
      <c r="ECA5" s="159"/>
      <c r="ECB5" s="160"/>
      <c r="ECC5" s="160"/>
      <c r="ECD5" s="160"/>
      <c r="ECE5" s="160"/>
      <c r="ECF5" s="158"/>
      <c r="ECG5" s="158"/>
      <c r="ECH5" s="158"/>
      <c r="ECI5" s="159"/>
      <c r="ECJ5" s="160"/>
      <c r="ECK5" s="160"/>
      <c r="ECL5" s="160"/>
      <c r="ECM5" s="160"/>
      <c r="ECN5" s="158"/>
      <c r="ECO5" s="158"/>
      <c r="ECP5" s="158"/>
      <c r="ECQ5" s="159"/>
      <c r="ECR5" s="160"/>
      <c r="ECS5" s="160"/>
      <c r="ECT5" s="160"/>
      <c r="ECU5" s="160"/>
      <c r="ECV5" s="158"/>
      <c r="ECW5" s="158"/>
      <c r="ECX5" s="158"/>
      <c r="ECY5" s="159"/>
      <c r="ECZ5" s="160"/>
      <c r="EDA5" s="160"/>
      <c r="EDB5" s="160"/>
      <c r="EDC5" s="160"/>
      <c r="EDD5" s="158"/>
      <c r="EDE5" s="158"/>
      <c r="EDF5" s="158"/>
      <c r="EDG5" s="159"/>
      <c r="EDH5" s="160"/>
      <c r="EDI5" s="160"/>
      <c r="EDJ5" s="160"/>
      <c r="EDK5" s="160"/>
      <c r="EDL5" s="158"/>
      <c r="EDM5" s="158"/>
      <c r="EDN5" s="158"/>
      <c r="EDO5" s="159"/>
      <c r="EDP5" s="160"/>
      <c r="EDQ5" s="160"/>
      <c r="EDR5" s="160"/>
      <c r="EDS5" s="160"/>
      <c r="EDT5" s="158"/>
      <c r="EDU5" s="158"/>
      <c r="EDV5" s="158"/>
      <c r="EDW5" s="159"/>
      <c r="EDX5" s="160"/>
      <c r="EDY5" s="160"/>
      <c r="EDZ5" s="160"/>
      <c r="EEA5" s="160"/>
      <c r="EEB5" s="158"/>
      <c r="EEC5" s="158"/>
      <c r="EED5" s="158"/>
      <c r="EEE5" s="159"/>
      <c r="EEF5" s="160"/>
      <c r="EEG5" s="160"/>
      <c r="EEH5" s="160"/>
      <c r="EEI5" s="160"/>
      <c r="EEJ5" s="158"/>
      <c r="EEK5" s="158"/>
      <c r="EEL5" s="158"/>
      <c r="EEM5" s="159"/>
      <c r="EEN5" s="160"/>
      <c r="EEO5" s="160"/>
      <c r="EEP5" s="160"/>
      <c r="EEQ5" s="160"/>
      <c r="EER5" s="158"/>
      <c r="EES5" s="158"/>
      <c r="EET5" s="158"/>
      <c r="EEU5" s="159"/>
      <c r="EEV5" s="160"/>
      <c r="EEW5" s="160"/>
      <c r="EEX5" s="160"/>
      <c r="EEY5" s="160"/>
      <c r="EEZ5" s="158"/>
      <c r="EFA5" s="158"/>
      <c r="EFB5" s="158"/>
      <c r="EFC5" s="159"/>
      <c r="EFD5" s="160"/>
      <c r="EFE5" s="160"/>
      <c r="EFF5" s="160"/>
      <c r="EFG5" s="160"/>
      <c r="EFH5" s="158"/>
      <c r="EFI5" s="158"/>
      <c r="EFJ5" s="158"/>
      <c r="EFK5" s="159"/>
      <c r="EFL5" s="160"/>
      <c r="EFM5" s="160"/>
      <c r="EFN5" s="160"/>
      <c r="EFO5" s="160"/>
      <c r="EFP5" s="158"/>
      <c r="EFQ5" s="158"/>
      <c r="EFR5" s="158"/>
      <c r="EFS5" s="159"/>
      <c r="EFT5" s="160"/>
      <c r="EFU5" s="160"/>
      <c r="EFV5" s="160"/>
      <c r="EFW5" s="160"/>
      <c r="EFX5" s="158"/>
      <c r="EFY5" s="158"/>
      <c r="EFZ5" s="158"/>
      <c r="EGA5" s="159"/>
      <c r="EGB5" s="160"/>
      <c r="EGC5" s="160"/>
      <c r="EGD5" s="160"/>
      <c r="EGE5" s="160"/>
      <c r="EGF5" s="158"/>
      <c r="EGG5" s="158"/>
      <c r="EGH5" s="158"/>
      <c r="EGI5" s="159"/>
      <c r="EGJ5" s="160"/>
      <c r="EGK5" s="160"/>
      <c r="EGL5" s="160"/>
      <c r="EGM5" s="160"/>
      <c r="EGN5" s="158"/>
      <c r="EGO5" s="158"/>
      <c r="EGP5" s="158"/>
      <c r="EGQ5" s="159"/>
      <c r="EGR5" s="160"/>
      <c r="EGS5" s="160"/>
      <c r="EGT5" s="160"/>
      <c r="EGU5" s="160"/>
      <c r="EGV5" s="158"/>
      <c r="EGW5" s="158"/>
      <c r="EGX5" s="158"/>
      <c r="EGY5" s="159"/>
      <c r="EGZ5" s="160"/>
      <c r="EHA5" s="160"/>
      <c r="EHB5" s="160"/>
      <c r="EHC5" s="160"/>
      <c r="EHD5" s="158"/>
      <c r="EHE5" s="158"/>
      <c r="EHF5" s="158"/>
      <c r="EHG5" s="159"/>
      <c r="EHH5" s="160"/>
      <c r="EHI5" s="160"/>
      <c r="EHJ5" s="160"/>
      <c r="EHK5" s="160"/>
      <c r="EHL5" s="158"/>
      <c r="EHM5" s="158"/>
      <c r="EHN5" s="158"/>
      <c r="EHO5" s="159"/>
      <c r="EHP5" s="160"/>
      <c r="EHQ5" s="160"/>
      <c r="EHR5" s="160"/>
      <c r="EHS5" s="160"/>
      <c r="EHT5" s="158"/>
      <c r="EHU5" s="158"/>
      <c r="EHV5" s="158"/>
      <c r="EHW5" s="159"/>
      <c r="EHX5" s="160"/>
      <c r="EHY5" s="160"/>
      <c r="EHZ5" s="160"/>
      <c r="EIA5" s="160"/>
      <c r="EIB5" s="158"/>
      <c r="EIC5" s="158"/>
      <c r="EID5" s="158"/>
      <c r="EIE5" s="159"/>
      <c r="EIF5" s="160"/>
      <c r="EIG5" s="160"/>
      <c r="EIH5" s="160"/>
      <c r="EII5" s="160"/>
      <c r="EIJ5" s="158"/>
      <c r="EIK5" s="158"/>
      <c r="EIL5" s="158"/>
      <c r="EIM5" s="159"/>
      <c r="EIN5" s="160"/>
      <c r="EIO5" s="160"/>
      <c r="EIP5" s="160"/>
      <c r="EIQ5" s="160"/>
      <c r="EIR5" s="158"/>
      <c r="EIS5" s="158"/>
      <c r="EIT5" s="158"/>
      <c r="EIU5" s="159"/>
      <c r="EIV5" s="160"/>
      <c r="EIW5" s="160"/>
      <c r="EIX5" s="160"/>
      <c r="EIY5" s="160"/>
      <c r="EIZ5" s="158"/>
      <c r="EJA5" s="158"/>
      <c r="EJB5" s="158"/>
      <c r="EJC5" s="159"/>
      <c r="EJD5" s="160"/>
      <c r="EJE5" s="160"/>
      <c r="EJF5" s="160"/>
      <c r="EJG5" s="160"/>
      <c r="EJH5" s="158"/>
      <c r="EJI5" s="158"/>
      <c r="EJJ5" s="158"/>
      <c r="EJK5" s="159"/>
      <c r="EJL5" s="160"/>
      <c r="EJM5" s="160"/>
      <c r="EJN5" s="160"/>
      <c r="EJO5" s="160"/>
      <c r="EJP5" s="158"/>
      <c r="EJQ5" s="158"/>
      <c r="EJR5" s="158"/>
      <c r="EJS5" s="159"/>
      <c r="EJT5" s="160"/>
      <c r="EJU5" s="160"/>
      <c r="EJV5" s="160"/>
      <c r="EJW5" s="160"/>
      <c r="EJX5" s="158"/>
      <c r="EJY5" s="158"/>
      <c r="EJZ5" s="158"/>
      <c r="EKA5" s="159"/>
      <c r="EKB5" s="160"/>
      <c r="EKC5" s="160"/>
      <c r="EKD5" s="160"/>
      <c r="EKE5" s="160"/>
      <c r="EKF5" s="158"/>
      <c r="EKG5" s="158"/>
      <c r="EKH5" s="158"/>
      <c r="EKI5" s="159"/>
      <c r="EKJ5" s="160"/>
      <c r="EKK5" s="160"/>
      <c r="EKL5" s="160"/>
      <c r="EKM5" s="160"/>
      <c r="EKN5" s="158"/>
      <c r="EKO5" s="158"/>
      <c r="EKP5" s="158"/>
      <c r="EKQ5" s="159"/>
      <c r="EKR5" s="160"/>
      <c r="EKS5" s="160"/>
      <c r="EKT5" s="160"/>
      <c r="EKU5" s="160"/>
      <c r="EKV5" s="158"/>
      <c r="EKW5" s="158"/>
      <c r="EKX5" s="158"/>
      <c r="EKY5" s="159"/>
      <c r="EKZ5" s="160"/>
      <c r="ELA5" s="160"/>
      <c r="ELB5" s="160"/>
      <c r="ELC5" s="160"/>
      <c r="ELD5" s="158"/>
      <c r="ELE5" s="158"/>
      <c r="ELF5" s="158"/>
      <c r="ELG5" s="159"/>
      <c r="ELH5" s="160"/>
      <c r="ELI5" s="160"/>
      <c r="ELJ5" s="160"/>
      <c r="ELK5" s="160"/>
      <c r="ELL5" s="158"/>
      <c r="ELM5" s="158"/>
      <c r="ELN5" s="158"/>
      <c r="ELO5" s="159"/>
      <c r="ELP5" s="160"/>
      <c r="ELQ5" s="160"/>
      <c r="ELR5" s="160"/>
      <c r="ELS5" s="160"/>
      <c r="ELT5" s="158"/>
      <c r="ELU5" s="158"/>
      <c r="ELV5" s="158"/>
      <c r="ELW5" s="159"/>
      <c r="ELX5" s="160"/>
      <c r="ELY5" s="160"/>
      <c r="ELZ5" s="160"/>
      <c r="EMA5" s="160"/>
      <c r="EMB5" s="158"/>
      <c r="EMC5" s="158"/>
      <c r="EMD5" s="158"/>
      <c r="EME5" s="159"/>
      <c r="EMF5" s="160"/>
      <c r="EMG5" s="160"/>
      <c r="EMH5" s="160"/>
      <c r="EMI5" s="160"/>
      <c r="EMJ5" s="158"/>
      <c r="EMK5" s="158"/>
      <c r="EML5" s="158"/>
      <c r="EMM5" s="159"/>
      <c r="EMN5" s="160"/>
      <c r="EMO5" s="160"/>
      <c r="EMP5" s="160"/>
      <c r="EMQ5" s="160"/>
      <c r="EMR5" s="158"/>
      <c r="EMS5" s="158"/>
      <c r="EMT5" s="158"/>
      <c r="EMU5" s="159"/>
      <c r="EMV5" s="160"/>
      <c r="EMW5" s="160"/>
      <c r="EMX5" s="160"/>
      <c r="EMY5" s="160"/>
      <c r="EMZ5" s="158"/>
      <c r="ENA5" s="158"/>
      <c r="ENB5" s="158"/>
      <c r="ENC5" s="159"/>
      <c r="END5" s="160"/>
      <c r="ENE5" s="160"/>
      <c r="ENF5" s="160"/>
      <c r="ENG5" s="160"/>
      <c r="ENH5" s="158"/>
      <c r="ENI5" s="158"/>
      <c r="ENJ5" s="158"/>
      <c r="ENK5" s="159"/>
      <c r="ENL5" s="160"/>
      <c r="ENM5" s="160"/>
      <c r="ENN5" s="160"/>
      <c r="ENO5" s="160"/>
      <c r="ENP5" s="158"/>
      <c r="ENQ5" s="158"/>
      <c r="ENR5" s="158"/>
      <c r="ENS5" s="159"/>
      <c r="ENT5" s="160"/>
      <c r="ENU5" s="160"/>
      <c r="ENV5" s="160"/>
      <c r="ENW5" s="160"/>
      <c r="ENX5" s="158"/>
      <c r="ENY5" s="158"/>
      <c r="ENZ5" s="158"/>
      <c r="EOA5" s="159"/>
      <c r="EOB5" s="160"/>
      <c r="EOC5" s="160"/>
      <c r="EOD5" s="160"/>
      <c r="EOE5" s="160"/>
      <c r="EOF5" s="158"/>
      <c r="EOG5" s="158"/>
      <c r="EOH5" s="158"/>
      <c r="EOI5" s="159"/>
      <c r="EOJ5" s="160"/>
      <c r="EOK5" s="160"/>
      <c r="EOL5" s="160"/>
      <c r="EOM5" s="160"/>
      <c r="EON5" s="158"/>
      <c r="EOO5" s="158"/>
      <c r="EOP5" s="158"/>
      <c r="EOQ5" s="159"/>
      <c r="EOR5" s="160"/>
      <c r="EOS5" s="160"/>
      <c r="EOT5" s="160"/>
      <c r="EOU5" s="160"/>
      <c r="EOV5" s="158"/>
      <c r="EOW5" s="158"/>
      <c r="EOX5" s="158"/>
      <c r="EOY5" s="159"/>
      <c r="EOZ5" s="160"/>
      <c r="EPA5" s="160"/>
      <c r="EPB5" s="160"/>
      <c r="EPC5" s="160"/>
      <c r="EPD5" s="158"/>
      <c r="EPE5" s="158"/>
      <c r="EPF5" s="158"/>
      <c r="EPG5" s="159"/>
      <c r="EPH5" s="160"/>
      <c r="EPI5" s="160"/>
      <c r="EPJ5" s="160"/>
      <c r="EPK5" s="160"/>
      <c r="EPL5" s="158"/>
      <c r="EPM5" s="158"/>
      <c r="EPN5" s="158"/>
      <c r="EPO5" s="159"/>
      <c r="EPP5" s="160"/>
      <c r="EPQ5" s="160"/>
      <c r="EPR5" s="160"/>
      <c r="EPS5" s="160"/>
      <c r="EPT5" s="158"/>
      <c r="EPU5" s="158"/>
      <c r="EPV5" s="158"/>
      <c r="EPW5" s="159"/>
      <c r="EPX5" s="160"/>
      <c r="EPY5" s="160"/>
      <c r="EPZ5" s="160"/>
      <c r="EQA5" s="160"/>
      <c r="EQB5" s="158"/>
      <c r="EQC5" s="158"/>
      <c r="EQD5" s="158"/>
      <c r="EQE5" s="159"/>
      <c r="EQF5" s="160"/>
      <c r="EQG5" s="160"/>
      <c r="EQH5" s="160"/>
      <c r="EQI5" s="160"/>
      <c r="EQJ5" s="158"/>
      <c r="EQK5" s="158"/>
      <c r="EQL5" s="158"/>
      <c r="EQM5" s="159"/>
      <c r="EQN5" s="160"/>
      <c r="EQO5" s="160"/>
      <c r="EQP5" s="160"/>
      <c r="EQQ5" s="160"/>
      <c r="EQR5" s="158"/>
      <c r="EQS5" s="158"/>
      <c r="EQT5" s="158"/>
      <c r="EQU5" s="159"/>
      <c r="EQV5" s="160"/>
      <c r="EQW5" s="160"/>
      <c r="EQX5" s="160"/>
      <c r="EQY5" s="160"/>
      <c r="EQZ5" s="158"/>
      <c r="ERA5" s="158"/>
      <c r="ERB5" s="158"/>
      <c r="ERC5" s="159"/>
      <c r="ERD5" s="160"/>
      <c r="ERE5" s="160"/>
      <c r="ERF5" s="160"/>
      <c r="ERG5" s="160"/>
      <c r="ERH5" s="158"/>
      <c r="ERI5" s="158"/>
      <c r="ERJ5" s="158"/>
      <c r="ERK5" s="159"/>
      <c r="ERL5" s="160"/>
      <c r="ERM5" s="160"/>
      <c r="ERN5" s="160"/>
      <c r="ERO5" s="160"/>
      <c r="ERP5" s="158"/>
      <c r="ERQ5" s="158"/>
      <c r="ERR5" s="158"/>
      <c r="ERS5" s="159"/>
      <c r="ERT5" s="160"/>
      <c r="ERU5" s="160"/>
      <c r="ERV5" s="160"/>
      <c r="ERW5" s="160"/>
      <c r="ERX5" s="158"/>
      <c r="ERY5" s="158"/>
      <c r="ERZ5" s="158"/>
      <c r="ESA5" s="159"/>
      <c r="ESB5" s="160"/>
      <c r="ESC5" s="160"/>
      <c r="ESD5" s="160"/>
      <c r="ESE5" s="160"/>
      <c r="ESF5" s="158"/>
      <c r="ESG5" s="158"/>
      <c r="ESH5" s="158"/>
      <c r="ESI5" s="159"/>
      <c r="ESJ5" s="160"/>
      <c r="ESK5" s="160"/>
      <c r="ESL5" s="160"/>
      <c r="ESM5" s="160"/>
      <c r="ESN5" s="158"/>
      <c r="ESO5" s="158"/>
      <c r="ESP5" s="158"/>
      <c r="ESQ5" s="159"/>
      <c r="ESR5" s="160"/>
      <c r="ESS5" s="160"/>
      <c r="EST5" s="160"/>
      <c r="ESU5" s="160"/>
      <c r="ESV5" s="158"/>
      <c r="ESW5" s="158"/>
      <c r="ESX5" s="158"/>
      <c r="ESY5" s="159"/>
      <c r="ESZ5" s="160"/>
      <c r="ETA5" s="160"/>
      <c r="ETB5" s="160"/>
      <c r="ETC5" s="160"/>
      <c r="ETD5" s="158"/>
      <c r="ETE5" s="158"/>
      <c r="ETF5" s="158"/>
      <c r="ETG5" s="159"/>
      <c r="ETH5" s="160"/>
      <c r="ETI5" s="160"/>
      <c r="ETJ5" s="160"/>
      <c r="ETK5" s="160"/>
      <c r="ETL5" s="158"/>
      <c r="ETM5" s="158"/>
      <c r="ETN5" s="158"/>
      <c r="ETO5" s="159"/>
      <c r="ETP5" s="160"/>
      <c r="ETQ5" s="160"/>
      <c r="ETR5" s="160"/>
      <c r="ETS5" s="160"/>
      <c r="ETT5" s="158"/>
      <c r="ETU5" s="158"/>
      <c r="ETV5" s="158"/>
      <c r="ETW5" s="159"/>
      <c r="ETX5" s="160"/>
      <c r="ETY5" s="160"/>
      <c r="ETZ5" s="160"/>
      <c r="EUA5" s="160"/>
      <c r="EUB5" s="158"/>
      <c r="EUC5" s="158"/>
      <c r="EUD5" s="158"/>
      <c r="EUE5" s="159"/>
      <c r="EUF5" s="160"/>
      <c r="EUG5" s="160"/>
      <c r="EUH5" s="160"/>
      <c r="EUI5" s="160"/>
      <c r="EUJ5" s="158"/>
      <c r="EUK5" s="158"/>
      <c r="EUL5" s="158"/>
      <c r="EUM5" s="159"/>
      <c r="EUN5" s="160"/>
      <c r="EUO5" s="160"/>
      <c r="EUP5" s="160"/>
      <c r="EUQ5" s="160"/>
      <c r="EUR5" s="158"/>
      <c r="EUS5" s="158"/>
      <c r="EUT5" s="158"/>
      <c r="EUU5" s="159"/>
      <c r="EUV5" s="160"/>
      <c r="EUW5" s="160"/>
      <c r="EUX5" s="160"/>
      <c r="EUY5" s="160"/>
      <c r="EUZ5" s="158"/>
      <c r="EVA5" s="158"/>
      <c r="EVB5" s="158"/>
      <c r="EVC5" s="159"/>
      <c r="EVD5" s="160"/>
      <c r="EVE5" s="160"/>
      <c r="EVF5" s="160"/>
      <c r="EVG5" s="160"/>
      <c r="EVH5" s="158"/>
      <c r="EVI5" s="158"/>
      <c r="EVJ5" s="158"/>
      <c r="EVK5" s="159"/>
      <c r="EVL5" s="160"/>
      <c r="EVM5" s="160"/>
      <c r="EVN5" s="160"/>
      <c r="EVO5" s="160"/>
      <c r="EVP5" s="158"/>
      <c r="EVQ5" s="158"/>
      <c r="EVR5" s="158"/>
      <c r="EVS5" s="159"/>
      <c r="EVT5" s="160"/>
      <c r="EVU5" s="160"/>
      <c r="EVV5" s="160"/>
      <c r="EVW5" s="160"/>
      <c r="EVX5" s="158"/>
      <c r="EVY5" s="158"/>
      <c r="EVZ5" s="158"/>
      <c r="EWA5" s="159"/>
      <c r="EWB5" s="160"/>
      <c r="EWC5" s="160"/>
      <c r="EWD5" s="160"/>
      <c r="EWE5" s="160"/>
      <c r="EWF5" s="158"/>
      <c r="EWG5" s="158"/>
      <c r="EWH5" s="158"/>
      <c r="EWI5" s="159"/>
      <c r="EWJ5" s="160"/>
      <c r="EWK5" s="160"/>
      <c r="EWL5" s="160"/>
      <c r="EWM5" s="160"/>
      <c r="EWN5" s="158"/>
      <c r="EWO5" s="158"/>
      <c r="EWP5" s="158"/>
      <c r="EWQ5" s="159"/>
      <c r="EWR5" s="160"/>
      <c r="EWS5" s="160"/>
      <c r="EWT5" s="160"/>
      <c r="EWU5" s="160"/>
      <c r="EWV5" s="158"/>
      <c r="EWW5" s="158"/>
      <c r="EWX5" s="158"/>
      <c r="EWY5" s="159"/>
      <c r="EWZ5" s="160"/>
      <c r="EXA5" s="160"/>
      <c r="EXB5" s="160"/>
      <c r="EXC5" s="160"/>
      <c r="EXD5" s="158"/>
      <c r="EXE5" s="158"/>
      <c r="EXF5" s="158"/>
      <c r="EXG5" s="159"/>
      <c r="EXH5" s="160"/>
      <c r="EXI5" s="160"/>
      <c r="EXJ5" s="160"/>
      <c r="EXK5" s="160"/>
      <c r="EXL5" s="158"/>
      <c r="EXM5" s="158"/>
      <c r="EXN5" s="158"/>
      <c r="EXO5" s="159"/>
      <c r="EXP5" s="160"/>
      <c r="EXQ5" s="160"/>
      <c r="EXR5" s="160"/>
      <c r="EXS5" s="160"/>
      <c r="EXT5" s="158"/>
      <c r="EXU5" s="158"/>
      <c r="EXV5" s="158"/>
      <c r="EXW5" s="159"/>
      <c r="EXX5" s="160"/>
      <c r="EXY5" s="160"/>
      <c r="EXZ5" s="160"/>
      <c r="EYA5" s="160"/>
      <c r="EYB5" s="158"/>
      <c r="EYC5" s="158"/>
      <c r="EYD5" s="158"/>
      <c r="EYE5" s="159"/>
      <c r="EYF5" s="160"/>
      <c r="EYG5" s="160"/>
      <c r="EYH5" s="160"/>
      <c r="EYI5" s="160"/>
      <c r="EYJ5" s="158"/>
      <c r="EYK5" s="158"/>
      <c r="EYL5" s="158"/>
      <c r="EYM5" s="159"/>
      <c r="EYN5" s="160"/>
      <c r="EYO5" s="160"/>
      <c r="EYP5" s="160"/>
      <c r="EYQ5" s="160"/>
      <c r="EYR5" s="158"/>
      <c r="EYS5" s="158"/>
      <c r="EYT5" s="158"/>
      <c r="EYU5" s="159"/>
      <c r="EYV5" s="160"/>
      <c r="EYW5" s="160"/>
      <c r="EYX5" s="160"/>
      <c r="EYY5" s="160"/>
      <c r="EYZ5" s="158"/>
      <c r="EZA5" s="158"/>
      <c r="EZB5" s="158"/>
      <c r="EZC5" s="159"/>
      <c r="EZD5" s="160"/>
      <c r="EZE5" s="160"/>
      <c r="EZF5" s="160"/>
      <c r="EZG5" s="160"/>
      <c r="EZH5" s="158"/>
      <c r="EZI5" s="158"/>
      <c r="EZJ5" s="158"/>
      <c r="EZK5" s="159"/>
      <c r="EZL5" s="160"/>
      <c r="EZM5" s="160"/>
      <c r="EZN5" s="160"/>
      <c r="EZO5" s="160"/>
      <c r="EZP5" s="158"/>
      <c r="EZQ5" s="158"/>
      <c r="EZR5" s="158"/>
      <c r="EZS5" s="159"/>
      <c r="EZT5" s="160"/>
      <c r="EZU5" s="160"/>
      <c r="EZV5" s="160"/>
      <c r="EZW5" s="160"/>
      <c r="EZX5" s="158"/>
      <c r="EZY5" s="158"/>
      <c r="EZZ5" s="158"/>
      <c r="FAA5" s="159"/>
      <c r="FAB5" s="160"/>
      <c r="FAC5" s="160"/>
      <c r="FAD5" s="160"/>
      <c r="FAE5" s="160"/>
      <c r="FAF5" s="158"/>
      <c r="FAG5" s="158"/>
      <c r="FAH5" s="158"/>
      <c r="FAI5" s="159"/>
      <c r="FAJ5" s="160"/>
      <c r="FAK5" s="160"/>
      <c r="FAL5" s="160"/>
      <c r="FAM5" s="160"/>
      <c r="FAN5" s="158"/>
      <c r="FAO5" s="158"/>
      <c r="FAP5" s="158"/>
      <c r="FAQ5" s="159"/>
      <c r="FAR5" s="160"/>
      <c r="FAS5" s="160"/>
      <c r="FAT5" s="160"/>
      <c r="FAU5" s="160"/>
      <c r="FAV5" s="158"/>
      <c r="FAW5" s="158"/>
      <c r="FAX5" s="158"/>
      <c r="FAY5" s="159"/>
      <c r="FAZ5" s="160"/>
      <c r="FBA5" s="160"/>
      <c r="FBB5" s="160"/>
      <c r="FBC5" s="160"/>
      <c r="FBD5" s="158"/>
      <c r="FBE5" s="158"/>
      <c r="FBF5" s="158"/>
      <c r="FBG5" s="159"/>
      <c r="FBH5" s="160"/>
      <c r="FBI5" s="160"/>
      <c r="FBJ5" s="160"/>
      <c r="FBK5" s="160"/>
      <c r="FBL5" s="158"/>
      <c r="FBM5" s="158"/>
      <c r="FBN5" s="158"/>
      <c r="FBO5" s="159"/>
      <c r="FBP5" s="160"/>
      <c r="FBQ5" s="160"/>
      <c r="FBR5" s="160"/>
      <c r="FBS5" s="160"/>
      <c r="FBT5" s="158"/>
      <c r="FBU5" s="158"/>
      <c r="FBV5" s="158"/>
      <c r="FBW5" s="159"/>
      <c r="FBX5" s="160"/>
      <c r="FBY5" s="160"/>
      <c r="FBZ5" s="160"/>
      <c r="FCA5" s="160"/>
      <c r="FCB5" s="158"/>
      <c r="FCC5" s="158"/>
      <c r="FCD5" s="158"/>
      <c r="FCE5" s="159"/>
      <c r="FCF5" s="160"/>
      <c r="FCG5" s="160"/>
      <c r="FCH5" s="160"/>
      <c r="FCI5" s="160"/>
      <c r="FCJ5" s="158"/>
      <c r="FCK5" s="158"/>
      <c r="FCL5" s="158"/>
      <c r="FCM5" s="159"/>
      <c r="FCN5" s="160"/>
      <c r="FCO5" s="160"/>
      <c r="FCP5" s="160"/>
      <c r="FCQ5" s="160"/>
      <c r="FCR5" s="158"/>
      <c r="FCS5" s="158"/>
      <c r="FCT5" s="158"/>
      <c r="FCU5" s="159"/>
      <c r="FCV5" s="160"/>
      <c r="FCW5" s="160"/>
      <c r="FCX5" s="160"/>
      <c r="FCY5" s="160"/>
      <c r="FCZ5" s="158"/>
      <c r="FDA5" s="158"/>
      <c r="FDB5" s="158"/>
      <c r="FDC5" s="159"/>
      <c r="FDD5" s="160"/>
      <c r="FDE5" s="160"/>
      <c r="FDF5" s="160"/>
      <c r="FDG5" s="160"/>
      <c r="FDH5" s="158"/>
      <c r="FDI5" s="158"/>
      <c r="FDJ5" s="158"/>
      <c r="FDK5" s="159"/>
      <c r="FDL5" s="160"/>
      <c r="FDM5" s="160"/>
      <c r="FDN5" s="160"/>
      <c r="FDO5" s="160"/>
      <c r="FDP5" s="158"/>
      <c r="FDQ5" s="158"/>
      <c r="FDR5" s="158"/>
      <c r="FDS5" s="159"/>
      <c r="FDT5" s="160"/>
      <c r="FDU5" s="160"/>
      <c r="FDV5" s="160"/>
      <c r="FDW5" s="160"/>
      <c r="FDX5" s="158"/>
      <c r="FDY5" s="158"/>
      <c r="FDZ5" s="158"/>
      <c r="FEA5" s="159"/>
      <c r="FEB5" s="160"/>
      <c r="FEC5" s="160"/>
      <c r="FED5" s="160"/>
      <c r="FEE5" s="160"/>
      <c r="FEF5" s="158"/>
      <c r="FEG5" s="158"/>
      <c r="FEH5" s="158"/>
      <c r="FEI5" s="159"/>
      <c r="FEJ5" s="160"/>
      <c r="FEK5" s="160"/>
      <c r="FEL5" s="160"/>
      <c r="FEM5" s="160"/>
      <c r="FEN5" s="158"/>
      <c r="FEO5" s="158"/>
      <c r="FEP5" s="158"/>
      <c r="FEQ5" s="159"/>
      <c r="FER5" s="160"/>
      <c r="FES5" s="160"/>
      <c r="FET5" s="160"/>
      <c r="FEU5" s="160"/>
      <c r="FEV5" s="158"/>
      <c r="FEW5" s="158"/>
      <c r="FEX5" s="158"/>
      <c r="FEY5" s="159"/>
      <c r="FEZ5" s="160"/>
      <c r="FFA5" s="160"/>
      <c r="FFB5" s="160"/>
      <c r="FFC5" s="160"/>
      <c r="FFD5" s="158"/>
      <c r="FFE5" s="158"/>
      <c r="FFF5" s="158"/>
      <c r="FFG5" s="159"/>
      <c r="FFH5" s="160"/>
      <c r="FFI5" s="160"/>
      <c r="FFJ5" s="160"/>
      <c r="FFK5" s="160"/>
      <c r="FFL5" s="158"/>
      <c r="FFM5" s="158"/>
      <c r="FFN5" s="158"/>
      <c r="FFO5" s="159"/>
      <c r="FFP5" s="160"/>
      <c r="FFQ5" s="160"/>
      <c r="FFR5" s="160"/>
      <c r="FFS5" s="160"/>
      <c r="FFT5" s="158"/>
      <c r="FFU5" s="158"/>
      <c r="FFV5" s="158"/>
      <c r="FFW5" s="159"/>
      <c r="FFX5" s="160"/>
      <c r="FFY5" s="160"/>
      <c r="FFZ5" s="160"/>
      <c r="FGA5" s="160"/>
      <c r="FGB5" s="158"/>
      <c r="FGC5" s="158"/>
      <c r="FGD5" s="158"/>
      <c r="FGE5" s="159"/>
      <c r="FGF5" s="160"/>
      <c r="FGG5" s="160"/>
      <c r="FGH5" s="160"/>
      <c r="FGI5" s="160"/>
      <c r="FGJ5" s="158"/>
      <c r="FGK5" s="158"/>
      <c r="FGL5" s="158"/>
      <c r="FGM5" s="159"/>
      <c r="FGN5" s="160"/>
      <c r="FGO5" s="160"/>
      <c r="FGP5" s="160"/>
      <c r="FGQ5" s="160"/>
      <c r="FGR5" s="158"/>
      <c r="FGS5" s="158"/>
      <c r="FGT5" s="158"/>
      <c r="FGU5" s="159"/>
      <c r="FGV5" s="160"/>
      <c r="FGW5" s="160"/>
      <c r="FGX5" s="160"/>
      <c r="FGY5" s="160"/>
      <c r="FGZ5" s="158"/>
      <c r="FHA5" s="158"/>
      <c r="FHB5" s="158"/>
      <c r="FHC5" s="159"/>
      <c r="FHD5" s="160"/>
      <c r="FHE5" s="160"/>
      <c r="FHF5" s="160"/>
      <c r="FHG5" s="160"/>
      <c r="FHH5" s="158"/>
      <c r="FHI5" s="158"/>
      <c r="FHJ5" s="158"/>
      <c r="FHK5" s="159"/>
      <c r="FHL5" s="160"/>
      <c r="FHM5" s="160"/>
      <c r="FHN5" s="160"/>
      <c r="FHO5" s="160"/>
      <c r="FHP5" s="158"/>
      <c r="FHQ5" s="158"/>
      <c r="FHR5" s="158"/>
      <c r="FHS5" s="159"/>
      <c r="FHT5" s="160"/>
      <c r="FHU5" s="160"/>
      <c r="FHV5" s="160"/>
      <c r="FHW5" s="160"/>
      <c r="FHX5" s="158"/>
      <c r="FHY5" s="158"/>
      <c r="FHZ5" s="158"/>
      <c r="FIA5" s="159"/>
      <c r="FIB5" s="160"/>
      <c r="FIC5" s="160"/>
      <c r="FID5" s="160"/>
      <c r="FIE5" s="160"/>
      <c r="FIF5" s="158"/>
      <c r="FIG5" s="158"/>
      <c r="FIH5" s="158"/>
      <c r="FII5" s="159"/>
      <c r="FIJ5" s="160"/>
      <c r="FIK5" s="160"/>
      <c r="FIL5" s="160"/>
      <c r="FIM5" s="160"/>
      <c r="FIN5" s="158"/>
      <c r="FIO5" s="158"/>
      <c r="FIP5" s="158"/>
      <c r="FIQ5" s="159"/>
      <c r="FIR5" s="160"/>
      <c r="FIS5" s="160"/>
      <c r="FIT5" s="160"/>
      <c r="FIU5" s="160"/>
      <c r="FIV5" s="158"/>
      <c r="FIW5" s="158"/>
      <c r="FIX5" s="158"/>
      <c r="FIY5" s="159"/>
      <c r="FIZ5" s="160"/>
      <c r="FJA5" s="160"/>
      <c r="FJB5" s="160"/>
      <c r="FJC5" s="160"/>
      <c r="FJD5" s="158"/>
      <c r="FJE5" s="158"/>
      <c r="FJF5" s="158"/>
      <c r="FJG5" s="159"/>
      <c r="FJH5" s="160"/>
      <c r="FJI5" s="160"/>
      <c r="FJJ5" s="160"/>
      <c r="FJK5" s="160"/>
      <c r="FJL5" s="158"/>
      <c r="FJM5" s="158"/>
      <c r="FJN5" s="158"/>
      <c r="FJO5" s="159"/>
      <c r="FJP5" s="160"/>
      <c r="FJQ5" s="160"/>
      <c r="FJR5" s="160"/>
      <c r="FJS5" s="160"/>
      <c r="FJT5" s="158"/>
      <c r="FJU5" s="158"/>
      <c r="FJV5" s="158"/>
      <c r="FJW5" s="159"/>
      <c r="FJX5" s="160"/>
      <c r="FJY5" s="160"/>
      <c r="FJZ5" s="160"/>
      <c r="FKA5" s="160"/>
      <c r="FKB5" s="158"/>
      <c r="FKC5" s="158"/>
      <c r="FKD5" s="158"/>
      <c r="FKE5" s="159"/>
      <c r="FKF5" s="160"/>
      <c r="FKG5" s="160"/>
      <c r="FKH5" s="160"/>
      <c r="FKI5" s="160"/>
      <c r="FKJ5" s="158"/>
      <c r="FKK5" s="158"/>
      <c r="FKL5" s="158"/>
      <c r="FKM5" s="159"/>
      <c r="FKN5" s="160"/>
      <c r="FKO5" s="160"/>
      <c r="FKP5" s="160"/>
      <c r="FKQ5" s="160"/>
      <c r="FKR5" s="158"/>
      <c r="FKS5" s="158"/>
      <c r="FKT5" s="158"/>
      <c r="FKU5" s="159"/>
      <c r="FKV5" s="160"/>
      <c r="FKW5" s="160"/>
      <c r="FKX5" s="160"/>
      <c r="FKY5" s="160"/>
      <c r="FKZ5" s="158"/>
      <c r="FLA5" s="158"/>
      <c r="FLB5" s="158"/>
      <c r="FLC5" s="159"/>
      <c r="FLD5" s="160"/>
      <c r="FLE5" s="160"/>
      <c r="FLF5" s="160"/>
      <c r="FLG5" s="160"/>
      <c r="FLH5" s="158"/>
      <c r="FLI5" s="158"/>
      <c r="FLJ5" s="158"/>
      <c r="FLK5" s="159"/>
      <c r="FLL5" s="160"/>
      <c r="FLM5" s="160"/>
      <c r="FLN5" s="160"/>
      <c r="FLO5" s="160"/>
      <c r="FLP5" s="158"/>
      <c r="FLQ5" s="158"/>
      <c r="FLR5" s="158"/>
      <c r="FLS5" s="159"/>
      <c r="FLT5" s="160"/>
      <c r="FLU5" s="160"/>
      <c r="FLV5" s="160"/>
      <c r="FLW5" s="160"/>
      <c r="FLX5" s="158"/>
      <c r="FLY5" s="158"/>
      <c r="FLZ5" s="158"/>
      <c r="FMA5" s="159"/>
      <c r="FMB5" s="160"/>
      <c r="FMC5" s="160"/>
      <c r="FMD5" s="160"/>
      <c r="FME5" s="160"/>
      <c r="FMF5" s="158"/>
      <c r="FMG5" s="158"/>
      <c r="FMH5" s="158"/>
      <c r="FMI5" s="159"/>
      <c r="FMJ5" s="160"/>
      <c r="FMK5" s="160"/>
      <c r="FML5" s="160"/>
      <c r="FMM5" s="160"/>
      <c r="FMN5" s="158"/>
      <c r="FMO5" s="158"/>
      <c r="FMP5" s="158"/>
      <c r="FMQ5" s="159"/>
      <c r="FMR5" s="160"/>
      <c r="FMS5" s="160"/>
      <c r="FMT5" s="160"/>
      <c r="FMU5" s="160"/>
      <c r="FMV5" s="158"/>
      <c r="FMW5" s="158"/>
      <c r="FMX5" s="158"/>
      <c r="FMY5" s="159"/>
      <c r="FMZ5" s="160"/>
      <c r="FNA5" s="160"/>
      <c r="FNB5" s="160"/>
      <c r="FNC5" s="160"/>
      <c r="FND5" s="158"/>
      <c r="FNE5" s="158"/>
      <c r="FNF5" s="158"/>
      <c r="FNG5" s="159"/>
      <c r="FNH5" s="160"/>
      <c r="FNI5" s="160"/>
      <c r="FNJ5" s="160"/>
      <c r="FNK5" s="160"/>
      <c r="FNL5" s="158"/>
      <c r="FNM5" s="158"/>
      <c r="FNN5" s="158"/>
      <c r="FNO5" s="159"/>
      <c r="FNP5" s="160"/>
      <c r="FNQ5" s="160"/>
      <c r="FNR5" s="160"/>
      <c r="FNS5" s="160"/>
      <c r="FNT5" s="158"/>
      <c r="FNU5" s="158"/>
      <c r="FNV5" s="158"/>
      <c r="FNW5" s="159"/>
      <c r="FNX5" s="160"/>
      <c r="FNY5" s="160"/>
      <c r="FNZ5" s="160"/>
      <c r="FOA5" s="160"/>
      <c r="FOB5" s="158"/>
      <c r="FOC5" s="158"/>
      <c r="FOD5" s="158"/>
      <c r="FOE5" s="159"/>
      <c r="FOF5" s="160"/>
      <c r="FOG5" s="160"/>
      <c r="FOH5" s="160"/>
      <c r="FOI5" s="160"/>
      <c r="FOJ5" s="158"/>
      <c r="FOK5" s="158"/>
      <c r="FOL5" s="158"/>
      <c r="FOM5" s="159"/>
      <c r="FON5" s="160"/>
      <c r="FOO5" s="160"/>
      <c r="FOP5" s="160"/>
      <c r="FOQ5" s="160"/>
      <c r="FOR5" s="158"/>
      <c r="FOS5" s="158"/>
      <c r="FOT5" s="158"/>
      <c r="FOU5" s="159"/>
      <c r="FOV5" s="160"/>
      <c r="FOW5" s="160"/>
      <c r="FOX5" s="160"/>
      <c r="FOY5" s="160"/>
      <c r="FOZ5" s="158"/>
      <c r="FPA5" s="158"/>
      <c r="FPB5" s="158"/>
      <c r="FPC5" s="159"/>
      <c r="FPD5" s="160"/>
      <c r="FPE5" s="160"/>
      <c r="FPF5" s="160"/>
      <c r="FPG5" s="160"/>
      <c r="FPH5" s="158"/>
      <c r="FPI5" s="158"/>
      <c r="FPJ5" s="158"/>
      <c r="FPK5" s="159"/>
      <c r="FPL5" s="160"/>
      <c r="FPM5" s="160"/>
      <c r="FPN5" s="160"/>
      <c r="FPO5" s="160"/>
      <c r="FPP5" s="158"/>
      <c r="FPQ5" s="158"/>
      <c r="FPR5" s="158"/>
      <c r="FPS5" s="159"/>
      <c r="FPT5" s="160"/>
      <c r="FPU5" s="160"/>
      <c r="FPV5" s="160"/>
      <c r="FPW5" s="160"/>
      <c r="FPX5" s="158"/>
      <c r="FPY5" s="158"/>
      <c r="FPZ5" s="158"/>
      <c r="FQA5" s="159"/>
      <c r="FQB5" s="160"/>
      <c r="FQC5" s="160"/>
      <c r="FQD5" s="160"/>
      <c r="FQE5" s="160"/>
      <c r="FQF5" s="158"/>
      <c r="FQG5" s="158"/>
      <c r="FQH5" s="158"/>
      <c r="FQI5" s="159"/>
      <c r="FQJ5" s="160"/>
      <c r="FQK5" s="160"/>
      <c r="FQL5" s="160"/>
      <c r="FQM5" s="160"/>
      <c r="FQN5" s="158"/>
      <c r="FQO5" s="158"/>
      <c r="FQP5" s="158"/>
      <c r="FQQ5" s="159"/>
      <c r="FQR5" s="160"/>
      <c r="FQS5" s="160"/>
      <c r="FQT5" s="160"/>
      <c r="FQU5" s="160"/>
      <c r="FQV5" s="158"/>
      <c r="FQW5" s="158"/>
      <c r="FQX5" s="158"/>
      <c r="FQY5" s="159"/>
      <c r="FQZ5" s="160"/>
      <c r="FRA5" s="160"/>
      <c r="FRB5" s="160"/>
      <c r="FRC5" s="160"/>
      <c r="FRD5" s="158"/>
      <c r="FRE5" s="158"/>
      <c r="FRF5" s="158"/>
      <c r="FRG5" s="159"/>
      <c r="FRH5" s="160"/>
      <c r="FRI5" s="160"/>
      <c r="FRJ5" s="160"/>
      <c r="FRK5" s="160"/>
      <c r="FRL5" s="158"/>
      <c r="FRM5" s="158"/>
      <c r="FRN5" s="158"/>
      <c r="FRO5" s="159"/>
      <c r="FRP5" s="160"/>
      <c r="FRQ5" s="160"/>
      <c r="FRR5" s="160"/>
      <c r="FRS5" s="160"/>
      <c r="FRT5" s="158"/>
      <c r="FRU5" s="158"/>
      <c r="FRV5" s="158"/>
      <c r="FRW5" s="159"/>
      <c r="FRX5" s="160"/>
      <c r="FRY5" s="160"/>
      <c r="FRZ5" s="160"/>
      <c r="FSA5" s="160"/>
      <c r="FSB5" s="158"/>
      <c r="FSC5" s="158"/>
      <c r="FSD5" s="158"/>
      <c r="FSE5" s="159"/>
      <c r="FSF5" s="160"/>
      <c r="FSG5" s="160"/>
      <c r="FSH5" s="160"/>
      <c r="FSI5" s="160"/>
      <c r="FSJ5" s="158"/>
      <c r="FSK5" s="158"/>
      <c r="FSL5" s="158"/>
      <c r="FSM5" s="159"/>
      <c r="FSN5" s="160"/>
      <c r="FSO5" s="160"/>
      <c r="FSP5" s="160"/>
      <c r="FSQ5" s="160"/>
      <c r="FSR5" s="158"/>
      <c r="FSS5" s="158"/>
      <c r="FST5" s="158"/>
      <c r="FSU5" s="159"/>
      <c r="FSV5" s="160"/>
      <c r="FSW5" s="160"/>
      <c r="FSX5" s="160"/>
      <c r="FSY5" s="160"/>
      <c r="FSZ5" s="158"/>
      <c r="FTA5" s="158"/>
      <c r="FTB5" s="158"/>
      <c r="FTC5" s="159"/>
      <c r="FTD5" s="160"/>
      <c r="FTE5" s="160"/>
      <c r="FTF5" s="160"/>
      <c r="FTG5" s="160"/>
      <c r="FTH5" s="158"/>
      <c r="FTI5" s="158"/>
      <c r="FTJ5" s="158"/>
      <c r="FTK5" s="159"/>
      <c r="FTL5" s="160"/>
      <c r="FTM5" s="160"/>
      <c r="FTN5" s="160"/>
      <c r="FTO5" s="160"/>
      <c r="FTP5" s="158"/>
      <c r="FTQ5" s="158"/>
      <c r="FTR5" s="158"/>
      <c r="FTS5" s="159"/>
      <c r="FTT5" s="160"/>
      <c r="FTU5" s="160"/>
      <c r="FTV5" s="160"/>
      <c r="FTW5" s="160"/>
      <c r="FTX5" s="158"/>
      <c r="FTY5" s="158"/>
      <c r="FTZ5" s="158"/>
      <c r="FUA5" s="159"/>
      <c r="FUB5" s="160"/>
      <c r="FUC5" s="160"/>
      <c r="FUD5" s="160"/>
      <c r="FUE5" s="160"/>
      <c r="FUF5" s="158"/>
      <c r="FUG5" s="158"/>
      <c r="FUH5" s="158"/>
      <c r="FUI5" s="159"/>
      <c r="FUJ5" s="160"/>
      <c r="FUK5" s="160"/>
      <c r="FUL5" s="160"/>
      <c r="FUM5" s="160"/>
      <c r="FUN5" s="158"/>
      <c r="FUO5" s="158"/>
      <c r="FUP5" s="158"/>
      <c r="FUQ5" s="159"/>
      <c r="FUR5" s="160"/>
      <c r="FUS5" s="160"/>
      <c r="FUT5" s="160"/>
      <c r="FUU5" s="160"/>
      <c r="FUV5" s="158"/>
      <c r="FUW5" s="158"/>
      <c r="FUX5" s="158"/>
      <c r="FUY5" s="159"/>
      <c r="FUZ5" s="160"/>
      <c r="FVA5" s="160"/>
      <c r="FVB5" s="160"/>
      <c r="FVC5" s="160"/>
      <c r="FVD5" s="158"/>
      <c r="FVE5" s="158"/>
      <c r="FVF5" s="158"/>
      <c r="FVG5" s="159"/>
      <c r="FVH5" s="160"/>
      <c r="FVI5" s="160"/>
      <c r="FVJ5" s="160"/>
      <c r="FVK5" s="160"/>
      <c r="FVL5" s="158"/>
      <c r="FVM5" s="158"/>
      <c r="FVN5" s="158"/>
      <c r="FVO5" s="159"/>
      <c r="FVP5" s="160"/>
      <c r="FVQ5" s="160"/>
      <c r="FVR5" s="160"/>
      <c r="FVS5" s="160"/>
      <c r="FVT5" s="158"/>
      <c r="FVU5" s="158"/>
      <c r="FVV5" s="158"/>
      <c r="FVW5" s="159"/>
      <c r="FVX5" s="160"/>
      <c r="FVY5" s="160"/>
      <c r="FVZ5" s="160"/>
      <c r="FWA5" s="160"/>
      <c r="FWB5" s="158"/>
      <c r="FWC5" s="158"/>
      <c r="FWD5" s="158"/>
      <c r="FWE5" s="159"/>
      <c r="FWF5" s="160"/>
      <c r="FWG5" s="160"/>
      <c r="FWH5" s="160"/>
      <c r="FWI5" s="160"/>
      <c r="FWJ5" s="158"/>
      <c r="FWK5" s="158"/>
      <c r="FWL5" s="158"/>
      <c r="FWM5" s="159"/>
      <c r="FWN5" s="160"/>
      <c r="FWO5" s="160"/>
      <c r="FWP5" s="160"/>
      <c r="FWQ5" s="160"/>
      <c r="FWR5" s="158"/>
      <c r="FWS5" s="158"/>
      <c r="FWT5" s="158"/>
      <c r="FWU5" s="159"/>
      <c r="FWV5" s="160"/>
      <c r="FWW5" s="160"/>
      <c r="FWX5" s="160"/>
      <c r="FWY5" s="160"/>
      <c r="FWZ5" s="158"/>
      <c r="FXA5" s="158"/>
      <c r="FXB5" s="158"/>
      <c r="FXC5" s="159"/>
      <c r="FXD5" s="160"/>
      <c r="FXE5" s="160"/>
      <c r="FXF5" s="160"/>
      <c r="FXG5" s="160"/>
      <c r="FXH5" s="158"/>
      <c r="FXI5" s="158"/>
      <c r="FXJ5" s="158"/>
      <c r="FXK5" s="159"/>
      <c r="FXL5" s="160"/>
      <c r="FXM5" s="160"/>
      <c r="FXN5" s="160"/>
      <c r="FXO5" s="160"/>
      <c r="FXP5" s="158"/>
      <c r="FXQ5" s="158"/>
      <c r="FXR5" s="158"/>
      <c r="FXS5" s="159"/>
      <c r="FXT5" s="160"/>
      <c r="FXU5" s="160"/>
      <c r="FXV5" s="160"/>
      <c r="FXW5" s="160"/>
      <c r="FXX5" s="158"/>
      <c r="FXY5" s="158"/>
      <c r="FXZ5" s="158"/>
      <c r="FYA5" s="159"/>
      <c r="FYB5" s="160"/>
      <c r="FYC5" s="160"/>
      <c r="FYD5" s="160"/>
      <c r="FYE5" s="160"/>
      <c r="FYF5" s="158"/>
      <c r="FYG5" s="158"/>
      <c r="FYH5" s="158"/>
      <c r="FYI5" s="159"/>
      <c r="FYJ5" s="160"/>
      <c r="FYK5" s="160"/>
      <c r="FYL5" s="160"/>
      <c r="FYM5" s="160"/>
      <c r="FYN5" s="158"/>
      <c r="FYO5" s="158"/>
      <c r="FYP5" s="158"/>
      <c r="FYQ5" s="159"/>
      <c r="FYR5" s="160"/>
      <c r="FYS5" s="160"/>
      <c r="FYT5" s="160"/>
      <c r="FYU5" s="160"/>
      <c r="FYV5" s="158"/>
      <c r="FYW5" s="158"/>
      <c r="FYX5" s="158"/>
      <c r="FYY5" s="159"/>
      <c r="FYZ5" s="160"/>
      <c r="FZA5" s="160"/>
      <c r="FZB5" s="160"/>
      <c r="FZC5" s="160"/>
      <c r="FZD5" s="158"/>
      <c r="FZE5" s="158"/>
      <c r="FZF5" s="158"/>
      <c r="FZG5" s="159"/>
      <c r="FZH5" s="160"/>
      <c r="FZI5" s="160"/>
      <c r="FZJ5" s="160"/>
      <c r="FZK5" s="160"/>
      <c r="FZL5" s="158"/>
      <c r="FZM5" s="158"/>
      <c r="FZN5" s="158"/>
      <c r="FZO5" s="159"/>
      <c r="FZP5" s="160"/>
      <c r="FZQ5" s="160"/>
      <c r="FZR5" s="160"/>
      <c r="FZS5" s="160"/>
      <c r="FZT5" s="158"/>
      <c r="FZU5" s="158"/>
      <c r="FZV5" s="158"/>
      <c r="FZW5" s="159"/>
      <c r="FZX5" s="160"/>
      <c r="FZY5" s="160"/>
      <c r="FZZ5" s="160"/>
      <c r="GAA5" s="160"/>
      <c r="GAB5" s="158"/>
      <c r="GAC5" s="158"/>
      <c r="GAD5" s="158"/>
      <c r="GAE5" s="159"/>
      <c r="GAF5" s="160"/>
      <c r="GAG5" s="160"/>
      <c r="GAH5" s="160"/>
      <c r="GAI5" s="160"/>
      <c r="GAJ5" s="158"/>
      <c r="GAK5" s="158"/>
      <c r="GAL5" s="158"/>
      <c r="GAM5" s="159"/>
      <c r="GAN5" s="160"/>
      <c r="GAO5" s="160"/>
      <c r="GAP5" s="160"/>
      <c r="GAQ5" s="160"/>
      <c r="GAR5" s="158"/>
      <c r="GAS5" s="158"/>
      <c r="GAT5" s="158"/>
      <c r="GAU5" s="159"/>
      <c r="GAV5" s="160"/>
      <c r="GAW5" s="160"/>
      <c r="GAX5" s="160"/>
      <c r="GAY5" s="160"/>
      <c r="GAZ5" s="158"/>
      <c r="GBA5" s="158"/>
      <c r="GBB5" s="158"/>
      <c r="GBC5" s="159"/>
      <c r="GBD5" s="160"/>
      <c r="GBE5" s="160"/>
      <c r="GBF5" s="160"/>
      <c r="GBG5" s="160"/>
      <c r="GBH5" s="158"/>
      <c r="GBI5" s="158"/>
      <c r="GBJ5" s="158"/>
      <c r="GBK5" s="159"/>
      <c r="GBL5" s="160"/>
      <c r="GBM5" s="160"/>
      <c r="GBN5" s="160"/>
      <c r="GBO5" s="160"/>
      <c r="GBP5" s="158"/>
      <c r="GBQ5" s="158"/>
      <c r="GBR5" s="158"/>
      <c r="GBS5" s="159"/>
      <c r="GBT5" s="160"/>
      <c r="GBU5" s="160"/>
      <c r="GBV5" s="160"/>
      <c r="GBW5" s="160"/>
      <c r="GBX5" s="158"/>
      <c r="GBY5" s="158"/>
      <c r="GBZ5" s="158"/>
      <c r="GCA5" s="159"/>
      <c r="GCB5" s="160"/>
      <c r="GCC5" s="160"/>
      <c r="GCD5" s="160"/>
      <c r="GCE5" s="160"/>
      <c r="GCF5" s="158"/>
      <c r="GCG5" s="158"/>
      <c r="GCH5" s="158"/>
      <c r="GCI5" s="159"/>
      <c r="GCJ5" s="160"/>
      <c r="GCK5" s="160"/>
      <c r="GCL5" s="160"/>
      <c r="GCM5" s="160"/>
      <c r="GCN5" s="158"/>
      <c r="GCO5" s="158"/>
      <c r="GCP5" s="158"/>
      <c r="GCQ5" s="159"/>
      <c r="GCR5" s="160"/>
      <c r="GCS5" s="160"/>
      <c r="GCT5" s="160"/>
      <c r="GCU5" s="160"/>
      <c r="GCV5" s="158"/>
      <c r="GCW5" s="158"/>
      <c r="GCX5" s="158"/>
      <c r="GCY5" s="159"/>
      <c r="GCZ5" s="160"/>
      <c r="GDA5" s="160"/>
      <c r="GDB5" s="160"/>
      <c r="GDC5" s="160"/>
      <c r="GDD5" s="158"/>
      <c r="GDE5" s="158"/>
      <c r="GDF5" s="158"/>
      <c r="GDG5" s="159"/>
      <c r="GDH5" s="160"/>
      <c r="GDI5" s="160"/>
      <c r="GDJ5" s="160"/>
      <c r="GDK5" s="160"/>
      <c r="GDL5" s="158"/>
      <c r="GDM5" s="158"/>
      <c r="GDN5" s="158"/>
      <c r="GDO5" s="159"/>
      <c r="GDP5" s="160"/>
      <c r="GDQ5" s="160"/>
      <c r="GDR5" s="160"/>
      <c r="GDS5" s="160"/>
      <c r="GDT5" s="158"/>
      <c r="GDU5" s="158"/>
      <c r="GDV5" s="158"/>
      <c r="GDW5" s="159"/>
      <c r="GDX5" s="160"/>
      <c r="GDY5" s="160"/>
      <c r="GDZ5" s="160"/>
      <c r="GEA5" s="160"/>
      <c r="GEB5" s="158"/>
      <c r="GEC5" s="158"/>
      <c r="GED5" s="158"/>
      <c r="GEE5" s="159"/>
      <c r="GEF5" s="160"/>
      <c r="GEG5" s="160"/>
      <c r="GEH5" s="160"/>
      <c r="GEI5" s="160"/>
      <c r="GEJ5" s="158"/>
      <c r="GEK5" s="158"/>
      <c r="GEL5" s="158"/>
      <c r="GEM5" s="159"/>
      <c r="GEN5" s="160"/>
      <c r="GEO5" s="160"/>
      <c r="GEP5" s="160"/>
      <c r="GEQ5" s="160"/>
      <c r="GER5" s="158"/>
      <c r="GES5" s="158"/>
      <c r="GET5" s="158"/>
      <c r="GEU5" s="159"/>
      <c r="GEV5" s="160"/>
      <c r="GEW5" s="160"/>
      <c r="GEX5" s="160"/>
      <c r="GEY5" s="160"/>
      <c r="GEZ5" s="158"/>
      <c r="GFA5" s="158"/>
      <c r="GFB5" s="158"/>
      <c r="GFC5" s="159"/>
      <c r="GFD5" s="160"/>
      <c r="GFE5" s="160"/>
      <c r="GFF5" s="160"/>
      <c r="GFG5" s="160"/>
      <c r="GFH5" s="158"/>
      <c r="GFI5" s="158"/>
      <c r="GFJ5" s="158"/>
      <c r="GFK5" s="159"/>
      <c r="GFL5" s="160"/>
      <c r="GFM5" s="160"/>
      <c r="GFN5" s="160"/>
      <c r="GFO5" s="160"/>
      <c r="GFP5" s="158"/>
      <c r="GFQ5" s="158"/>
      <c r="GFR5" s="158"/>
      <c r="GFS5" s="159"/>
      <c r="GFT5" s="160"/>
      <c r="GFU5" s="160"/>
      <c r="GFV5" s="160"/>
      <c r="GFW5" s="160"/>
      <c r="GFX5" s="158"/>
      <c r="GFY5" s="158"/>
      <c r="GFZ5" s="158"/>
      <c r="GGA5" s="159"/>
      <c r="GGB5" s="160"/>
      <c r="GGC5" s="160"/>
      <c r="GGD5" s="160"/>
      <c r="GGE5" s="160"/>
      <c r="GGF5" s="158"/>
      <c r="GGG5" s="158"/>
      <c r="GGH5" s="158"/>
      <c r="GGI5" s="159"/>
      <c r="GGJ5" s="160"/>
      <c r="GGK5" s="160"/>
      <c r="GGL5" s="160"/>
      <c r="GGM5" s="160"/>
      <c r="GGN5" s="158"/>
      <c r="GGO5" s="158"/>
      <c r="GGP5" s="158"/>
      <c r="GGQ5" s="159"/>
      <c r="GGR5" s="160"/>
      <c r="GGS5" s="160"/>
      <c r="GGT5" s="160"/>
      <c r="GGU5" s="160"/>
      <c r="GGV5" s="158"/>
      <c r="GGW5" s="158"/>
      <c r="GGX5" s="158"/>
      <c r="GGY5" s="159"/>
      <c r="GGZ5" s="160"/>
      <c r="GHA5" s="160"/>
      <c r="GHB5" s="160"/>
      <c r="GHC5" s="160"/>
      <c r="GHD5" s="158"/>
      <c r="GHE5" s="158"/>
      <c r="GHF5" s="158"/>
      <c r="GHG5" s="159"/>
      <c r="GHH5" s="160"/>
      <c r="GHI5" s="160"/>
      <c r="GHJ5" s="160"/>
      <c r="GHK5" s="160"/>
      <c r="GHL5" s="158"/>
      <c r="GHM5" s="158"/>
      <c r="GHN5" s="158"/>
      <c r="GHO5" s="159"/>
      <c r="GHP5" s="160"/>
      <c r="GHQ5" s="160"/>
      <c r="GHR5" s="160"/>
      <c r="GHS5" s="160"/>
      <c r="GHT5" s="158"/>
      <c r="GHU5" s="158"/>
      <c r="GHV5" s="158"/>
      <c r="GHW5" s="159"/>
      <c r="GHX5" s="160"/>
      <c r="GHY5" s="160"/>
      <c r="GHZ5" s="160"/>
      <c r="GIA5" s="160"/>
      <c r="GIB5" s="158"/>
      <c r="GIC5" s="158"/>
      <c r="GID5" s="158"/>
      <c r="GIE5" s="159"/>
      <c r="GIF5" s="160"/>
      <c r="GIG5" s="160"/>
      <c r="GIH5" s="160"/>
      <c r="GII5" s="160"/>
      <c r="GIJ5" s="158"/>
      <c r="GIK5" s="158"/>
      <c r="GIL5" s="158"/>
      <c r="GIM5" s="159"/>
      <c r="GIN5" s="160"/>
      <c r="GIO5" s="160"/>
      <c r="GIP5" s="160"/>
      <c r="GIQ5" s="160"/>
      <c r="GIR5" s="158"/>
      <c r="GIS5" s="158"/>
      <c r="GIT5" s="158"/>
      <c r="GIU5" s="159"/>
      <c r="GIV5" s="160"/>
      <c r="GIW5" s="160"/>
      <c r="GIX5" s="160"/>
      <c r="GIY5" s="160"/>
      <c r="GIZ5" s="158"/>
      <c r="GJA5" s="158"/>
      <c r="GJB5" s="158"/>
      <c r="GJC5" s="159"/>
      <c r="GJD5" s="160"/>
      <c r="GJE5" s="160"/>
      <c r="GJF5" s="160"/>
      <c r="GJG5" s="160"/>
      <c r="GJH5" s="158"/>
      <c r="GJI5" s="158"/>
      <c r="GJJ5" s="158"/>
      <c r="GJK5" s="159"/>
      <c r="GJL5" s="160"/>
      <c r="GJM5" s="160"/>
      <c r="GJN5" s="160"/>
      <c r="GJO5" s="160"/>
      <c r="GJP5" s="158"/>
      <c r="GJQ5" s="158"/>
      <c r="GJR5" s="158"/>
      <c r="GJS5" s="159"/>
      <c r="GJT5" s="160"/>
      <c r="GJU5" s="160"/>
      <c r="GJV5" s="160"/>
      <c r="GJW5" s="160"/>
      <c r="GJX5" s="158"/>
      <c r="GJY5" s="158"/>
      <c r="GJZ5" s="158"/>
      <c r="GKA5" s="159"/>
      <c r="GKB5" s="160"/>
      <c r="GKC5" s="160"/>
      <c r="GKD5" s="160"/>
      <c r="GKE5" s="160"/>
      <c r="GKF5" s="158"/>
      <c r="GKG5" s="158"/>
      <c r="GKH5" s="158"/>
      <c r="GKI5" s="159"/>
      <c r="GKJ5" s="160"/>
      <c r="GKK5" s="160"/>
      <c r="GKL5" s="160"/>
      <c r="GKM5" s="160"/>
      <c r="GKN5" s="158"/>
      <c r="GKO5" s="158"/>
      <c r="GKP5" s="158"/>
      <c r="GKQ5" s="159"/>
      <c r="GKR5" s="160"/>
      <c r="GKS5" s="160"/>
      <c r="GKT5" s="160"/>
      <c r="GKU5" s="160"/>
      <c r="GKV5" s="158"/>
      <c r="GKW5" s="158"/>
      <c r="GKX5" s="158"/>
      <c r="GKY5" s="159"/>
      <c r="GKZ5" s="160"/>
      <c r="GLA5" s="160"/>
      <c r="GLB5" s="160"/>
      <c r="GLC5" s="160"/>
      <c r="GLD5" s="158"/>
      <c r="GLE5" s="158"/>
      <c r="GLF5" s="158"/>
      <c r="GLG5" s="159"/>
      <c r="GLH5" s="160"/>
      <c r="GLI5" s="160"/>
      <c r="GLJ5" s="160"/>
      <c r="GLK5" s="160"/>
      <c r="GLL5" s="158"/>
      <c r="GLM5" s="158"/>
      <c r="GLN5" s="158"/>
      <c r="GLO5" s="159"/>
      <c r="GLP5" s="160"/>
      <c r="GLQ5" s="160"/>
      <c r="GLR5" s="160"/>
      <c r="GLS5" s="160"/>
      <c r="GLT5" s="158"/>
      <c r="GLU5" s="158"/>
      <c r="GLV5" s="158"/>
      <c r="GLW5" s="159"/>
      <c r="GLX5" s="160"/>
      <c r="GLY5" s="160"/>
      <c r="GLZ5" s="160"/>
      <c r="GMA5" s="160"/>
      <c r="GMB5" s="158"/>
      <c r="GMC5" s="158"/>
      <c r="GMD5" s="158"/>
      <c r="GME5" s="159"/>
      <c r="GMF5" s="160"/>
      <c r="GMG5" s="160"/>
      <c r="GMH5" s="160"/>
      <c r="GMI5" s="160"/>
      <c r="GMJ5" s="158"/>
      <c r="GMK5" s="158"/>
      <c r="GML5" s="158"/>
      <c r="GMM5" s="159"/>
      <c r="GMN5" s="160"/>
      <c r="GMO5" s="160"/>
      <c r="GMP5" s="160"/>
      <c r="GMQ5" s="160"/>
      <c r="GMR5" s="158"/>
      <c r="GMS5" s="158"/>
      <c r="GMT5" s="158"/>
      <c r="GMU5" s="159"/>
      <c r="GMV5" s="160"/>
      <c r="GMW5" s="160"/>
      <c r="GMX5" s="160"/>
      <c r="GMY5" s="160"/>
      <c r="GMZ5" s="158"/>
      <c r="GNA5" s="158"/>
      <c r="GNB5" s="158"/>
      <c r="GNC5" s="159"/>
      <c r="GND5" s="160"/>
      <c r="GNE5" s="160"/>
      <c r="GNF5" s="160"/>
      <c r="GNG5" s="160"/>
      <c r="GNH5" s="158"/>
      <c r="GNI5" s="158"/>
      <c r="GNJ5" s="158"/>
      <c r="GNK5" s="159"/>
      <c r="GNL5" s="160"/>
      <c r="GNM5" s="160"/>
      <c r="GNN5" s="160"/>
      <c r="GNO5" s="160"/>
      <c r="GNP5" s="158"/>
      <c r="GNQ5" s="158"/>
      <c r="GNR5" s="158"/>
      <c r="GNS5" s="159"/>
      <c r="GNT5" s="160"/>
      <c r="GNU5" s="160"/>
      <c r="GNV5" s="160"/>
      <c r="GNW5" s="160"/>
      <c r="GNX5" s="158"/>
      <c r="GNY5" s="158"/>
      <c r="GNZ5" s="158"/>
      <c r="GOA5" s="159"/>
      <c r="GOB5" s="160"/>
      <c r="GOC5" s="160"/>
      <c r="GOD5" s="160"/>
      <c r="GOE5" s="160"/>
      <c r="GOF5" s="158"/>
      <c r="GOG5" s="158"/>
      <c r="GOH5" s="158"/>
      <c r="GOI5" s="159"/>
      <c r="GOJ5" s="160"/>
      <c r="GOK5" s="160"/>
      <c r="GOL5" s="160"/>
      <c r="GOM5" s="160"/>
      <c r="GON5" s="158"/>
      <c r="GOO5" s="158"/>
      <c r="GOP5" s="158"/>
      <c r="GOQ5" s="159"/>
      <c r="GOR5" s="160"/>
      <c r="GOS5" s="160"/>
      <c r="GOT5" s="160"/>
      <c r="GOU5" s="160"/>
      <c r="GOV5" s="158"/>
      <c r="GOW5" s="158"/>
      <c r="GOX5" s="158"/>
      <c r="GOY5" s="159"/>
      <c r="GOZ5" s="160"/>
      <c r="GPA5" s="160"/>
      <c r="GPB5" s="160"/>
      <c r="GPC5" s="160"/>
      <c r="GPD5" s="158"/>
      <c r="GPE5" s="158"/>
      <c r="GPF5" s="158"/>
      <c r="GPG5" s="159"/>
      <c r="GPH5" s="160"/>
      <c r="GPI5" s="160"/>
      <c r="GPJ5" s="160"/>
      <c r="GPK5" s="160"/>
      <c r="GPL5" s="158"/>
      <c r="GPM5" s="158"/>
      <c r="GPN5" s="158"/>
      <c r="GPO5" s="159"/>
      <c r="GPP5" s="160"/>
      <c r="GPQ5" s="160"/>
      <c r="GPR5" s="160"/>
      <c r="GPS5" s="160"/>
      <c r="GPT5" s="158"/>
      <c r="GPU5" s="158"/>
      <c r="GPV5" s="158"/>
      <c r="GPW5" s="159"/>
      <c r="GPX5" s="160"/>
      <c r="GPY5" s="160"/>
      <c r="GPZ5" s="160"/>
      <c r="GQA5" s="160"/>
      <c r="GQB5" s="158"/>
      <c r="GQC5" s="158"/>
      <c r="GQD5" s="158"/>
      <c r="GQE5" s="159"/>
      <c r="GQF5" s="160"/>
      <c r="GQG5" s="160"/>
      <c r="GQH5" s="160"/>
      <c r="GQI5" s="160"/>
      <c r="GQJ5" s="158"/>
      <c r="GQK5" s="158"/>
      <c r="GQL5" s="158"/>
      <c r="GQM5" s="159"/>
      <c r="GQN5" s="160"/>
      <c r="GQO5" s="160"/>
      <c r="GQP5" s="160"/>
      <c r="GQQ5" s="160"/>
      <c r="GQR5" s="158"/>
      <c r="GQS5" s="158"/>
      <c r="GQT5" s="158"/>
      <c r="GQU5" s="159"/>
      <c r="GQV5" s="160"/>
      <c r="GQW5" s="160"/>
      <c r="GQX5" s="160"/>
      <c r="GQY5" s="160"/>
      <c r="GQZ5" s="158"/>
      <c r="GRA5" s="158"/>
      <c r="GRB5" s="158"/>
      <c r="GRC5" s="159"/>
      <c r="GRD5" s="160"/>
      <c r="GRE5" s="160"/>
      <c r="GRF5" s="160"/>
      <c r="GRG5" s="160"/>
      <c r="GRH5" s="158"/>
      <c r="GRI5" s="158"/>
      <c r="GRJ5" s="158"/>
      <c r="GRK5" s="159"/>
      <c r="GRL5" s="160"/>
      <c r="GRM5" s="160"/>
      <c r="GRN5" s="160"/>
      <c r="GRO5" s="160"/>
      <c r="GRP5" s="158"/>
      <c r="GRQ5" s="158"/>
      <c r="GRR5" s="158"/>
      <c r="GRS5" s="159"/>
      <c r="GRT5" s="160"/>
      <c r="GRU5" s="160"/>
      <c r="GRV5" s="160"/>
      <c r="GRW5" s="160"/>
      <c r="GRX5" s="158"/>
      <c r="GRY5" s="158"/>
      <c r="GRZ5" s="158"/>
      <c r="GSA5" s="159"/>
      <c r="GSB5" s="160"/>
      <c r="GSC5" s="160"/>
      <c r="GSD5" s="160"/>
      <c r="GSE5" s="160"/>
      <c r="GSF5" s="158"/>
      <c r="GSG5" s="158"/>
      <c r="GSH5" s="158"/>
      <c r="GSI5" s="159"/>
      <c r="GSJ5" s="160"/>
      <c r="GSK5" s="160"/>
      <c r="GSL5" s="160"/>
      <c r="GSM5" s="160"/>
      <c r="GSN5" s="158"/>
      <c r="GSO5" s="158"/>
      <c r="GSP5" s="158"/>
      <c r="GSQ5" s="159"/>
      <c r="GSR5" s="160"/>
      <c r="GSS5" s="160"/>
      <c r="GST5" s="160"/>
      <c r="GSU5" s="160"/>
      <c r="GSV5" s="158"/>
      <c r="GSW5" s="158"/>
      <c r="GSX5" s="158"/>
      <c r="GSY5" s="159"/>
      <c r="GSZ5" s="160"/>
      <c r="GTA5" s="160"/>
      <c r="GTB5" s="160"/>
      <c r="GTC5" s="160"/>
      <c r="GTD5" s="158"/>
      <c r="GTE5" s="158"/>
      <c r="GTF5" s="158"/>
      <c r="GTG5" s="159"/>
      <c r="GTH5" s="160"/>
      <c r="GTI5" s="160"/>
      <c r="GTJ5" s="160"/>
      <c r="GTK5" s="160"/>
      <c r="GTL5" s="158"/>
      <c r="GTM5" s="158"/>
      <c r="GTN5" s="158"/>
      <c r="GTO5" s="159"/>
      <c r="GTP5" s="160"/>
      <c r="GTQ5" s="160"/>
      <c r="GTR5" s="160"/>
      <c r="GTS5" s="160"/>
      <c r="GTT5" s="158"/>
      <c r="GTU5" s="158"/>
      <c r="GTV5" s="158"/>
      <c r="GTW5" s="159"/>
      <c r="GTX5" s="160"/>
      <c r="GTY5" s="160"/>
      <c r="GTZ5" s="160"/>
      <c r="GUA5" s="160"/>
      <c r="GUB5" s="158"/>
      <c r="GUC5" s="158"/>
      <c r="GUD5" s="158"/>
      <c r="GUE5" s="159"/>
      <c r="GUF5" s="160"/>
      <c r="GUG5" s="160"/>
      <c r="GUH5" s="160"/>
      <c r="GUI5" s="160"/>
      <c r="GUJ5" s="158"/>
      <c r="GUK5" s="158"/>
      <c r="GUL5" s="158"/>
      <c r="GUM5" s="159"/>
      <c r="GUN5" s="160"/>
      <c r="GUO5" s="160"/>
      <c r="GUP5" s="160"/>
      <c r="GUQ5" s="160"/>
      <c r="GUR5" s="158"/>
      <c r="GUS5" s="158"/>
      <c r="GUT5" s="158"/>
      <c r="GUU5" s="159"/>
      <c r="GUV5" s="160"/>
      <c r="GUW5" s="160"/>
      <c r="GUX5" s="160"/>
      <c r="GUY5" s="160"/>
      <c r="GUZ5" s="158"/>
      <c r="GVA5" s="158"/>
      <c r="GVB5" s="158"/>
      <c r="GVC5" s="159"/>
      <c r="GVD5" s="160"/>
      <c r="GVE5" s="160"/>
      <c r="GVF5" s="160"/>
      <c r="GVG5" s="160"/>
      <c r="GVH5" s="158"/>
      <c r="GVI5" s="158"/>
      <c r="GVJ5" s="158"/>
      <c r="GVK5" s="159"/>
      <c r="GVL5" s="160"/>
      <c r="GVM5" s="160"/>
      <c r="GVN5" s="160"/>
      <c r="GVO5" s="160"/>
      <c r="GVP5" s="158"/>
      <c r="GVQ5" s="158"/>
      <c r="GVR5" s="158"/>
      <c r="GVS5" s="159"/>
      <c r="GVT5" s="160"/>
      <c r="GVU5" s="160"/>
      <c r="GVV5" s="160"/>
      <c r="GVW5" s="160"/>
      <c r="GVX5" s="158"/>
      <c r="GVY5" s="158"/>
      <c r="GVZ5" s="158"/>
      <c r="GWA5" s="159"/>
      <c r="GWB5" s="160"/>
      <c r="GWC5" s="160"/>
      <c r="GWD5" s="160"/>
      <c r="GWE5" s="160"/>
      <c r="GWF5" s="158"/>
      <c r="GWG5" s="158"/>
      <c r="GWH5" s="158"/>
      <c r="GWI5" s="159"/>
      <c r="GWJ5" s="160"/>
      <c r="GWK5" s="160"/>
      <c r="GWL5" s="160"/>
      <c r="GWM5" s="160"/>
      <c r="GWN5" s="158"/>
      <c r="GWO5" s="158"/>
      <c r="GWP5" s="158"/>
      <c r="GWQ5" s="159"/>
      <c r="GWR5" s="160"/>
      <c r="GWS5" s="160"/>
      <c r="GWT5" s="160"/>
      <c r="GWU5" s="160"/>
      <c r="GWV5" s="158"/>
      <c r="GWW5" s="158"/>
      <c r="GWX5" s="158"/>
      <c r="GWY5" s="159"/>
      <c r="GWZ5" s="160"/>
      <c r="GXA5" s="160"/>
      <c r="GXB5" s="160"/>
      <c r="GXC5" s="160"/>
      <c r="GXD5" s="158"/>
      <c r="GXE5" s="158"/>
      <c r="GXF5" s="158"/>
      <c r="GXG5" s="159"/>
      <c r="GXH5" s="160"/>
      <c r="GXI5" s="160"/>
      <c r="GXJ5" s="160"/>
      <c r="GXK5" s="160"/>
      <c r="GXL5" s="158"/>
      <c r="GXM5" s="158"/>
      <c r="GXN5" s="158"/>
      <c r="GXO5" s="159"/>
      <c r="GXP5" s="160"/>
      <c r="GXQ5" s="160"/>
      <c r="GXR5" s="160"/>
      <c r="GXS5" s="160"/>
      <c r="GXT5" s="158"/>
      <c r="GXU5" s="158"/>
      <c r="GXV5" s="158"/>
      <c r="GXW5" s="159"/>
      <c r="GXX5" s="160"/>
      <c r="GXY5" s="160"/>
      <c r="GXZ5" s="160"/>
      <c r="GYA5" s="160"/>
      <c r="GYB5" s="158"/>
      <c r="GYC5" s="158"/>
      <c r="GYD5" s="158"/>
      <c r="GYE5" s="159"/>
      <c r="GYF5" s="160"/>
      <c r="GYG5" s="160"/>
      <c r="GYH5" s="160"/>
      <c r="GYI5" s="160"/>
      <c r="GYJ5" s="158"/>
      <c r="GYK5" s="158"/>
      <c r="GYL5" s="158"/>
      <c r="GYM5" s="159"/>
      <c r="GYN5" s="160"/>
      <c r="GYO5" s="160"/>
      <c r="GYP5" s="160"/>
      <c r="GYQ5" s="160"/>
      <c r="GYR5" s="158"/>
      <c r="GYS5" s="158"/>
      <c r="GYT5" s="158"/>
      <c r="GYU5" s="159"/>
      <c r="GYV5" s="160"/>
      <c r="GYW5" s="160"/>
      <c r="GYX5" s="160"/>
      <c r="GYY5" s="160"/>
      <c r="GYZ5" s="158"/>
      <c r="GZA5" s="158"/>
      <c r="GZB5" s="158"/>
      <c r="GZC5" s="159"/>
      <c r="GZD5" s="160"/>
      <c r="GZE5" s="160"/>
      <c r="GZF5" s="160"/>
      <c r="GZG5" s="160"/>
      <c r="GZH5" s="158"/>
      <c r="GZI5" s="158"/>
      <c r="GZJ5" s="158"/>
      <c r="GZK5" s="159"/>
      <c r="GZL5" s="160"/>
      <c r="GZM5" s="160"/>
      <c r="GZN5" s="160"/>
      <c r="GZO5" s="160"/>
      <c r="GZP5" s="158"/>
      <c r="GZQ5" s="158"/>
      <c r="GZR5" s="158"/>
      <c r="GZS5" s="159"/>
      <c r="GZT5" s="160"/>
      <c r="GZU5" s="160"/>
      <c r="GZV5" s="160"/>
      <c r="GZW5" s="160"/>
      <c r="GZX5" s="158"/>
      <c r="GZY5" s="158"/>
      <c r="GZZ5" s="158"/>
      <c r="HAA5" s="159"/>
      <c r="HAB5" s="160"/>
      <c r="HAC5" s="160"/>
      <c r="HAD5" s="160"/>
      <c r="HAE5" s="160"/>
      <c r="HAF5" s="158"/>
      <c r="HAG5" s="158"/>
      <c r="HAH5" s="158"/>
      <c r="HAI5" s="159"/>
      <c r="HAJ5" s="160"/>
      <c r="HAK5" s="160"/>
      <c r="HAL5" s="160"/>
      <c r="HAM5" s="160"/>
      <c r="HAN5" s="158"/>
      <c r="HAO5" s="158"/>
      <c r="HAP5" s="158"/>
      <c r="HAQ5" s="159"/>
      <c r="HAR5" s="160"/>
      <c r="HAS5" s="160"/>
      <c r="HAT5" s="160"/>
      <c r="HAU5" s="160"/>
      <c r="HAV5" s="158"/>
      <c r="HAW5" s="158"/>
      <c r="HAX5" s="158"/>
      <c r="HAY5" s="159"/>
      <c r="HAZ5" s="160"/>
      <c r="HBA5" s="160"/>
      <c r="HBB5" s="160"/>
      <c r="HBC5" s="160"/>
      <c r="HBD5" s="158"/>
      <c r="HBE5" s="158"/>
      <c r="HBF5" s="158"/>
      <c r="HBG5" s="159"/>
      <c r="HBH5" s="160"/>
      <c r="HBI5" s="160"/>
      <c r="HBJ5" s="160"/>
      <c r="HBK5" s="160"/>
      <c r="HBL5" s="158"/>
      <c r="HBM5" s="158"/>
      <c r="HBN5" s="158"/>
      <c r="HBO5" s="159"/>
      <c r="HBP5" s="160"/>
      <c r="HBQ5" s="160"/>
      <c r="HBR5" s="160"/>
      <c r="HBS5" s="160"/>
      <c r="HBT5" s="158"/>
      <c r="HBU5" s="158"/>
      <c r="HBV5" s="158"/>
      <c r="HBW5" s="159"/>
      <c r="HBX5" s="160"/>
      <c r="HBY5" s="160"/>
      <c r="HBZ5" s="160"/>
      <c r="HCA5" s="160"/>
      <c r="HCB5" s="158"/>
      <c r="HCC5" s="158"/>
      <c r="HCD5" s="158"/>
      <c r="HCE5" s="159"/>
      <c r="HCF5" s="160"/>
      <c r="HCG5" s="160"/>
      <c r="HCH5" s="160"/>
      <c r="HCI5" s="160"/>
      <c r="HCJ5" s="158"/>
      <c r="HCK5" s="158"/>
      <c r="HCL5" s="158"/>
      <c r="HCM5" s="159"/>
      <c r="HCN5" s="160"/>
      <c r="HCO5" s="160"/>
      <c r="HCP5" s="160"/>
      <c r="HCQ5" s="160"/>
      <c r="HCR5" s="158"/>
      <c r="HCS5" s="158"/>
      <c r="HCT5" s="158"/>
      <c r="HCU5" s="159"/>
      <c r="HCV5" s="160"/>
      <c r="HCW5" s="160"/>
      <c r="HCX5" s="160"/>
      <c r="HCY5" s="160"/>
      <c r="HCZ5" s="158"/>
      <c r="HDA5" s="158"/>
      <c r="HDB5" s="158"/>
      <c r="HDC5" s="159"/>
      <c r="HDD5" s="160"/>
      <c r="HDE5" s="160"/>
      <c r="HDF5" s="160"/>
      <c r="HDG5" s="160"/>
      <c r="HDH5" s="158"/>
      <c r="HDI5" s="158"/>
      <c r="HDJ5" s="158"/>
      <c r="HDK5" s="159"/>
      <c r="HDL5" s="160"/>
      <c r="HDM5" s="160"/>
      <c r="HDN5" s="160"/>
      <c r="HDO5" s="160"/>
      <c r="HDP5" s="158"/>
      <c r="HDQ5" s="158"/>
      <c r="HDR5" s="158"/>
      <c r="HDS5" s="159"/>
      <c r="HDT5" s="160"/>
      <c r="HDU5" s="160"/>
      <c r="HDV5" s="160"/>
      <c r="HDW5" s="160"/>
      <c r="HDX5" s="158"/>
      <c r="HDY5" s="158"/>
      <c r="HDZ5" s="158"/>
      <c r="HEA5" s="159"/>
      <c r="HEB5" s="160"/>
      <c r="HEC5" s="160"/>
      <c r="HED5" s="160"/>
      <c r="HEE5" s="160"/>
      <c r="HEF5" s="158"/>
      <c r="HEG5" s="158"/>
      <c r="HEH5" s="158"/>
      <c r="HEI5" s="159"/>
      <c r="HEJ5" s="160"/>
      <c r="HEK5" s="160"/>
      <c r="HEL5" s="160"/>
      <c r="HEM5" s="160"/>
      <c r="HEN5" s="158"/>
      <c r="HEO5" s="158"/>
      <c r="HEP5" s="158"/>
      <c r="HEQ5" s="159"/>
      <c r="HER5" s="160"/>
      <c r="HES5" s="160"/>
      <c r="HET5" s="160"/>
      <c r="HEU5" s="160"/>
      <c r="HEV5" s="158"/>
      <c r="HEW5" s="158"/>
      <c r="HEX5" s="158"/>
      <c r="HEY5" s="159"/>
      <c r="HEZ5" s="160"/>
      <c r="HFA5" s="160"/>
      <c r="HFB5" s="160"/>
      <c r="HFC5" s="160"/>
      <c r="HFD5" s="158"/>
      <c r="HFE5" s="158"/>
      <c r="HFF5" s="158"/>
      <c r="HFG5" s="159"/>
      <c r="HFH5" s="160"/>
      <c r="HFI5" s="160"/>
      <c r="HFJ5" s="160"/>
      <c r="HFK5" s="160"/>
      <c r="HFL5" s="158"/>
      <c r="HFM5" s="158"/>
      <c r="HFN5" s="158"/>
      <c r="HFO5" s="159"/>
      <c r="HFP5" s="160"/>
      <c r="HFQ5" s="160"/>
      <c r="HFR5" s="160"/>
      <c r="HFS5" s="160"/>
      <c r="HFT5" s="158"/>
      <c r="HFU5" s="158"/>
      <c r="HFV5" s="158"/>
      <c r="HFW5" s="159"/>
      <c r="HFX5" s="160"/>
      <c r="HFY5" s="160"/>
      <c r="HFZ5" s="160"/>
      <c r="HGA5" s="160"/>
      <c r="HGB5" s="158"/>
      <c r="HGC5" s="158"/>
      <c r="HGD5" s="158"/>
      <c r="HGE5" s="159"/>
      <c r="HGF5" s="160"/>
      <c r="HGG5" s="160"/>
      <c r="HGH5" s="160"/>
      <c r="HGI5" s="160"/>
      <c r="HGJ5" s="158"/>
      <c r="HGK5" s="158"/>
      <c r="HGL5" s="158"/>
      <c r="HGM5" s="159"/>
      <c r="HGN5" s="160"/>
      <c r="HGO5" s="160"/>
      <c r="HGP5" s="160"/>
      <c r="HGQ5" s="160"/>
      <c r="HGR5" s="158"/>
      <c r="HGS5" s="158"/>
      <c r="HGT5" s="158"/>
      <c r="HGU5" s="159"/>
      <c r="HGV5" s="160"/>
      <c r="HGW5" s="160"/>
      <c r="HGX5" s="160"/>
      <c r="HGY5" s="160"/>
      <c r="HGZ5" s="158"/>
      <c r="HHA5" s="158"/>
      <c r="HHB5" s="158"/>
      <c r="HHC5" s="159"/>
      <c r="HHD5" s="160"/>
      <c r="HHE5" s="160"/>
      <c r="HHF5" s="160"/>
      <c r="HHG5" s="160"/>
      <c r="HHH5" s="158"/>
      <c r="HHI5" s="158"/>
      <c r="HHJ5" s="158"/>
      <c r="HHK5" s="159"/>
      <c r="HHL5" s="160"/>
      <c r="HHM5" s="160"/>
      <c r="HHN5" s="160"/>
      <c r="HHO5" s="160"/>
      <c r="HHP5" s="158"/>
      <c r="HHQ5" s="158"/>
      <c r="HHR5" s="158"/>
      <c r="HHS5" s="159"/>
      <c r="HHT5" s="160"/>
      <c r="HHU5" s="160"/>
      <c r="HHV5" s="160"/>
      <c r="HHW5" s="160"/>
      <c r="HHX5" s="158"/>
      <c r="HHY5" s="158"/>
      <c r="HHZ5" s="158"/>
      <c r="HIA5" s="159"/>
      <c r="HIB5" s="160"/>
      <c r="HIC5" s="160"/>
      <c r="HID5" s="160"/>
      <c r="HIE5" s="160"/>
      <c r="HIF5" s="158"/>
      <c r="HIG5" s="158"/>
      <c r="HIH5" s="158"/>
      <c r="HII5" s="159"/>
      <c r="HIJ5" s="160"/>
      <c r="HIK5" s="160"/>
      <c r="HIL5" s="160"/>
      <c r="HIM5" s="160"/>
      <c r="HIN5" s="158"/>
      <c r="HIO5" s="158"/>
      <c r="HIP5" s="158"/>
      <c r="HIQ5" s="159"/>
      <c r="HIR5" s="160"/>
      <c r="HIS5" s="160"/>
      <c r="HIT5" s="160"/>
      <c r="HIU5" s="160"/>
      <c r="HIV5" s="158"/>
      <c r="HIW5" s="158"/>
      <c r="HIX5" s="158"/>
      <c r="HIY5" s="159"/>
      <c r="HIZ5" s="160"/>
      <c r="HJA5" s="160"/>
      <c r="HJB5" s="160"/>
      <c r="HJC5" s="160"/>
      <c r="HJD5" s="158"/>
      <c r="HJE5" s="158"/>
      <c r="HJF5" s="158"/>
      <c r="HJG5" s="159"/>
      <c r="HJH5" s="160"/>
      <c r="HJI5" s="160"/>
      <c r="HJJ5" s="160"/>
      <c r="HJK5" s="160"/>
      <c r="HJL5" s="158"/>
      <c r="HJM5" s="158"/>
      <c r="HJN5" s="158"/>
      <c r="HJO5" s="159"/>
      <c r="HJP5" s="160"/>
      <c r="HJQ5" s="160"/>
      <c r="HJR5" s="160"/>
      <c r="HJS5" s="160"/>
      <c r="HJT5" s="158"/>
      <c r="HJU5" s="158"/>
      <c r="HJV5" s="158"/>
      <c r="HJW5" s="159"/>
      <c r="HJX5" s="160"/>
      <c r="HJY5" s="160"/>
      <c r="HJZ5" s="160"/>
      <c r="HKA5" s="160"/>
      <c r="HKB5" s="158"/>
      <c r="HKC5" s="158"/>
      <c r="HKD5" s="158"/>
      <c r="HKE5" s="159"/>
      <c r="HKF5" s="160"/>
      <c r="HKG5" s="160"/>
      <c r="HKH5" s="160"/>
      <c r="HKI5" s="160"/>
      <c r="HKJ5" s="158"/>
      <c r="HKK5" s="158"/>
      <c r="HKL5" s="158"/>
      <c r="HKM5" s="159"/>
      <c r="HKN5" s="160"/>
      <c r="HKO5" s="160"/>
      <c r="HKP5" s="160"/>
      <c r="HKQ5" s="160"/>
      <c r="HKR5" s="158"/>
      <c r="HKS5" s="158"/>
      <c r="HKT5" s="158"/>
      <c r="HKU5" s="159"/>
      <c r="HKV5" s="160"/>
      <c r="HKW5" s="160"/>
      <c r="HKX5" s="160"/>
      <c r="HKY5" s="160"/>
      <c r="HKZ5" s="158"/>
      <c r="HLA5" s="158"/>
      <c r="HLB5" s="158"/>
      <c r="HLC5" s="159"/>
      <c r="HLD5" s="160"/>
      <c r="HLE5" s="160"/>
      <c r="HLF5" s="160"/>
      <c r="HLG5" s="160"/>
      <c r="HLH5" s="158"/>
      <c r="HLI5" s="158"/>
      <c r="HLJ5" s="158"/>
      <c r="HLK5" s="159"/>
      <c r="HLL5" s="160"/>
      <c r="HLM5" s="160"/>
      <c r="HLN5" s="160"/>
      <c r="HLO5" s="160"/>
      <c r="HLP5" s="158"/>
      <c r="HLQ5" s="158"/>
      <c r="HLR5" s="158"/>
      <c r="HLS5" s="159"/>
      <c r="HLT5" s="160"/>
      <c r="HLU5" s="160"/>
      <c r="HLV5" s="160"/>
      <c r="HLW5" s="160"/>
      <c r="HLX5" s="158"/>
      <c r="HLY5" s="158"/>
      <c r="HLZ5" s="158"/>
      <c r="HMA5" s="159"/>
      <c r="HMB5" s="160"/>
      <c r="HMC5" s="160"/>
      <c r="HMD5" s="160"/>
      <c r="HME5" s="160"/>
      <c r="HMF5" s="158"/>
      <c r="HMG5" s="158"/>
      <c r="HMH5" s="158"/>
      <c r="HMI5" s="159"/>
      <c r="HMJ5" s="160"/>
      <c r="HMK5" s="160"/>
      <c r="HML5" s="160"/>
      <c r="HMM5" s="160"/>
      <c r="HMN5" s="158"/>
      <c r="HMO5" s="158"/>
      <c r="HMP5" s="158"/>
      <c r="HMQ5" s="159"/>
      <c r="HMR5" s="160"/>
      <c r="HMS5" s="160"/>
      <c r="HMT5" s="160"/>
      <c r="HMU5" s="160"/>
      <c r="HMV5" s="158"/>
      <c r="HMW5" s="158"/>
      <c r="HMX5" s="158"/>
      <c r="HMY5" s="159"/>
      <c r="HMZ5" s="160"/>
      <c r="HNA5" s="160"/>
      <c r="HNB5" s="160"/>
      <c r="HNC5" s="160"/>
      <c r="HND5" s="158"/>
      <c r="HNE5" s="158"/>
      <c r="HNF5" s="158"/>
      <c r="HNG5" s="159"/>
      <c r="HNH5" s="160"/>
      <c r="HNI5" s="160"/>
      <c r="HNJ5" s="160"/>
      <c r="HNK5" s="160"/>
      <c r="HNL5" s="158"/>
      <c r="HNM5" s="158"/>
      <c r="HNN5" s="158"/>
      <c r="HNO5" s="159"/>
      <c r="HNP5" s="160"/>
      <c r="HNQ5" s="160"/>
      <c r="HNR5" s="160"/>
      <c r="HNS5" s="160"/>
      <c r="HNT5" s="158"/>
      <c r="HNU5" s="158"/>
      <c r="HNV5" s="158"/>
      <c r="HNW5" s="159"/>
      <c r="HNX5" s="160"/>
      <c r="HNY5" s="160"/>
      <c r="HNZ5" s="160"/>
      <c r="HOA5" s="160"/>
      <c r="HOB5" s="158"/>
      <c r="HOC5" s="158"/>
      <c r="HOD5" s="158"/>
      <c r="HOE5" s="159"/>
      <c r="HOF5" s="160"/>
      <c r="HOG5" s="160"/>
      <c r="HOH5" s="160"/>
      <c r="HOI5" s="160"/>
      <c r="HOJ5" s="158"/>
      <c r="HOK5" s="158"/>
      <c r="HOL5" s="158"/>
      <c r="HOM5" s="159"/>
      <c r="HON5" s="160"/>
      <c r="HOO5" s="160"/>
      <c r="HOP5" s="160"/>
      <c r="HOQ5" s="160"/>
      <c r="HOR5" s="158"/>
      <c r="HOS5" s="158"/>
      <c r="HOT5" s="158"/>
      <c r="HOU5" s="159"/>
      <c r="HOV5" s="160"/>
      <c r="HOW5" s="160"/>
      <c r="HOX5" s="160"/>
      <c r="HOY5" s="160"/>
      <c r="HOZ5" s="158"/>
      <c r="HPA5" s="158"/>
      <c r="HPB5" s="158"/>
      <c r="HPC5" s="159"/>
      <c r="HPD5" s="160"/>
      <c r="HPE5" s="160"/>
      <c r="HPF5" s="160"/>
      <c r="HPG5" s="160"/>
      <c r="HPH5" s="158"/>
      <c r="HPI5" s="158"/>
      <c r="HPJ5" s="158"/>
      <c r="HPK5" s="159"/>
      <c r="HPL5" s="160"/>
      <c r="HPM5" s="160"/>
      <c r="HPN5" s="160"/>
      <c r="HPO5" s="160"/>
      <c r="HPP5" s="158"/>
      <c r="HPQ5" s="158"/>
      <c r="HPR5" s="158"/>
      <c r="HPS5" s="159"/>
      <c r="HPT5" s="160"/>
      <c r="HPU5" s="160"/>
      <c r="HPV5" s="160"/>
      <c r="HPW5" s="160"/>
      <c r="HPX5" s="158"/>
      <c r="HPY5" s="158"/>
      <c r="HPZ5" s="158"/>
      <c r="HQA5" s="159"/>
      <c r="HQB5" s="160"/>
      <c r="HQC5" s="160"/>
      <c r="HQD5" s="160"/>
      <c r="HQE5" s="160"/>
      <c r="HQF5" s="158"/>
      <c r="HQG5" s="158"/>
      <c r="HQH5" s="158"/>
      <c r="HQI5" s="159"/>
      <c r="HQJ5" s="160"/>
      <c r="HQK5" s="160"/>
      <c r="HQL5" s="160"/>
      <c r="HQM5" s="160"/>
      <c r="HQN5" s="158"/>
      <c r="HQO5" s="158"/>
      <c r="HQP5" s="158"/>
      <c r="HQQ5" s="159"/>
      <c r="HQR5" s="160"/>
      <c r="HQS5" s="160"/>
      <c r="HQT5" s="160"/>
      <c r="HQU5" s="160"/>
      <c r="HQV5" s="158"/>
      <c r="HQW5" s="158"/>
      <c r="HQX5" s="158"/>
      <c r="HQY5" s="159"/>
      <c r="HQZ5" s="160"/>
      <c r="HRA5" s="160"/>
      <c r="HRB5" s="160"/>
      <c r="HRC5" s="160"/>
      <c r="HRD5" s="158"/>
      <c r="HRE5" s="158"/>
      <c r="HRF5" s="158"/>
      <c r="HRG5" s="159"/>
      <c r="HRH5" s="160"/>
      <c r="HRI5" s="160"/>
      <c r="HRJ5" s="160"/>
      <c r="HRK5" s="160"/>
      <c r="HRL5" s="158"/>
      <c r="HRM5" s="158"/>
      <c r="HRN5" s="158"/>
      <c r="HRO5" s="159"/>
      <c r="HRP5" s="160"/>
      <c r="HRQ5" s="160"/>
      <c r="HRR5" s="160"/>
      <c r="HRS5" s="160"/>
      <c r="HRT5" s="158"/>
      <c r="HRU5" s="158"/>
      <c r="HRV5" s="158"/>
      <c r="HRW5" s="159"/>
      <c r="HRX5" s="160"/>
      <c r="HRY5" s="160"/>
      <c r="HRZ5" s="160"/>
      <c r="HSA5" s="160"/>
      <c r="HSB5" s="158"/>
      <c r="HSC5" s="158"/>
      <c r="HSD5" s="158"/>
      <c r="HSE5" s="159"/>
      <c r="HSF5" s="160"/>
      <c r="HSG5" s="160"/>
      <c r="HSH5" s="160"/>
      <c r="HSI5" s="160"/>
      <c r="HSJ5" s="158"/>
      <c r="HSK5" s="158"/>
      <c r="HSL5" s="158"/>
      <c r="HSM5" s="159"/>
      <c r="HSN5" s="160"/>
      <c r="HSO5" s="160"/>
      <c r="HSP5" s="160"/>
      <c r="HSQ5" s="160"/>
      <c r="HSR5" s="158"/>
      <c r="HSS5" s="158"/>
      <c r="HST5" s="158"/>
      <c r="HSU5" s="159"/>
      <c r="HSV5" s="160"/>
      <c r="HSW5" s="160"/>
      <c r="HSX5" s="160"/>
      <c r="HSY5" s="160"/>
      <c r="HSZ5" s="158"/>
      <c r="HTA5" s="158"/>
      <c r="HTB5" s="158"/>
      <c r="HTC5" s="159"/>
      <c r="HTD5" s="160"/>
      <c r="HTE5" s="160"/>
      <c r="HTF5" s="160"/>
      <c r="HTG5" s="160"/>
      <c r="HTH5" s="158"/>
      <c r="HTI5" s="158"/>
      <c r="HTJ5" s="158"/>
      <c r="HTK5" s="159"/>
      <c r="HTL5" s="160"/>
      <c r="HTM5" s="160"/>
      <c r="HTN5" s="160"/>
      <c r="HTO5" s="160"/>
      <c r="HTP5" s="158"/>
      <c r="HTQ5" s="158"/>
      <c r="HTR5" s="158"/>
      <c r="HTS5" s="159"/>
      <c r="HTT5" s="160"/>
      <c r="HTU5" s="160"/>
      <c r="HTV5" s="160"/>
      <c r="HTW5" s="160"/>
      <c r="HTX5" s="158"/>
      <c r="HTY5" s="158"/>
      <c r="HTZ5" s="158"/>
      <c r="HUA5" s="159"/>
      <c r="HUB5" s="160"/>
      <c r="HUC5" s="160"/>
      <c r="HUD5" s="160"/>
      <c r="HUE5" s="160"/>
      <c r="HUF5" s="158"/>
      <c r="HUG5" s="158"/>
      <c r="HUH5" s="158"/>
      <c r="HUI5" s="159"/>
      <c r="HUJ5" s="160"/>
      <c r="HUK5" s="160"/>
      <c r="HUL5" s="160"/>
      <c r="HUM5" s="160"/>
      <c r="HUN5" s="158"/>
      <c r="HUO5" s="158"/>
      <c r="HUP5" s="158"/>
      <c r="HUQ5" s="159"/>
      <c r="HUR5" s="160"/>
      <c r="HUS5" s="160"/>
      <c r="HUT5" s="160"/>
      <c r="HUU5" s="160"/>
      <c r="HUV5" s="158"/>
      <c r="HUW5" s="158"/>
      <c r="HUX5" s="158"/>
      <c r="HUY5" s="159"/>
      <c r="HUZ5" s="160"/>
      <c r="HVA5" s="160"/>
      <c r="HVB5" s="160"/>
      <c r="HVC5" s="160"/>
      <c r="HVD5" s="158"/>
      <c r="HVE5" s="158"/>
      <c r="HVF5" s="158"/>
      <c r="HVG5" s="159"/>
      <c r="HVH5" s="160"/>
      <c r="HVI5" s="160"/>
      <c r="HVJ5" s="160"/>
      <c r="HVK5" s="160"/>
      <c r="HVL5" s="158"/>
      <c r="HVM5" s="158"/>
      <c r="HVN5" s="158"/>
      <c r="HVO5" s="159"/>
      <c r="HVP5" s="160"/>
      <c r="HVQ5" s="160"/>
      <c r="HVR5" s="160"/>
      <c r="HVS5" s="160"/>
      <c r="HVT5" s="158"/>
      <c r="HVU5" s="158"/>
      <c r="HVV5" s="158"/>
      <c r="HVW5" s="159"/>
      <c r="HVX5" s="160"/>
      <c r="HVY5" s="160"/>
      <c r="HVZ5" s="160"/>
      <c r="HWA5" s="160"/>
      <c r="HWB5" s="158"/>
      <c r="HWC5" s="158"/>
      <c r="HWD5" s="158"/>
      <c r="HWE5" s="159"/>
      <c r="HWF5" s="160"/>
      <c r="HWG5" s="160"/>
      <c r="HWH5" s="160"/>
      <c r="HWI5" s="160"/>
      <c r="HWJ5" s="158"/>
      <c r="HWK5" s="158"/>
      <c r="HWL5" s="158"/>
      <c r="HWM5" s="159"/>
      <c r="HWN5" s="160"/>
      <c r="HWO5" s="160"/>
      <c r="HWP5" s="160"/>
      <c r="HWQ5" s="160"/>
      <c r="HWR5" s="158"/>
      <c r="HWS5" s="158"/>
      <c r="HWT5" s="158"/>
      <c r="HWU5" s="159"/>
      <c r="HWV5" s="160"/>
      <c r="HWW5" s="160"/>
      <c r="HWX5" s="160"/>
      <c r="HWY5" s="160"/>
      <c r="HWZ5" s="158"/>
      <c r="HXA5" s="158"/>
      <c r="HXB5" s="158"/>
      <c r="HXC5" s="159"/>
      <c r="HXD5" s="160"/>
      <c r="HXE5" s="160"/>
      <c r="HXF5" s="160"/>
      <c r="HXG5" s="160"/>
      <c r="HXH5" s="158"/>
      <c r="HXI5" s="158"/>
      <c r="HXJ5" s="158"/>
      <c r="HXK5" s="159"/>
      <c r="HXL5" s="160"/>
      <c r="HXM5" s="160"/>
      <c r="HXN5" s="160"/>
      <c r="HXO5" s="160"/>
      <c r="HXP5" s="158"/>
      <c r="HXQ5" s="158"/>
      <c r="HXR5" s="158"/>
      <c r="HXS5" s="159"/>
      <c r="HXT5" s="160"/>
      <c r="HXU5" s="160"/>
      <c r="HXV5" s="160"/>
      <c r="HXW5" s="160"/>
      <c r="HXX5" s="158"/>
      <c r="HXY5" s="158"/>
      <c r="HXZ5" s="158"/>
      <c r="HYA5" s="159"/>
      <c r="HYB5" s="160"/>
      <c r="HYC5" s="160"/>
      <c r="HYD5" s="160"/>
      <c r="HYE5" s="160"/>
      <c r="HYF5" s="158"/>
      <c r="HYG5" s="158"/>
      <c r="HYH5" s="158"/>
      <c r="HYI5" s="159"/>
      <c r="HYJ5" s="160"/>
      <c r="HYK5" s="160"/>
      <c r="HYL5" s="160"/>
      <c r="HYM5" s="160"/>
      <c r="HYN5" s="158"/>
      <c r="HYO5" s="158"/>
      <c r="HYP5" s="158"/>
      <c r="HYQ5" s="159"/>
      <c r="HYR5" s="160"/>
      <c r="HYS5" s="160"/>
      <c r="HYT5" s="160"/>
      <c r="HYU5" s="160"/>
      <c r="HYV5" s="158"/>
      <c r="HYW5" s="158"/>
      <c r="HYX5" s="158"/>
      <c r="HYY5" s="159"/>
      <c r="HYZ5" s="160"/>
      <c r="HZA5" s="160"/>
      <c r="HZB5" s="160"/>
      <c r="HZC5" s="160"/>
      <c r="HZD5" s="158"/>
      <c r="HZE5" s="158"/>
      <c r="HZF5" s="158"/>
      <c r="HZG5" s="159"/>
      <c r="HZH5" s="160"/>
      <c r="HZI5" s="160"/>
      <c r="HZJ5" s="160"/>
      <c r="HZK5" s="160"/>
      <c r="HZL5" s="158"/>
      <c r="HZM5" s="158"/>
      <c r="HZN5" s="158"/>
      <c r="HZO5" s="159"/>
      <c r="HZP5" s="160"/>
      <c r="HZQ5" s="160"/>
      <c r="HZR5" s="160"/>
      <c r="HZS5" s="160"/>
      <c r="HZT5" s="158"/>
      <c r="HZU5" s="158"/>
      <c r="HZV5" s="158"/>
      <c r="HZW5" s="159"/>
      <c r="HZX5" s="160"/>
      <c r="HZY5" s="160"/>
      <c r="HZZ5" s="160"/>
      <c r="IAA5" s="160"/>
      <c r="IAB5" s="158"/>
      <c r="IAC5" s="158"/>
      <c r="IAD5" s="158"/>
      <c r="IAE5" s="159"/>
      <c r="IAF5" s="160"/>
      <c r="IAG5" s="160"/>
      <c r="IAH5" s="160"/>
      <c r="IAI5" s="160"/>
      <c r="IAJ5" s="158"/>
      <c r="IAK5" s="158"/>
      <c r="IAL5" s="158"/>
      <c r="IAM5" s="159"/>
      <c r="IAN5" s="160"/>
      <c r="IAO5" s="160"/>
      <c r="IAP5" s="160"/>
      <c r="IAQ5" s="160"/>
      <c r="IAR5" s="158"/>
      <c r="IAS5" s="158"/>
      <c r="IAT5" s="158"/>
      <c r="IAU5" s="159"/>
      <c r="IAV5" s="160"/>
      <c r="IAW5" s="160"/>
      <c r="IAX5" s="160"/>
      <c r="IAY5" s="160"/>
      <c r="IAZ5" s="158"/>
      <c r="IBA5" s="158"/>
      <c r="IBB5" s="158"/>
      <c r="IBC5" s="159"/>
      <c r="IBD5" s="160"/>
      <c r="IBE5" s="160"/>
      <c r="IBF5" s="160"/>
      <c r="IBG5" s="160"/>
      <c r="IBH5" s="158"/>
      <c r="IBI5" s="158"/>
      <c r="IBJ5" s="158"/>
      <c r="IBK5" s="159"/>
      <c r="IBL5" s="160"/>
      <c r="IBM5" s="160"/>
      <c r="IBN5" s="160"/>
      <c r="IBO5" s="160"/>
      <c r="IBP5" s="158"/>
      <c r="IBQ5" s="158"/>
      <c r="IBR5" s="158"/>
      <c r="IBS5" s="159"/>
      <c r="IBT5" s="160"/>
      <c r="IBU5" s="160"/>
      <c r="IBV5" s="160"/>
      <c r="IBW5" s="160"/>
      <c r="IBX5" s="158"/>
      <c r="IBY5" s="158"/>
      <c r="IBZ5" s="158"/>
      <c r="ICA5" s="159"/>
      <c r="ICB5" s="160"/>
      <c r="ICC5" s="160"/>
      <c r="ICD5" s="160"/>
      <c r="ICE5" s="160"/>
      <c r="ICF5" s="158"/>
      <c r="ICG5" s="158"/>
      <c r="ICH5" s="158"/>
      <c r="ICI5" s="159"/>
      <c r="ICJ5" s="160"/>
      <c r="ICK5" s="160"/>
      <c r="ICL5" s="160"/>
      <c r="ICM5" s="160"/>
      <c r="ICN5" s="158"/>
      <c r="ICO5" s="158"/>
      <c r="ICP5" s="158"/>
      <c r="ICQ5" s="159"/>
      <c r="ICR5" s="160"/>
      <c r="ICS5" s="160"/>
      <c r="ICT5" s="160"/>
      <c r="ICU5" s="160"/>
      <c r="ICV5" s="158"/>
      <c r="ICW5" s="158"/>
      <c r="ICX5" s="158"/>
      <c r="ICY5" s="159"/>
      <c r="ICZ5" s="160"/>
      <c r="IDA5" s="160"/>
      <c r="IDB5" s="160"/>
      <c r="IDC5" s="160"/>
      <c r="IDD5" s="158"/>
      <c r="IDE5" s="158"/>
      <c r="IDF5" s="158"/>
      <c r="IDG5" s="159"/>
      <c r="IDH5" s="160"/>
      <c r="IDI5" s="160"/>
      <c r="IDJ5" s="160"/>
      <c r="IDK5" s="160"/>
      <c r="IDL5" s="158"/>
      <c r="IDM5" s="158"/>
      <c r="IDN5" s="158"/>
      <c r="IDO5" s="159"/>
      <c r="IDP5" s="160"/>
      <c r="IDQ5" s="160"/>
      <c r="IDR5" s="160"/>
      <c r="IDS5" s="160"/>
      <c r="IDT5" s="158"/>
      <c r="IDU5" s="158"/>
      <c r="IDV5" s="158"/>
      <c r="IDW5" s="159"/>
      <c r="IDX5" s="160"/>
      <c r="IDY5" s="160"/>
      <c r="IDZ5" s="160"/>
      <c r="IEA5" s="160"/>
      <c r="IEB5" s="158"/>
      <c r="IEC5" s="158"/>
      <c r="IED5" s="158"/>
      <c r="IEE5" s="159"/>
      <c r="IEF5" s="160"/>
      <c r="IEG5" s="160"/>
      <c r="IEH5" s="160"/>
      <c r="IEI5" s="160"/>
      <c r="IEJ5" s="158"/>
      <c r="IEK5" s="158"/>
      <c r="IEL5" s="158"/>
      <c r="IEM5" s="159"/>
      <c r="IEN5" s="160"/>
      <c r="IEO5" s="160"/>
      <c r="IEP5" s="160"/>
      <c r="IEQ5" s="160"/>
      <c r="IER5" s="158"/>
      <c r="IES5" s="158"/>
      <c r="IET5" s="158"/>
      <c r="IEU5" s="159"/>
      <c r="IEV5" s="160"/>
      <c r="IEW5" s="160"/>
      <c r="IEX5" s="160"/>
      <c r="IEY5" s="160"/>
      <c r="IEZ5" s="158"/>
      <c r="IFA5" s="158"/>
      <c r="IFB5" s="158"/>
      <c r="IFC5" s="159"/>
      <c r="IFD5" s="160"/>
      <c r="IFE5" s="160"/>
      <c r="IFF5" s="160"/>
      <c r="IFG5" s="160"/>
      <c r="IFH5" s="158"/>
      <c r="IFI5" s="158"/>
      <c r="IFJ5" s="158"/>
      <c r="IFK5" s="159"/>
      <c r="IFL5" s="160"/>
      <c r="IFM5" s="160"/>
      <c r="IFN5" s="160"/>
      <c r="IFO5" s="160"/>
      <c r="IFP5" s="158"/>
      <c r="IFQ5" s="158"/>
      <c r="IFR5" s="158"/>
      <c r="IFS5" s="159"/>
      <c r="IFT5" s="160"/>
      <c r="IFU5" s="160"/>
      <c r="IFV5" s="160"/>
      <c r="IFW5" s="160"/>
      <c r="IFX5" s="158"/>
      <c r="IFY5" s="158"/>
      <c r="IFZ5" s="158"/>
      <c r="IGA5" s="159"/>
      <c r="IGB5" s="160"/>
      <c r="IGC5" s="160"/>
      <c r="IGD5" s="160"/>
      <c r="IGE5" s="160"/>
      <c r="IGF5" s="158"/>
      <c r="IGG5" s="158"/>
      <c r="IGH5" s="158"/>
      <c r="IGI5" s="159"/>
      <c r="IGJ5" s="160"/>
      <c r="IGK5" s="160"/>
      <c r="IGL5" s="160"/>
      <c r="IGM5" s="160"/>
      <c r="IGN5" s="158"/>
      <c r="IGO5" s="158"/>
      <c r="IGP5" s="158"/>
      <c r="IGQ5" s="159"/>
      <c r="IGR5" s="160"/>
      <c r="IGS5" s="160"/>
      <c r="IGT5" s="160"/>
      <c r="IGU5" s="160"/>
      <c r="IGV5" s="158"/>
      <c r="IGW5" s="158"/>
      <c r="IGX5" s="158"/>
      <c r="IGY5" s="159"/>
      <c r="IGZ5" s="160"/>
      <c r="IHA5" s="160"/>
      <c r="IHB5" s="160"/>
      <c r="IHC5" s="160"/>
      <c r="IHD5" s="158"/>
      <c r="IHE5" s="158"/>
      <c r="IHF5" s="158"/>
      <c r="IHG5" s="159"/>
      <c r="IHH5" s="160"/>
      <c r="IHI5" s="160"/>
      <c r="IHJ5" s="160"/>
      <c r="IHK5" s="160"/>
      <c r="IHL5" s="158"/>
      <c r="IHM5" s="158"/>
      <c r="IHN5" s="158"/>
      <c r="IHO5" s="159"/>
      <c r="IHP5" s="160"/>
      <c r="IHQ5" s="160"/>
      <c r="IHR5" s="160"/>
      <c r="IHS5" s="160"/>
      <c r="IHT5" s="158"/>
      <c r="IHU5" s="158"/>
      <c r="IHV5" s="158"/>
      <c r="IHW5" s="159"/>
      <c r="IHX5" s="160"/>
      <c r="IHY5" s="160"/>
      <c r="IHZ5" s="160"/>
      <c r="IIA5" s="160"/>
      <c r="IIB5" s="158"/>
      <c r="IIC5" s="158"/>
      <c r="IID5" s="158"/>
      <c r="IIE5" s="159"/>
      <c r="IIF5" s="160"/>
      <c r="IIG5" s="160"/>
      <c r="IIH5" s="160"/>
      <c r="III5" s="160"/>
      <c r="IIJ5" s="158"/>
      <c r="IIK5" s="158"/>
      <c r="IIL5" s="158"/>
      <c r="IIM5" s="159"/>
      <c r="IIN5" s="160"/>
      <c r="IIO5" s="160"/>
      <c r="IIP5" s="160"/>
      <c r="IIQ5" s="160"/>
      <c r="IIR5" s="158"/>
      <c r="IIS5" s="158"/>
      <c r="IIT5" s="158"/>
      <c r="IIU5" s="159"/>
      <c r="IIV5" s="160"/>
      <c r="IIW5" s="160"/>
      <c r="IIX5" s="160"/>
      <c r="IIY5" s="160"/>
      <c r="IIZ5" s="158"/>
      <c r="IJA5" s="158"/>
      <c r="IJB5" s="158"/>
      <c r="IJC5" s="159"/>
      <c r="IJD5" s="160"/>
      <c r="IJE5" s="160"/>
      <c r="IJF5" s="160"/>
      <c r="IJG5" s="160"/>
      <c r="IJH5" s="158"/>
      <c r="IJI5" s="158"/>
      <c r="IJJ5" s="158"/>
      <c r="IJK5" s="159"/>
      <c r="IJL5" s="160"/>
      <c r="IJM5" s="160"/>
      <c r="IJN5" s="160"/>
      <c r="IJO5" s="160"/>
      <c r="IJP5" s="158"/>
      <c r="IJQ5" s="158"/>
      <c r="IJR5" s="158"/>
      <c r="IJS5" s="159"/>
      <c r="IJT5" s="160"/>
      <c r="IJU5" s="160"/>
      <c r="IJV5" s="160"/>
      <c r="IJW5" s="160"/>
      <c r="IJX5" s="158"/>
      <c r="IJY5" s="158"/>
      <c r="IJZ5" s="158"/>
      <c r="IKA5" s="159"/>
      <c r="IKB5" s="160"/>
      <c r="IKC5" s="160"/>
      <c r="IKD5" s="160"/>
      <c r="IKE5" s="160"/>
      <c r="IKF5" s="158"/>
      <c r="IKG5" s="158"/>
      <c r="IKH5" s="158"/>
      <c r="IKI5" s="159"/>
      <c r="IKJ5" s="160"/>
      <c r="IKK5" s="160"/>
      <c r="IKL5" s="160"/>
      <c r="IKM5" s="160"/>
      <c r="IKN5" s="158"/>
      <c r="IKO5" s="158"/>
      <c r="IKP5" s="158"/>
      <c r="IKQ5" s="159"/>
      <c r="IKR5" s="160"/>
      <c r="IKS5" s="160"/>
      <c r="IKT5" s="160"/>
      <c r="IKU5" s="160"/>
      <c r="IKV5" s="158"/>
      <c r="IKW5" s="158"/>
      <c r="IKX5" s="158"/>
      <c r="IKY5" s="159"/>
      <c r="IKZ5" s="160"/>
      <c r="ILA5" s="160"/>
      <c r="ILB5" s="160"/>
      <c r="ILC5" s="160"/>
      <c r="ILD5" s="158"/>
      <c r="ILE5" s="158"/>
      <c r="ILF5" s="158"/>
      <c r="ILG5" s="159"/>
      <c r="ILH5" s="160"/>
      <c r="ILI5" s="160"/>
      <c r="ILJ5" s="160"/>
      <c r="ILK5" s="160"/>
      <c r="ILL5" s="158"/>
      <c r="ILM5" s="158"/>
      <c r="ILN5" s="158"/>
      <c r="ILO5" s="159"/>
      <c r="ILP5" s="160"/>
      <c r="ILQ5" s="160"/>
      <c r="ILR5" s="160"/>
      <c r="ILS5" s="160"/>
      <c r="ILT5" s="158"/>
      <c r="ILU5" s="158"/>
      <c r="ILV5" s="158"/>
      <c r="ILW5" s="159"/>
      <c r="ILX5" s="160"/>
      <c r="ILY5" s="160"/>
      <c r="ILZ5" s="160"/>
      <c r="IMA5" s="160"/>
      <c r="IMB5" s="158"/>
      <c r="IMC5" s="158"/>
      <c r="IMD5" s="158"/>
      <c r="IME5" s="159"/>
      <c r="IMF5" s="160"/>
      <c r="IMG5" s="160"/>
      <c r="IMH5" s="160"/>
      <c r="IMI5" s="160"/>
      <c r="IMJ5" s="158"/>
      <c r="IMK5" s="158"/>
      <c r="IML5" s="158"/>
      <c r="IMM5" s="159"/>
      <c r="IMN5" s="160"/>
      <c r="IMO5" s="160"/>
      <c r="IMP5" s="160"/>
      <c r="IMQ5" s="160"/>
      <c r="IMR5" s="158"/>
      <c r="IMS5" s="158"/>
      <c r="IMT5" s="158"/>
      <c r="IMU5" s="159"/>
      <c r="IMV5" s="160"/>
      <c r="IMW5" s="160"/>
      <c r="IMX5" s="160"/>
      <c r="IMY5" s="160"/>
      <c r="IMZ5" s="158"/>
      <c r="INA5" s="158"/>
      <c r="INB5" s="158"/>
      <c r="INC5" s="159"/>
      <c r="IND5" s="160"/>
      <c r="INE5" s="160"/>
      <c r="INF5" s="160"/>
      <c r="ING5" s="160"/>
      <c r="INH5" s="158"/>
      <c r="INI5" s="158"/>
      <c r="INJ5" s="158"/>
      <c r="INK5" s="159"/>
      <c r="INL5" s="160"/>
      <c r="INM5" s="160"/>
      <c r="INN5" s="160"/>
      <c r="INO5" s="160"/>
      <c r="INP5" s="158"/>
      <c r="INQ5" s="158"/>
      <c r="INR5" s="158"/>
      <c r="INS5" s="159"/>
      <c r="INT5" s="160"/>
      <c r="INU5" s="160"/>
      <c r="INV5" s="160"/>
      <c r="INW5" s="160"/>
      <c r="INX5" s="158"/>
      <c r="INY5" s="158"/>
      <c r="INZ5" s="158"/>
      <c r="IOA5" s="159"/>
      <c r="IOB5" s="160"/>
      <c r="IOC5" s="160"/>
      <c r="IOD5" s="160"/>
      <c r="IOE5" s="160"/>
      <c r="IOF5" s="158"/>
      <c r="IOG5" s="158"/>
      <c r="IOH5" s="158"/>
      <c r="IOI5" s="159"/>
      <c r="IOJ5" s="160"/>
      <c r="IOK5" s="160"/>
      <c r="IOL5" s="160"/>
      <c r="IOM5" s="160"/>
      <c r="ION5" s="158"/>
      <c r="IOO5" s="158"/>
      <c r="IOP5" s="158"/>
      <c r="IOQ5" s="159"/>
      <c r="IOR5" s="160"/>
      <c r="IOS5" s="160"/>
      <c r="IOT5" s="160"/>
      <c r="IOU5" s="160"/>
      <c r="IOV5" s="158"/>
      <c r="IOW5" s="158"/>
      <c r="IOX5" s="158"/>
      <c r="IOY5" s="159"/>
      <c r="IOZ5" s="160"/>
      <c r="IPA5" s="160"/>
      <c r="IPB5" s="160"/>
      <c r="IPC5" s="160"/>
      <c r="IPD5" s="158"/>
      <c r="IPE5" s="158"/>
      <c r="IPF5" s="158"/>
      <c r="IPG5" s="159"/>
      <c r="IPH5" s="160"/>
      <c r="IPI5" s="160"/>
      <c r="IPJ5" s="160"/>
      <c r="IPK5" s="160"/>
      <c r="IPL5" s="158"/>
      <c r="IPM5" s="158"/>
      <c r="IPN5" s="158"/>
      <c r="IPO5" s="159"/>
      <c r="IPP5" s="160"/>
      <c r="IPQ5" s="160"/>
      <c r="IPR5" s="160"/>
      <c r="IPS5" s="160"/>
      <c r="IPT5" s="158"/>
      <c r="IPU5" s="158"/>
      <c r="IPV5" s="158"/>
      <c r="IPW5" s="159"/>
      <c r="IPX5" s="160"/>
      <c r="IPY5" s="160"/>
      <c r="IPZ5" s="160"/>
      <c r="IQA5" s="160"/>
      <c r="IQB5" s="158"/>
      <c r="IQC5" s="158"/>
      <c r="IQD5" s="158"/>
      <c r="IQE5" s="159"/>
      <c r="IQF5" s="160"/>
      <c r="IQG5" s="160"/>
      <c r="IQH5" s="160"/>
      <c r="IQI5" s="160"/>
      <c r="IQJ5" s="158"/>
      <c r="IQK5" s="158"/>
      <c r="IQL5" s="158"/>
      <c r="IQM5" s="159"/>
      <c r="IQN5" s="160"/>
      <c r="IQO5" s="160"/>
      <c r="IQP5" s="160"/>
      <c r="IQQ5" s="160"/>
      <c r="IQR5" s="158"/>
      <c r="IQS5" s="158"/>
      <c r="IQT5" s="158"/>
      <c r="IQU5" s="159"/>
      <c r="IQV5" s="160"/>
      <c r="IQW5" s="160"/>
      <c r="IQX5" s="160"/>
      <c r="IQY5" s="160"/>
      <c r="IQZ5" s="158"/>
      <c r="IRA5" s="158"/>
      <c r="IRB5" s="158"/>
      <c r="IRC5" s="159"/>
      <c r="IRD5" s="160"/>
      <c r="IRE5" s="160"/>
      <c r="IRF5" s="160"/>
      <c r="IRG5" s="160"/>
      <c r="IRH5" s="158"/>
      <c r="IRI5" s="158"/>
      <c r="IRJ5" s="158"/>
      <c r="IRK5" s="159"/>
      <c r="IRL5" s="160"/>
      <c r="IRM5" s="160"/>
      <c r="IRN5" s="160"/>
      <c r="IRO5" s="160"/>
      <c r="IRP5" s="158"/>
      <c r="IRQ5" s="158"/>
      <c r="IRR5" s="158"/>
      <c r="IRS5" s="159"/>
      <c r="IRT5" s="160"/>
      <c r="IRU5" s="160"/>
      <c r="IRV5" s="160"/>
      <c r="IRW5" s="160"/>
      <c r="IRX5" s="158"/>
      <c r="IRY5" s="158"/>
      <c r="IRZ5" s="158"/>
      <c r="ISA5" s="159"/>
      <c r="ISB5" s="160"/>
      <c r="ISC5" s="160"/>
      <c r="ISD5" s="160"/>
      <c r="ISE5" s="160"/>
      <c r="ISF5" s="158"/>
      <c r="ISG5" s="158"/>
      <c r="ISH5" s="158"/>
      <c r="ISI5" s="159"/>
      <c r="ISJ5" s="160"/>
      <c r="ISK5" s="160"/>
      <c r="ISL5" s="160"/>
      <c r="ISM5" s="160"/>
      <c r="ISN5" s="158"/>
      <c r="ISO5" s="158"/>
      <c r="ISP5" s="158"/>
      <c r="ISQ5" s="159"/>
      <c r="ISR5" s="160"/>
      <c r="ISS5" s="160"/>
      <c r="IST5" s="160"/>
      <c r="ISU5" s="160"/>
      <c r="ISV5" s="158"/>
      <c r="ISW5" s="158"/>
      <c r="ISX5" s="158"/>
      <c r="ISY5" s="159"/>
      <c r="ISZ5" s="160"/>
      <c r="ITA5" s="160"/>
      <c r="ITB5" s="160"/>
      <c r="ITC5" s="160"/>
      <c r="ITD5" s="158"/>
      <c r="ITE5" s="158"/>
      <c r="ITF5" s="158"/>
      <c r="ITG5" s="159"/>
      <c r="ITH5" s="160"/>
      <c r="ITI5" s="160"/>
      <c r="ITJ5" s="160"/>
      <c r="ITK5" s="160"/>
      <c r="ITL5" s="158"/>
      <c r="ITM5" s="158"/>
      <c r="ITN5" s="158"/>
      <c r="ITO5" s="159"/>
      <c r="ITP5" s="160"/>
      <c r="ITQ5" s="160"/>
      <c r="ITR5" s="160"/>
      <c r="ITS5" s="160"/>
      <c r="ITT5" s="158"/>
      <c r="ITU5" s="158"/>
      <c r="ITV5" s="158"/>
      <c r="ITW5" s="159"/>
      <c r="ITX5" s="160"/>
      <c r="ITY5" s="160"/>
      <c r="ITZ5" s="160"/>
      <c r="IUA5" s="160"/>
      <c r="IUB5" s="158"/>
      <c r="IUC5" s="158"/>
      <c r="IUD5" s="158"/>
      <c r="IUE5" s="159"/>
      <c r="IUF5" s="160"/>
      <c r="IUG5" s="160"/>
      <c r="IUH5" s="160"/>
      <c r="IUI5" s="160"/>
      <c r="IUJ5" s="158"/>
      <c r="IUK5" s="158"/>
      <c r="IUL5" s="158"/>
      <c r="IUM5" s="159"/>
      <c r="IUN5" s="160"/>
      <c r="IUO5" s="160"/>
      <c r="IUP5" s="160"/>
      <c r="IUQ5" s="160"/>
      <c r="IUR5" s="158"/>
      <c r="IUS5" s="158"/>
      <c r="IUT5" s="158"/>
      <c r="IUU5" s="159"/>
      <c r="IUV5" s="160"/>
      <c r="IUW5" s="160"/>
      <c r="IUX5" s="160"/>
      <c r="IUY5" s="160"/>
      <c r="IUZ5" s="158"/>
      <c r="IVA5" s="158"/>
      <c r="IVB5" s="158"/>
      <c r="IVC5" s="159"/>
      <c r="IVD5" s="160"/>
      <c r="IVE5" s="160"/>
      <c r="IVF5" s="160"/>
      <c r="IVG5" s="160"/>
      <c r="IVH5" s="158"/>
      <c r="IVI5" s="158"/>
      <c r="IVJ5" s="158"/>
      <c r="IVK5" s="159"/>
      <c r="IVL5" s="160"/>
      <c r="IVM5" s="160"/>
      <c r="IVN5" s="160"/>
      <c r="IVO5" s="160"/>
      <c r="IVP5" s="158"/>
      <c r="IVQ5" s="158"/>
      <c r="IVR5" s="158"/>
      <c r="IVS5" s="159"/>
      <c r="IVT5" s="160"/>
      <c r="IVU5" s="160"/>
      <c r="IVV5" s="160"/>
      <c r="IVW5" s="160"/>
      <c r="IVX5" s="158"/>
      <c r="IVY5" s="158"/>
      <c r="IVZ5" s="158"/>
      <c r="IWA5" s="159"/>
      <c r="IWB5" s="160"/>
      <c r="IWC5" s="160"/>
      <c r="IWD5" s="160"/>
      <c r="IWE5" s="160"/>
      <c r="IWF5" s="158"/>
      <c r="IWG5" s="158"/>
      <c r="IWH5" s="158"/>
      <c r="IWI5" s="159"/>
      <c r="IWJ5" s="160"/>
      <c r="IWK5" s="160"/>
      <c r="IWL5" s="160"/>
      <c r="IWM5" s="160"/>
      <c r="IWN5" s="158"/>
      <c r="IWO5" s="158"/>
      <c r="IWP5" s="158"/>
      <c r="IWQ5" s="159"/>
      <c r="IWR5" s="160"/>
      <c r="IWS5" s="160"/>
      <c r="IWT5" s="160"/>
      <c r="IWU5" s="160"/>
      <c r="IWV5" s="158"/>
      <c r="IWW5" s="158"/>
      <c r="IWX5" s="158"/>
      <c r="IWY5" s="159"/>
      <c r="IWZ5" s="160"/>
      <c r="IXA5" s="160"/>
      <c r="IXB5" s="160"/>
      <c r="IXC5" s="160"/>
      <c r="IXD5" s="158"/>
      <c r="IXE5" s="158"/>
      <c r="IXF5" s="158"/>
      <c r="IXG5" s="159"/>
      <c r="IXH5" s="160"/>
      <c r="IXI5" s="160"/>
      <c r="IXJ5" s="160"/>
      <c r="IXK5" s="160"/>
      <c r="IXL5" s="158"/>
      <c r="IXM5" s="158"/>
      <c r="IXN5" s="158"/>
      <c r="IXO5" s="159"/>
      <c r="IXP5" s="160"/>
      <c r="IXQ5" s="160"/>
      <c r="IXR5" s="160"/>
      <c r="IXS5" s="160"/>
      <c r="IXT5" s="158"/>
      <c r="IXU5" s="158"/>
      <c r="IXV5" s="158"/>
      <c r="IXW5" s="159"/>
      <c r="IXX5" s="160"/>
      <c r="IXY5" s="160"/>
      <c r="IXZ5" s="160"/>
      <c r="IYA5" s="160"/>
      <c r="IYB5" s="158"/>
      <c r="IYC5" s="158"/>
      <c r="IYD5" s="158"/>
      <c r="IYE5" s="159"/>
      <c r="IYF5" s="160"/>
      <c r="IYG5" s="160"/>
      <c r="IYH5" s="160"/>
      <c r="IYI5" s="160"/>
      <c r="IYJ5" s="158"/>
      <c r="IYK5" s="158"/>
      <c r="IYL5" s="158"/>
      <c r="IYM5" s="159"/>
      <c r="IYN5" s="160"/>
      <c r="IYO5" s="160"/>
      <c r="IYP5" s="160"/>
      <c r="IYQ5" s="160"/>
      <c r="IYR5" s="158"/>
      <c r="IYS5" s="158"/>
      <c r="IYT5" s="158"/>
      <c r="IYU5" s="159"/>
      <c r="IYV5" s="160"/>
      <c r="IYW5" s="160"/>
      <c r="IYX5" s="160"/>
      <c r="IYY5" s="160"/>
      <c r="IYZ5" s="158"/>
      <c r="IZA5" s="158"/>
      <c r="IZB5" s="158"/>
      <c r="IZC5" s="159"/>
      <c r="IZD5" s="160"/>
      <c r="IZE5" s="160"/>
      <c r="IZF5" s="160"/>
      <c r="IZG5" s="160"/>
      <c r="IZH5" s="158"/>
      <c r="IZI5" s="158"/>
      <c r="IZJ5" s="158"/>
      <c r="IZK5" s="159"/>
      <c r="IZL5" s="160"/>
      <c r="IZM5" s="160"/>
      <c r="IZN5" s="160"/>
      <c r="IZO5" s="160"/>
      <c r="IZP5" s="158"/>
      <c r="IZQ5" s="158"/>
      <c r="IZR5" s="158"/>
      <c r="IZS5" s="159"/>
      <c r="IZT5" s="160"/>
      <c r="IZU5" s="160"/>
      <c r="IZV5" s="160"/>
      <c r="IZW5" s="160"/>
      <c r="IZX5" s="158"/>
      <c r="IZY5" s="158"/>
      <c r="IZZ5" s="158"/>
      <c r="JAA5" s="159"/>
      <c r="JAB5" s="160"/>
      <c r="JAC5" s="160"/>
      <c r="JAD5" s="160"/>
      <c r="JAE5" s="160"/>
      <c r="JAF5" s="158"/>
      <c r="JAG5" s="158"/>
      <c r="JAH5" s="158"/>
      <c r="JAI5" s="159"/>
      <c r="JAJ5" s="160"/>
      <c r="JAK5" s="160"/>
      <c r="JAL5" s="160"/>
      <c r="JAM5" s="160"/>
      <c r="JAN5" s="158"/>
      <c r="JAO5" s="158"/>
      <c r="JAP5" s="158"/>
      <c r="JAQ5" s="159"/>
      <c r="JAR5" s="160"/>
      <c r="JAS5" s="160"/>
      <c r="JAT5" s="160"/>
      <c r="JAU5" s="160"/>
      <c r="JAV5" s="158"/>
      <c r="JAW5" s="158"/>
      <c r="JAX5" s="158"/>
      <c r="JAY5" s="159"/>
      <c r="JAZ5" s="160"/>
      <c r="JBA5" s="160"/>
      <c r="JBB5" s="160"/>
      <c r="JBC5" s="160"/>
      <c r="JBD5" s="158"/>
      <c r="JBE5" s="158"/>
      <c r="JBF5" s="158"/>
      <c r="JBG5" s="159"/>
      <c r="JBH5" s="160"/>
      <c r="JBI5" s="160"/>
      <c r="JBJ5" s="160"/>
      <c r="JBK5" s="160"/>
      <c r="JBL5" s="158"/>
      <c r="JBM5" s="158"/>
      <c r="JBN5" s="158"/>
      <c r="JBO5" s="159"/>
      <c r="JBP5" s="160"/>
      <c r="JBQ5" s="160"/>
      <c r="JBR5" s="160"/>
      <c r="JBS5" s="160"/>
      <c r="JBT5" s="158"/>
      <c r="JBU5" s="158"/>
      <c r="JBV5" s="158"/>
      <c r="JBW5" s="159"/>
      <c r="JBX5" s="160"/>
      <c r="JBY5" s="160"/>
      <c r="JBZ5" s="160"/>
      <c r="JCA5" s="160"/>
      <c r="JCB5" s="158"/>
      <c r="JCC5" s="158"/>
      <c r="JCD5" s="158"/>
      <c r="JCE5" s="159"/>
      <c r="JCF5" s="160"/>
      <c r="JCG5" s="160"/>
      <c r="JCH5" s="160"/>
      <c r="JCI5" s="160"/>
      <c r="JCJ5" s="158"/>
      <c r="JCK5" s="158"/>
      <c r="JCL5" s="158"/>
      <c r="JCM5" s="159"/>
      <c r="JCN5" s="160"/>
      <c r="JCO5" s="160"/>
      <c r="JCP5" s="160"/>
      <c r="JCQ5" s="160"/>
      <c r="JCR5" s="158"/>
      <c r="JCS5" s="158"/>
      <c r="JCT5" s="158"/>
      <c r="JCU5" s="159"/>
      <c r="JCV5" s="160"/>
      <c r="JCW5" s="160"/>
      <c r="JCX5" s="160"/>
      <c r="JCY5" s="160"/>
      <c r="JCZ5" s="158"/>
      <c r="JDA5" s="158"/>
      <c r="JDB5" s="158"/>
      <c r="JDC5" s="159"/>
      <c r="JDD5" s="160"/>
      <c r="JDE5" s="160"/>
      <c r="JDF5" s="160"/>
      <c r="JDG5" s="160"/>
      <c r="JDH5" s="158"/>
      <c r="JDI5" s="158"/>
      <c r="JDJ5" s="158"/>
      <c r="JDK5" s="159"/>
      <c r="JDL5" s="160"/>
      <c r="JDM5" s="160"/>
      <c r="JDN5" s="160"/>
      <c r="JDO5" s="160"/>
      <c r="JDP5" s="158"/>
      <c r="JDQ5" s="158"/>
      <c r="JDR5" s="158"/>
      <c r="JDS5" s="159"/>
      <c r="JDT5" s="160"/>
      <c r="JDU5" s="160"/>
      <c r="JDV5" s="160"/>
      <c r="JDW5" s="160"/>
      <c r="JDX5" s="158"/>
      <c r="JDY5" s="158"/>
      <c r="JDZ5" s="158"/>
      <c r="JEA5" s="159"/>
      <c r="JEB5" s="160"/>
      <c r="JEC5" s="160"/>
      <c r="JED5" s="160"/>
      <c r="JEE5" s="160"/>
      <c r="JEF5" s="158"/>
      <c r="JEG5" s="158"/>
      <c r="JEH5" s="158"/>
      <c r="JEI5" s="159"/>
      <c r="JEJ5" s="160"/>
      <c r="JEK5" s="160"/>
      <c r="JEL5" s="160"/>
      <c r="JEM5" s="160"/>
      <c r="JEN5" s="158"/>
      <c r="JEO5" s="158"/>
      <c r="JEP5" s="158"/>
      <c r="JEQ5" s="159"/>
      <c r="JER5" s="160"/>
      <c r="JES5" s="160"/>
      <c r="JET5" s="160"/>
      <c r="JEU5" s="160"/>
      <c r="JEV5" s="158"/>
      <c r="JEW5" s="158"/>
      <c r="JEX5" s="158"/>
      <c r="JEY5" s="159"/>
      <c r="JEZ5" s="160"/>
      <c r="JFA5" s="160"/>
      <c r="JFB5" s="160"/>
      <c r="JFC5" s="160"/>
      <c r="JFD5" s="158"/>
      <c r="JFE5" s="158"/>
      <c r="JFF5" s="158"/>
      <c r="JFG5" s="159"/>
      <c r="JFH5" s="160"/>
      <c r="JFI5" s="160"/>
      <c r="JFJ5" s="160"/>
      <c r="JFK5" s="160"/>
      <c r="JFL5" s="158"/>
      <c r="JFM5" s="158"/>
      <c r="JFN5" s="158"/>
      <c r="JFO5" s="159"/>
      <c r="JFP5" s="160"/>
      <c r="JFQ5" s="160"/>
      <c r="JFR5" s="160"/>
      <c r="JFS5" s="160"/>
      <c r="JFT5" s="158"/>
      <c r="JFU5" s="158"/>
      <c r="JFV5" s="158"/>
      <c r="JFW5" s="159"/>
      <c r="JFX5" s="160"/>
      <c r="JFY5" s="160"/>
      <c r="JFZ5" s="160"/>
      <c r="JGA5" s="160"/>
      <c r="JGB5" s="158"/>
      <c r="JGC5" s="158"/>
      <c r="JGD5" s="158"/>
      <c r="JGE5" s="159"/>
      <c r="JGF5" s="160"/>
      <c r="JGG5" s="160"/>
      <c r="JGH5" s="160"/>
      <c r="JGI5" s="160"/>
      <c r="JGJ5" s="158"/>
      <c r="JGK5" s="158"/>
      <c r="JGL5" s="158"/>
      <c r="JGM5" s="159"/>
      <c r="JGN5" s="160"/>
      <c r="JGO5" s="160"/>
      <c r="JGP5" s="160"/>
      <c r="JGQ5" s="160"/>
      <c r="JGR5" s="158"/>
      <c r="JGS5" s="158"/>
      <c r="JGT5" s="158"/>
      <c r="JGU5" s="159"/>
      <c r="JGV5" s="160"/>
      <c r="JGW5" s="160"/>
      <c r="JGX5" s="160"/>
      <c r="JGY5" s="160"/>
      <c r="JGZ5" s="158"/>
      <c r="JHA5" s="158"/>
      <c r="JHB5" s="158"/>
      <c r="JHC5" s="159"/>
      <c r="JHD5" s="160"/>
      <c r="JHE5" s="160"/>
      <c r="JHF5" s="160"/>
      <c r="JHG5" s="160"/>
      <c r="JHH5" s="158"/>
      <c r="JHI5" s="158"/>
      <c r="JHJ5" s="158"/>
      <c r="JHK5" s="159"/>
      <c r="JHL5" s="160"/>
      <c r="JHM5" s="160"/>
      <c r="JHN5" s="160"/>
      <c r="JHO5" s="160"/>
      <c r="JHP5" s="158"/>
      <c r="JHQ5" s="158"/>
      <c r="JHR5" s="158"/>
      <c r="JHS5" s="159"/>
      <c r="JHT5" s="160"/>
      <c r="JHU5" s="160"/>
      <c r="JHV5" s="160"/>
      <c r="JHW5" s="160"/>
      <c r="JHX5" s="158"/>
      <c r="JHY5" s="158"/>
      <c r="JHZ5" s="158"/>
      <c r="JIA5" s="159"/>
      <c r="JIB5" s="160"/>
      <c r="JIC5" s="160"/>
      <c r="JID5" s="160"/>
      <c r="JIE5" s="160"/>
      <c r="JIF5" s="158"/>
      <c r="JIG5" s="158"/>
      <c r="JIH5" s="158"/>
      <c r="JII5" s="159"/>
      <c r="JIJ5" s="160"/>
      <c r="JIK5" s="160"/>
      <c r="JIL5" s="160"/>
      <c r="JIM5" s="160"/>
      <c r="JIN5" s="158"/>
      <c r="JIO5" s="158"/>
      <c r="JIP5" s="158"/>
      <c r="JIQ5" s="159"/>
      <c r="JIR5" s="160"/>
      <c r="JIS5" s="160"/>
      <c r="JIT5" s="160"/>
      <c r="JIU5" s="160"/>
      <c r="JIV5" s="158"/>
      <c r="JIW5" s="158"/>
      <c r="JIX5" s="158"/>
      <c r="JIY5" s="159"/>
      <c r="JIZ5" s="160"/>
      <c r="JJA5" s="160"/>
      <c r="JJB5" s="160"/>
      <c r="JJC5" s="160"/>
      <c r="JJD5" s="158"/>
      <c r="JJE5" s="158"/>
      <c r="JJF5" s="158"/>
      <c r="JJG5" s="159"/>
      <c r="JJH5" s="160"/>
      <c r="JJI5" s="160"/>
      <c r="JJJ5" s="160"/>
      <c r="JJK5" s="160"/>
      <c r="JJL5" s="158"/>
      <c r="JJM5" s="158"/>
      <c r="JJN5" s="158"/>
      <c r="JJO5" s="159"/>
      <c r="JJP5" s="160"/>
      <c r="JJQ5" s="160"/>
      <c r="JJR5" s="160"/>
      <c r="JJS5" s="160"/>
      <c r="JJT5" s="158"/>
      <c r="JJU5" s="158"/>
      <c r="JJV5" s="158"/>
      <c r="JJW5" s="159"/>
      <c r="JJX5" s="160"/>
      <c r="JJY5" s="160"/>
      <c r="JJZ5" s="160"/>
      <c r="JKA5" s="160"/>
      <c r="JKB5" s="158"/>
      <c r="JKC5" s="158"/>
      <c r="JKD5" s="158"/>
      <c r="JKE5" s="159"/>
      <c r="JKF5" s="160"/>
      <c r="JKG5" s="160"/>
      <c r="JKH5" s="160"/>
      <c r="JKI5" s="160"/>
      <c r="JKJ5" s="158"/>
      <c r="JKK5" s="158"/>
      <c r="JKL5" s="158"/>
      <c r="JKM5" s="159"/>
      <c r="JKN5" s="160"/>
      <c r="JKO5" s="160"/>
      <c r="JKP5" s="160"/>
      <c r="JKQ5" s="160"/>
      <c r="JKR5" s="158"/>
      <c r="JKS5" s="158"/>
      <c r="JKT5" s="158"/>
      <c r="JKU5" s="159"/>
      <c r="JKV5" s="160"/>
      <c r="JKW5" s="160"/>
      <c r="JKX5" s="160"/>
      <c r="JKY5" s="160"/>
      <c r="JKZ5" s="158"/>
      <c r="JLA5" s="158"/>
      <c r="JLB5" s="158"/>
      <c r="JLC5" s="159"/>
      <c r="JLD5" s="160"/>
      <c r="JLE5" s="160"/>
      <c r="JLF5" s="160"/>
      <c r="JLG5" s="160"/>
      <c r="JLH5" s="158"/>
      <c r="JLI5" s="158"/>
      <c r="JLJ5" s="158"/>
      <c r="JLK5" s="159"/>
      <c r="JLL5" s="160"/>
      <c r="JLM5" s="160"/>
      <c r="JLN5" s="160"/>
      <c r="JLO5" s="160"/>
      <c r="JLP5" s="158"/>
      <c r="JLQ5" s="158"/>
      <c r="JLR5" s="158"/>
      <c r="JLS5" s="159"/>
      <c r="JLT5" s="160"/>
      <c r="JLU5" s="160"/>
      <c r="JLV5" s="160"/>
      <c r="JLW5" s="160"/>
      <c r="JLX5" s="158"/>
      <c r="JLY5" s="158"/>
      <c r="JLZ5" s="158"/>
      <c r="JMA5" s="159"/>
      <c r="JMB5" s="160"/>
      <c r="JMC5" s="160"/>
      <c r="JMD5" s="160"/>
      <c r="JME5" s="160"/>
      <c r="JMF5" s="158"/>
      <c r="JMG5" s="158"/>
      <c r="JMH5" s="158"/>
      <c r="JMI5" s="159"/>
      <c r="JMJ5" s="160"/>
      <c r="JMK5" s="160"/>
      <c r="JML5" s="160"/>
      <c r="JMM5" s="160"/>
      <c r="JMN5" s="158"/>
      <c r="JMO5" s="158"/>
      <c r="JMP5" s="158"/>
      <c r="JMQ5" s="159"/>
      <c r="JMR5" s="160"/>
      <c r="JMS5" s="160"/>
      <c r="JMT5" s="160"/>
      <c r="JMU5" s="160"/>
      <c r="JMV5" s="158"/>
      <c r="JMW5" s="158"/>
      <c r="JMX5" s="158"/>
      <c r="JMY5" s="159"/>
      <c r="JMZ5" s="160"/>
      <c r="JNA5" s="160"/>
      <c r="JNB5" s="160"/>
      <c r="JNC5" s="160"/>
      <c r="JND5" s="158"/>
      <c r="JNE5" s="158"/>
      <c r="JNF5" s="158"/>
      <c r="JNG5" s="159"/>
      <c r="JNH5" s="160"/>
      <c r="JNI5" s="160"/>
      <c r="JNJ5" s="160"/>
      <c r="JNK5" s="160"/>
      <c r="JNL5" s="158"/>
      <c r="JNM5" s="158"/>
      <c r="JNN5" s="158"/>
      <c r="JNO5" s="159"/>
      <c r="JNP5" s="160"/>
      <c r="JNQ5" s="160"/>
      <c r="JNR5" s="160"/>
      <c r="JNS5" s="160"/>
      <c r="JNT5" s="158"/>
      <c r="JNU5" s="158"/>
      <c r="JNV5" s="158"/>
      <c r="JNW5" s="159"/>
      <c r="JNX5" s="160"/>
      <c r="JNY5" s="160"/>
      <c r="JNZ5" s="160"/>
      <c r="JOA5" s="160"/>
      <c r="JOB5" s="158"/>
      <c r="JOC5" s="158"/>
      <c r="JOD5" s="158"/>
      <c r="JOE5" s="159"/>
      <c r="JOF5" s="160"/>
      <c r="JOG5" s="160"/>
      <c r="JOH5" s="160"/>
      <c r="JOI5" s="160"/>
      <c r="JOJ5" s="158"/>
      <c r="JOK5" s="158"/>
      <c r="JOL5" s="158"/>
      <c r="JOM5" s="159"/>
      <c r="JON5" s="160"/>
      <c r="JOO5" s="160"/>
      <c r="JOP5" s="160"/>
      <c r="JOQ5" s="160"/>
      <c r="JOR5" s="158"/>
      <c r="JOS5" s="158"/>
      <c r="JOT5" s="158"/>
      <c r="JOU5" s="159"/>
      <c r="JOV5" s="160"/>
      <c r="JOW5" s="160"/>
      <c r="JOX5" s="160"/>
      <c r="JOY5" s="160"/>
      <c r="JOZ5" s="158"/>
      <c r="JPA5" s="158"/>
      <c r="JPB5" s="158"/>
      <c r="JPC5" s="159"/>
      <c r="JPD5" s="160"/>
      <c r="JPE5" s="160"/>
      <c r="JPF5" s="160"/>
      <c r="JPG5" s="160"/>
      <c r="JPH5" s="158"/>
      <c r="JPI5" s="158"/>
      <c r="JPJ5" s="158"/>
      <c r="JPK5" s="159"/>
      <c r="JPL5" s="160"/>
      <c r="JPM5" s="160"/>
      <c r="JPN5" s="160"/>
      <c r="JPO5" s="160"/>
      <c r="JPP5" s="158"/>
      <c r="JPQ5" s="158"/>
      <c r="JPR5" s="158"/>
      <c r="JPS5" s="159"/>
      <c r="JPT5" s="160"/>
      <c r="JPU5" s="160"/>
      <c r="JPV5" s="160"/>
      <c r="JPW5" s="160"/>
      <c r="JPX5" s="158"/>
      <c r="JPY5" s="158"/>
      <c r="JPZ5" s="158"/>
      <c r="JQA5" s="159"/>
      <c r="JQB5" s="160"/>
      <c r="JQC5" s="160"/>
      <c r="JQD5" s="160"/>
      <c r="JQE5" s="160"/>
      <c r="JQF5" s="158"/>
      <c r="JQG5" s="158"/>
      <c r="JQH5" s="158"/>
      <c r="JQI5" s="159"/>
      <c r="JQJ5" s="160"/>
      <c r="JQK5" s="160"/>
      <c r="JQL5" s="160"/>
      <c r="JQM5" s="160"/>
      <c r="JQN5" s="158"/>
      <c r="JQO5" s="158"/>
      <c r="JQP5" s="158"/>
      <c r="JQQ5" s="159"/>
      <c r="JQR5" s="160"/>
      <c r="JQS5" s="160"/>
      <c r="JQT5" s="160"/>
      <c r="JQU5" s="160"/>
      <c r="JQV5" s="158"/>
      <c r="JQW5" s="158"/>
      <c r="JQX5" s="158"/>
      <c r="JQY5" s="159"/>
      <c r="JQZ5" s="160"/>
      <c r="JRA5" s="160"/>
      <c r="JRB5" s="160"/>
      <c r="JRC5" s="160"/>
      <c r="JRD5" s="158"/>
      <c r="JRE5" s="158"/>
      <c r="JRF5" s="158"/>
      <c r="JRG5" s="159"/>
      <c r="JRH5" s="160"/>
      <c r="JRI5" s="160"/>
      <c r="JRJ5" s="160"/>
      <c r="JRK5" s="160"/>
      <c r="JRL5" s="158"/>
      <c r="JRM5" s="158"/>
      <c r="JRN5" s="158"/>
      <c r="JRO5" s="159"/>
      <c r="JRP5" s="160"/>
      <c r="JRQ5" s="160"/>
      <c r="JRR5" s="160"/>
      <c r="JRS5" s="160"/>
      <c r="JRT5" s="158"/>
      <c r="JRU5" s="158"/>
      <c r="JRV5" s="158"/>
      <c r="JRW5" s="159"/>
      <c r="JRX5" s="160"/>
      <c r="JRY5" s="160"/>
      <c r="JRZ5" s="160"/>
      <c r="JSA5" s="160"/>
      <c r="JSB5" s="158"/>
      <c r="JSC5" s="158"/>
      <c r="JSD5" s="158"/>
      <c r="JSE5" s="159"/>
      <c r="JSF5" s="160"/>
      <c r="JSG5" s="160"/>
      <c r="JSH5" s="160"/>
      <c r="JSI5" s="160"/>
      <c r="JSJ5" s="158"/>
      <c r="JSK5" s="158"/>
      <c r="JSL5" s="158"/>
      <c r="JSM5" s="159"/>
      <c r="JSN5" s="160"/>
      <c r="JSO5" s="160"/>
      <c r="JSP5" s="160"/>
      <c r="JSQ5" s="160"/>
      <c r="JSR5" s="158"/>
      <c r="JSS5" s="158"/>
      <c r="JST5" s="158"/>
      <c r="JSU5" s="159"/>
      <c r="JSV5" s="160"/>
      <c r="JSW5" s="160"/>
      <c r="JSX5" s="160"/>
      <c r="JSY5" s="160"/>
      <c r="JSZ5" s="158"/>
      <c r="JTA5" s="158"/>
      <c r="JTB5" s="158"/>
      <c r="JTC5" s="159"/>
      <c r="JTD5" s="160"/>
      <c r="JTE5" s="160"/>
      <c r="JTF5" s="160"/>
      <c r="JTG5" s="160"/>
      <c r="JTH5" s="158"/>
      <c r="JTI5" s="158"/>
      <c r="JTJ5" s="158"/>
      <c r="JTK5" s="159"/>
      <c r="JTL5" s="160"/>
      <c r="JTM5" s="160"/>
      <c r="JTN5" s="160"/>
      <c r="JTO5" s="160"/>
      <c r="JTP5" s="158"/>
      <c r="JTQ5" s="158"/>
      <c r="JTR5" s="158"/>
      <c r="JTS5" s="159"/>
      <c r="JTT5" s="160"/>
      <c r="JTU5" s="160"/>
      <c r="JTV5" s="160"/>
      <c r="JTW5" s="160"/>
      <c r="JTX5" s="158"/>
      <c r="JTY5" s="158"/>
      <c r="JTZ5" s="158"/>
      <c r="JUA5" s="159"/>
      <c r="JUB5" s="160"/>
      <c r="JUC5" s="160"/>
      <c r="JUD5" s="160"/>
      <c r="JUE5" s="160"/>
      <c r="JUF5" s="158"/>
      <c r="JUG5" s="158"/>
      <c r="JUH5" s="158"/>
      <c r="JUI5" s="159"/>
      <c r="JUJ5" s="160"/>
      <c r="JUK5" s="160"/>
      <c r="JUL5" s="160"/>
      <c r="JUM5" s="160"/>
      <c r="JUN5" s="158"/>
      <c r="JUO5" s="158"/>
      <c r="JUP5" s="158"/>
      <c r="JUQ5" s="159"/>
      <c r="JUR5" s="160"/>
      <c r="JUS5" s="160"/>
      <c r="JUT5" s="160"/>
      <c r="JUU5" s="160"/>
      <c r="JUV5" s="158"/>
      <c r="JUW5" s="158"/>
      <c r="JUX5" s="158"/>
      <c r="JUY5" s="159"/>
      <c r="JUZ5" s="160"/>
      <c r="JVA5" s="160"/>
      <c r="JVB5" s="160"/>
      <c r="JVC5" s="160"/>
      <c r="JVD5" s="158"/>
      <c r="JVE5" s="158"/>
      <c r="JVF5" s="158"/>
      <c r="JVG5" s="159"/>
      <c r="JVH5" s="160"/>
      <c r="JVI5" s="160"/>
      <c r="JVJ5" s="160"/>
      <c r="JVK5" s="160"/>
      <c r="JVL5" s="158"/>
      <c r="JVM5" s="158"/>
      <c r="JVN5" s="158"/>
      <c r="JVO5" s="159"/>
      <c r="JVP5" s="160"/>
      <c r="JVQ5" s="160"/>
      <c r="JVR5" s="160"/>
      <c r="JVS5" s="160"/>
      <c r="JVT5" s="158"/>
      <c r="JVU5" s="158"/>
      <c r="JVV5" s="158"/>
      <c r="JVW5" s="159"/>
      <c r="JVX5" s="160"/>
      <c r="JVY5" s="160"/>
      <c r="JVZ5" s="160"/>
      <c r="JWA5" s="160"/>
      <c r="JWB5" s="158"/>
      <c r="JWC5" s="158"/>
      <c r="JWD5" s="158"/>
      <c r="JWE5" s="159"/>
      <c r="JWF5" s="160"/>
      <c r="JWG5" s="160"/>
      <c r="JWH5" s="160"/>
      <c r="JWI5" s="160"/>
      <c r="JWJ5" s="158"/>
      <c r="JWK5" s="158"/>
      <c r="JWL5" s="158"/>
      <c r="JWM5" s="159"/>
      <c r="JWN5" s="160"/>
      <c r="JWO5" s="160"/>
      <c r="JWP5" s="160"/>
      <c r="JWQ5" s="160"/>
      <c r="JWR5" s="158"/>
      <c r="JWS5" s="158"/>
      <c r="JWT5" s="158"/>
      <c r="JWU5" s="159"/>
      <c r="JWV5" s="160"/>
      <c r="JWW5" s="160"/>
      <c r="JWX5" s="160"/>
      <c r="JWY5" s="160"/>
      <c r="JWZ5" s="158"/>
      <c r="JXA5" s="158"/>
      <c r="JXB5" s="158"/>
      <c r="JXC5" s="159"/>
      <c r="JXD5" s="160"/>
      <c r="JXE5" s="160"/>
      <c r="JXF5" s="160"/>
      <c r="JXG5" s="160"/>
      <c r="JXH5" s="158"/>
      <c r="JXI5" s="158"/>
      <c r="JXJ5" s="158"/>
      <c r="JXK5" s="159"/>
      <c r="JXL5" s="160"/>
      <c r="JXM5" s="160"/>
      <c r="JXN5" s="160"/>
      <c r="JXO5" s="160"/>
      <c r="JXP5" s="158"/>
      <c r="JXQ5" s="158"/>
      <c r="JXR5" s="158"/>
      <c r="JXS5" s="159"/>
      <c r="JXT5" s="160"/>
      <c r="JXU5" s="160"/>
      <c r="JXV5" s="160"/>
      <c r="JXW5" s="160"/>
      <c r="JXX5" s="158"/>
      <c r="JXY5" s="158"/>
      <c r="JXZ5" s="158"/>
      <c r="JYA5" s="159"/>
      <c r="JYB5" s="160"/>
      <c r="JYC5" s="160"/>
      <c r="JYD5" s="160"/>
      <c r="JYE5" s="160"/>
      <c r="JYF5" s="158"/>
      <c r="JYG5" s="158"/>
      <c r="JYH5" s="158"/>
      <c r="JYI5" s="159"/>
      <c r="JYJ5" s="160"/>
      <c r="JYK5" s="160"/>
      <c r="JYL5" s="160"/>
      <c r="JYM5" s="160"/>
      <c r="JYN5" s="158"/>
      <c r="JYO5" s="158"/>
      <c r="JYP5" s="158"/>
      <c r="JYQ5" s="159"/>
      <c r="JYR5" s="160"/>
      <c r="JYS5" s="160"/>
      <c r="JYT5" s="160"/>
      <c r="JYU5" s="160"/>
      <c r="JYV5" s="158"/>
      <c r="JYW5" s="158"/>
      <c r="JYX5" s="158"/>
      <c r="JYY5" s="159"/>
      <c r="JYZ5" s="160"/>
      <c r="JZA5" s="160"/>
      <c r="JZB5" s="160"/>
      <c r="JZC5" s="160"/>
      <c r="JZD5" s="158"/>
      <c r="JZE5" s="158"/>
      <c r="JZF5" s="158"/>
      <c r="JZG5" s="159"/>
      <c r="JZH5" s="160"/>
      <c r="JZI5" s="160"/>
      <c r="JZJ5" s="160"/>
      <c r="JZK5" s="160"/>
      <c r="JZL5" s="158"/>
      <c r="JZM5" s="158"/>
      <c r="JZN5" s="158"/>
      <c r="JZO5" s="159"/>
      <c r="JZP5" s="160"/>
      <c r="JZQ5" s="160"/>
      <c r="JZR5" s="160"/>
      <c r="JZS5" s="160"/>
      <c r="JZT5" s="158"/>
      <c r="JZU5" s="158"/>
      <c r="JZV5" s="158"/>
      <c r="JZW5" s="159"/>
      <c r="JZX5" s="160"/>
      <c r="JZY5" s="160"/>
      <c r="JZZ5" s="160"/>
      <c r="KAA5" s="160"/>
      <c r="KAB5" s="158"/>
      <c r="KAC5" s="158"/>
      <c r="KAD5" s="158"/>
      <c r="KAE5" s="159"/>
      <c r="KAF5" s="160"/>
      <c r="KAG5" s="160"/>
      <c r="KAH5" s="160"/>
      <c r="KAI5" s="160"/>
      <c r="KAJ5" s="158"/>
      <c r="KAK5" s="158"/>
      <c r="KAL5" s="158"/>
      <c r="KAM5" s="159"/>
      <c r="KAN5" s="160"/>
      <c r="KAO5" s="160"/>
      <c r="KAP5" s="160"/>
      <c r="KAQ5" s="160"/>
      <c r="KAR5" s="158"/>
      <c r="KAS5" s="158"/>
      <c r="KAT5" s="158"/>
      <c r="KAU5" s="159"/>
      <c r="KAV5" s="160"/>
      <c r="KAW5" s="160"/>
      <c r="KAX5" s="160"/>
      <c r="KAY5" s="160"/>
      <c r="KAZ5" s="158"/>
      <c r="KBA5" s="158"/>
      <c r="KBB5" s="158"/>
      <c r="KBC5" s="159"/>
      <c r="KBD5" s="160"/>
      <c r="KBE5" s="160"/>
      <c r="KBF5" s="160"/>
      <c r="KBG5" s="160"/>
      <c r="KBH5" s="158"/>
      <c r="KBI5" s="158"/>
      <c r="KBJ5" s="158"/>
      <c r="KBK5" s="159"/>
      <c r="KBL5" s="160"/>
      <c r="KBM5" s="160"/>
      <c r="KBN5" s="160"/>
      <c r="KBO5" s="160"/>
      <c r="KBP5" s="158"/>
      <c r="KBQ5" s="158"/>
      <c r="KBR5" s="158"/>
      <c r="KBS5" s="159"/>
      <c r="KBT5" s="160"/>
      <c r="KBU5" s="160"/>
      <c r="KBV5" s="160"/>
      <c r="KBW5" s="160"/>
      <c r="KBX5" s="158"/>
      <c r="KBY5" s="158"/>
      <c r="KBZ5" s="158"/>
      <c r="KCA5" s="159"/>
      <c r="KCB5" s="160"/>
      <c r="KCC5" s="160"/>
      <c r="KCD5" s="160"/>
      <c r="KCE5" s="160"/>
      <c r="KCF5" s="158"/>
      <c r="KCG5" s="158"/>
      <c r="KCH5" s="158"/>
      <c r="KCI5" s="159"/>
      <c r="KCJ5" s="160"/>
      <c r="KCK5" s="160"/>
      <c r="KCL5" s="160"/>
      <c r="KCM5" s="160"/>
      <c r="KCN5" s="158"/>
      <c r="KCO5" s="158"/>
      <c r="KCP5" s="158"/>
      <c r="KCQ5" s="159"/>
      <c r="KCR5" s="160"/>
      <c r="KCS5" s="160"/>
      <c r="KCT5" s="160"/>
      <c r="KCU5" s="160"/>
      <c r="KCV5" s="158"/>
      <c r="KCW5" s="158"/>
      <c r="KCX5" s="158"/>
      <c r="KCY5" s="159"/>
      <c r="KCZ5" s="160"/>
      <c r="KDA5" s="160"/>
      <c r="KDB5" s="160"/>
      <c r="KDC5" s="160"/>
      <c r="KDD5" s="158"/>
      <c r="KDE5" s="158"/>
      <c r="KDF5" s="158"/>
      <c r="KDG5" s="159"/>
      <c r="KDH5" s="160"/>
      <c r="KDI5" s="160"/>
      <c r="KDJ5" s="160"/>
      <c r="KDK5" s="160"/>
      <c r="KDL5" s="158"/>
      <c r="KDM5" s="158"/>
      <c r="KDN5" s="158"/>
      <c r="KDO5" s="159"/>
      <c r="KDP5" s="160"/>
      <c r="KDQ5" s="160"/>
      <c r="KDR5" s="160"/>
      <c r="KDS5" s="160"/>
      <c r="KDT5" s="158"/>
      <c r="KDU5" s="158"/>
      <c r="KDV5" s="158"/>
      <c r="KDW5" s="159"/>
      <c r="KDX5" s="160"/>
      <c r="KDY5" s="160"/>
      <c r="KDZ5" s="160"/>
      <c r="KEA5" s="160"/>
      <c r="KEB5" s="158"/>
      <c r="KEC5" s="158"/>
      <c r="KED5" s="158"/>
      <c r="KEE5" s="159"/>
      <c r="KEF5" s="160"/>
      <c r="KEG5" s="160"/>
      <c r="KEH5" s="160"/>
      <c r="KEI5" s="160"/>
      <c r="KEJ5" s="158"/>
      <c r="KEK5" s="158"/>
      <c r="KEL5" s="158"/>
      <c r="KEM5" s="159"/>
      <c r="KEN5" s="160"/>
      <c r="KEO5" s="160"/>
      <c r="KEP5" s="160"/>
      <c r="KEQ5" s="160"/>
      <c r="KER5" s="158"/>
      <c r="KES5" s="158"/>
      <c r="KET5" s="158"/>
      <c r="KEU5" s="159"/>
      <c r="KEV5" s="160"/>
      <c r="KEW5" s="160"/>
      <c r="KEX5" s="160"/>
      <c r="KEY5" s="160"/>
      <c r="KEZ5" s="158"/>
      <c r="KFA5" s="158"/>
      <c r="KFB5" s="158"/>
      <c r="KFC5" s="159"/>
      <c r="KFD5" s="160"/>
      <c r="KFE5" s="160"/>
      <c r="KFF5" s="160"/>
      <c r="KFG5" s="160"/>
      <c r="KFH5" s="158"/>
      <c r="KFI5" s="158"/>
      <c r="KFJ5" s="158"/>
      <c r="KFK5" s="159"/>
      <c r="KFL5" s="160"/>
      <c r="KFM5" s="160"/>
      <c r="KFN5" s="160"/>
      <c r="KFO5" s="160"/>
      <c r="KFP5" s="158"/>
      <c r="KFQ5" s="158"/>
      <c r="KFR5" s="158"/>
      <c r="KFS5" s="159"/>
      <c r="KFT5" s="160"/>
      <c r="KFU5" s="160"/>
      <c r="KFV5" s="160"/>
      <c r="KFW5" s="160"/>
      <c r="KFX5" s="158"/>
      <c r="KFY5" s="158"/>
      <c r="KFZ5" s="158"/>
      <c r="KGA5" s="159"/>
      <c r="KGB5" s="160"/>
      <c r="KGC5" s="160"/>
      <c r="KGD5" s="160"/>
      <c r="KGE5" s="160"/>
      <c r="KGF5" s="158"/>
      <c r="KGG5" s="158"/>
      <c r="KGH5" s="158"/>
      <c r="KGI5" s="159"/>
      <c r="KGJ5" s="160"/>
      <c r="KGK5" s="160"/>
      <c r="KGL5" s="160"/>
      <c r="KGM5" s="160"/>
      <c r="KGN5" s="158"/>
      <c r="KGO5" s="158"/>
      <c r="KGP5" s="158"/>
      <c r="KGQ5" s="159"/>
      <c r="KGR5" s="160"/>
      <c r="KGS5" s="160"/>
      <c r="KGT5" s="160"/>
      <c r="KGU5" s="160"/>
      <c r="KGV5" s="158"/>
      <c r="KGW5" s="158"/>
      <c r="KGX5" s="158"/>
      <c r="KGY5" s="159"/>
      <c r="KGZ5" s="160"/>
      <c r="KHA5" s="160"/>
      <c r="KHB5" s="160"/>
      <c r="KHC5" s="160"/>
      <c r="KHD5" s="158"/>
      <c r="KHE5" s="158"/>
      <c r="KHF5" s="158"/>
      <c r="KHG5" s="159"/>
      <c r="KHH5" s="160"/>
      <c r="KHI5" s="160"/>
      <c r="KHJ5" s="160"/>
      <c r="KHK5" s="160"/>
      <c r="KHL5" s="158"/>
      <c r="KHM5" s="158"/>
      <c r="KHN5" s="158"/>
      <c r="KHO5" s="159"/>
      <c r="KHP5" s="160"/>
      <c r="KHQ5" s="160"/>
      <c r="KHR5" s="160"/>
      <c r="KHS5" s="160"/>
      <c r="KHT5" s="158"/>
      <c r="KHU5" s="158"/>
      <c r="KHV5" s="158"/>
      <c r="KHW5" s="159"/>
      <c r="KHX5" s="160"/>
      <c r="KHY5" s="160"/>
      <c r="KHZ5" s="160"/>
      <c r="KIA5" s="160"/>
      <c r="KIB5" s="158"/>
      <c r="KIC5" s="158"/>
      <c r="KID5" s="158"/>
      <c r="KIE5" s="159"/>
      <c r="KIF5" s="160"/>
      <c r="KIG5" s="160"/>
      <c r="KIH5" s="160"/>
      <c r="KII5" s="160"/>
      <c r="KIJ5" s="158"/>
      <c r="KIK5" s="158"/>
      <c r="KIL5" s="158"/>
      <c r="KIM5" s="159"/>
      <c r="KIN5" s="160"/>
      <c r="KIO5" s="160"/>
      <c r="KIP5" s="160"/>
      <c r="KIQ5" s="160"/>
      <c r="KIR5" s="158"/>
      <c r="KIS5" s="158"/>
      <c r="KIT5" s="158"/>
      <c r="KIU5" s="159"/>
      <c r="KIV5" s="160"/>
      <c r="KIW5" s="160"/>
      <c r="KIX5" s="160"/>
      <c r="KIY5" s="160"/>
      <c r="KIZ5" s="158"/>
      <c r="KJA5" s="158"/>
      <c r="KJB5" s="158"/>
      <c r="KJC5" s="159"/>
      <c r="KJD5" s="160"/>
      <c r="KJE5" s="160"/>
      <c r="KJF5" s="160"/>
      <c r="KJG5" s="160"/>
      <c r="KJH5" s="158"/>
      <c r="KJI5" s="158"/>
      <c r="KJJ5" s="158"/>
      <c r="KJK5" s="159"/>
      <c r="KJL5" s="160"/>
      <c r="KJM5" s="160"/>
      <c r="KJN5" s="160"/>
      <c r="KJO5" s="160"/>
      <c r="KJP5" s="158"/>
      <c r="KJQ5" s="158"/>
      <c r="KJR5" s="158"/>
      <c r="KJS5" s="159"/>
      <c r="KJT5" s="160"/>
      <c r="KJU5" s="160"/>
      <c r="KJV5" s="160"/>
      <c r="KJW5" s="160"/>
      <c r="KJX5" s="158"/>
      <c r="KJY5" s="158"/>
      <c r="KJZ5" s="158"/>
      <c r="KKA5" s="159"/>
      <c r="KKB5" s="160"/>
      <c r="KKC5" s="160"/>
      <c r="KKD5" s="160"/>
      <c r="KKE5" s="160"/>
      <c r="KKF5" s="158"/>
      <c r="KKG5" s="158"/>
      <c r="KKH5" s="158"/>
      <c r="KKI5" s="159"/>
      <c r="KKJ5" s="160"/>
      <c r="KKK5" s="160"/>
      <c r="KKL5" s="160"/>
      <c r="KKM5" s="160"/>
      <c r="KKN5" s="158"/>
      <c r="KKO5" s="158"/>
      <c r="KKP5" s="158"/>
      <c r="KKQ5" s="159"/>
      <c r="KKR5" s="160"/>
      <c r="KKS5" s="160"/>
      <c r="KKT5" s="160"/>
      <c r="KKU5" s="160"/>
      <c r="KKV5" s="158"/>
      <c r="KKW5" s="158"/>
      <c r="KKX5" s="158"/>
      <c r="KKY5" s="159"/>
      <c r="KKZ5" s="160"/>
      <c r="KLA5" s="160"/>
      <c r="KLB5" s="160"/>
      <c r="KLC5" s="160"/>
      <c r="KLD5" s="158"/>
      <c r="KLE5" s="158"/>
      <c r="KLF5" s="158"/>
      <c r="KLG5" s="159"/>
      <c r="KLH5" s="160"/>
      <c r="KLI5" s="160"/>
      <c r="KLJ5" s="160"/>
      <c r="KLK5" s="160"/>
      <c r="KLL5" s="158"/>
      <c r="KLM5" s="158"/>
      <c r="KLN5" s="158"/>
      <c r="KLO5" s="159"/>
      <c r="KLP5" s="160"/>
      <c r="KLQ5" s="160"/>
      <c r="KLR5" s="160"/>
      <c r="KLS5" s="160"/>
      <c r="KLT5" s="158"/>
      <c r="KLU5" s="158"/>
      <c r="KLV5" s="158"/>
      <c r="KLW5" s="159"/>
      <c r="KLX5" s="160"/>
      <c r="KLY5" s="160"/>
      <c r="KLZ5" s="160"/>
      <c r="KMA5" s="160"/>
      <c r="KMB5" s="158"/>
      <c r="KMC5" s="158"/>
      <c r="KMD5" s="158"/>
      <c r="KME5" s="159"/>
      <c r="KMF5" s="160"/>
      <c r="KMG5" s="160"/>
      <c r="KMH5" s="160"/>
      <c r="KMI5" s="160"/>
      <c r="KMJ5" s="158"/>
      <c r="KMK5" s="158"/>
      <c r="KML5" s="158"/>
      <c r="KMM5" s="159"/>
      <c r="KMN5" s="160"/>
      <c r="KMO5" s="160"/>
      <c r="KMP5" s="160"/>
      <c r="KMQ5" s="160"/>
      <c r="KMR5" s="158"/>
      <c r="KMS5" s="158"/>
      <c r="KMT5" s="158"/>
      <c r="KMU5" s="159"/>
      <c r="KMV5" s="160"/>
      <c r="KMW5" s="160"/>
      <c r="KMX5" s="160"/>
      <c r="KMY5" s="160"/>
      <c r="KMZ5" s="158"/>
      <c r="KNA5" s="158"/>
      <c r="KNB5" s="158"/>
      <c r="KNC5" s="159"/>
      <c r="KND5" s="160"/>
      <c r="KNE5" s="160"/>
      <c r="KNF5" s="160"/>
      <c r="KNG5" s="160"/>
      <c r="KNH5" s="158"/>
      <c r="KNI5" s="158"/>
      <c r="KNJ5" s="158"/>
      <c r="KNK5" s="159"/>
      <c r="KNL5" s="160"/>
      <c r="KNM5" s="160"/>
      <c r="KNN5" s="160"/>
      <c r="KNO5" s="160"/>
      <c r="KNP5" s="158"/>
      <c r="KNQ5" s="158"/>
      <c r="KNR5" s="158"/>
      <c r="KNS5" s="159"/>
      <c r="KNT5" s="160"/>
      <c r="KNU5" s="160"/>
      <c r="KNV5" s="160"/>
      <c r="KNW5" s="160"/>
      <c r="KNX5" s="158"/>
      <c r="KNY5" s="158"/>
      <c r="KNZ5" s="158"/>
      <c r="KOA5" s="159"/>
      <c r="KOB5" s="160"/>
      <c r="KOC5" s="160"/>
      <c r="KOD5" s="160"/>
      <c r="KOE5" s="160"/>
      <c r="KOF5" s="158"/>
      <c r="KOG5" s="158"/>
      <c r="KOH5" s="158"/>
      <c r="KOI5" s="159"/>
      <c r="KOJ5" s="160"/>
      <c r="KOK5" s="160"/>
      <c r="KOL5" s="160"/>
      <c r="KOM5" s="160"/>
      <c r="KON5" s="158"/>
      <c r="KOO5" s="158"/>
      <c r="KOP5" s="158"/>
      <c r="KOQ5" s="159"/>
      <c r="KOR5" s="160"/>
      <c r="KOS5" s="160"/>
      <c r="KOT5" s="160"/>
      <c r="KOU5" s="160"/>
      <c r="KOV5" s="158"/>
      <c r="KOW5" s="158"/>
      <c r="KOX5" s="158"/>
      <c r="KOY5" s="159"/>
      <c r="KOZ5" s="160"/>
      <c r="KPA5" s="160"/>
      <c r="KPB5" s="160"/>
      <c r="KPC5" s="160"/>
      <c r="KPD5" s="158"/>
      <c r="KPE5" s="158"/>
      <c r="KPF5" s="158"/>
      <c r="KPG5" s="159"/>
      <c r="KPH5" s="160"/>
      <c r="KPI5" s="160"/>
      <c r="KPJ5" s="160"/>
      <c r="KPK5" s="160"/>
      <c r="KPL5" s="158"/>
      <c r="KPM5" s="158"/>
      <c r="KPN5" s="158"/>
      <c r="KPO5" s="159"/>
      <c r="KPP5" s="160"/>
      <c r="KPQ5" s="160"/>
      <c r="KPR5" s="160"/>
      <c r="KPS5" s="160"/>
      <c r="KPT5" s="158"/>
      <c r="KPU5" s="158"/>
      <c r="KPV5" s="158"/>
      <c r="KPW5" s="159"/>
      <c r="KPX5" s="160"/>
      <c r="KPY5" s="160"/>
      <c r="KPZ5" s="160"/>
      <c r="KQA5" s="160"/>
      <c r="KQB5" s="158"/>
      <c r="KQC5" s="158"/>
      <c r="KQD5" s="158"/>
      <c r="KQE5" s="159"/>
      <c r="KQF5" s="160"/>
      <c r="KQG5" s="160"/>
      <c r="KQH5" s="160"/>
      <c r="KQI5" s="160"/>
      <c r="KQJ5" s="158"/>
      <c r="KQK5" s="158"/>
      <c r="KQL5" s="158"/>
      <c r="KQM5" s="159"/>
      <c r="KQN5" s="160"/>
      <c r="KQO5" s="160"/>
      <c r="KQP5" s="160"/>
      <c r="KQQ5" s="160"/>
      <c r="KQR5" s="158"/>
      <c r="KQS5" s="158"/>
      <c r="KQT5" s="158"/>
      <c r="KQU5" s="159"/>
      <c r="KQV5" s="160"/>
      <c r="KQW5" s="160"/>
      <c r="KQX5" s="160"/>
      <c r="KQY5" s="160"/>
      <c r="KQZ5" s="158"/>
      <c r="KRA5" s="158"/>
      <c r="KRB5" s="158"/>
      <c r="KRC5" s="159"/>
      <c r="KRD5" s="160"/>
      <c r="KRE5" s="160"/>
      <c r="KRF5" s="160"/>
      <c r="KRG5" s="160"/>
      <c r="KRH5" s="158"/>
      <c r="KRI5" s="158"/>
      <c r="KRJ5" s="158"/>
      <c r="KRK5" s="159"/>
      <c r="KRL5" s="160"/>
      <c r="KRM5" s="160"/>
      <c r="KRN5" s="160"/>
      <c r="KRO5" s="160"/>
      <c r="KRP5" s="158"/>
      <c r="KRQ5" s="158"/>
      <c r="KRR5" s="158"/>
      <c r="KRS5" s="159"/>
      <c r="KRT5" s="160"/>
      <c r="KRU5" s="160"/>
      <c r="KRV5" s="160"/>
      <c r="KRW5" s="160"/>
      <c r="KRX5" s="158"/>
      <c r="KRY5" s="158"/>
      <c r="KRZ5" s="158"/>
      <c r="KSA5" s="159"/>
      <c r="KSB5" s="160"/>
      <c r="KSC5" s="160"/>
      <c r="KSD5" s="160"/>
      <c r="KSE5" s="160"/>
      <c r="KSF5" s="158"/>
      <c r="KSG5" s="158"/>
      <c r="KSH5" s="158"/>
      <c r="KSI5" s="159"/>
      <c r="KSJ5" s="160"/>
      <c r="KSK5" s="160"/>
      <c r="KSL5" s="160"/>
      <c r="KSM5" s="160"/>
      <c r="KSN5" s="158"/>
      <c r="KSO5" s="158"/>
      <c r="KSP5" s="158"/>
      <c r="KSQ5" s="159"/>
      <c r="KSR5" s="160"/>
      <c r="KSS5" s="160"/>
      <c r="KST5" s="160"/>
      <c r="KSU5" s="160"/>
      <c r="KSV5" s="158"/>
      <c r="KSW5" s="158"/>
      <c r="KSX5" s="158"/>
      <c r="KSY5" s="159"/>
      <c r="KSZ5" s="160"/>
      <c r="KTA5" s="160"/>
      <c r="KTB5" s="160"/>
      <c r="KTC5" s="160"/>
      <c r="KTD5" s="158"/>
      <c r="KTE5" s="158"/>
      <c r="KTF5" s="158"/>
      <c r="KTG5" s="159"/>
      <c r="KTH5" s="160"/>
      <c r="KTI5" s="160"/>
      <c r="KTJ5" s="160"/>
      <c r="KTK5" s="160"/>
      <c r="KTL5" s="158"/>
      <c r="KTM5" s="158"/>
      <c r="KTN5" s="158"/>
      <c r="KTO5" s="159"/>
      <c r="KTP5" s="160"/>
      <c r="KTQ5" s="160"/>
      <c r="KTR5" s="160"/>
      <c r="KTS5" s="160"/>
      <c r="KTT5" s="158"/>
      <c r="KTU5" s="158"/>
      <c r="KTV5" s="158"/>
      <c r="KTW5" s="159"/>
      <c r="KTX5" s="160"/>
      <c r="KTY5" s="160"/>
      <c r="KTZ5" s="160"/>
      <c r="KUA5" s="160"/>
      <c r="KUB5" s="158"/>
      <c r="KUC5" s="158"/>
      <c r="KUD5" s="158"/>
      <c r="KUE5" s="159"/>
      <c r="KUF5" s="160"/>
      <c r="KUG5" s="160"/>
      <c r="KUH5" s="160"/>
      <c r="KUI5" s="160"/>
      <c r="KUJ5" s="158"/>
      <c r="KUK5" s="158"/>
      <c r="KUL5" s="158"/>
      <c r="KUM5" s="159"/>
      <c r="KUN5" s="160"/>
      <c r="KUO5" s="160"/>
      <c r="KUP5" s="160"/>
      <c r="KUQ5" s="160"/>
      <c r="KUR5" s="158"/>
      <c r="KUS5" s="158"/>
      <c r="KUT5" s="158"/>
      <c r="KUU5" s="159"/>
      <c r="KUV5" s="160"/>
      <c r="KUW5" s="160"/>
      <c r="KUX5" s="160"/>
      <c r="KUY5" s="160"/>
      <c r="KUZ5" s="158"/>
      <c r="KVA5" s="158"/>
      <c r="KVB5" s="158"/>
      <c r="KVC5" s="159"/>
      <c r="KVD5" s="160"/>
      <c r="KVE5" s="160"/>
      <c r="KVF5" s="160"/>
      <c r="KVG5" s="160"/>
      <c r="KVH5" s="158"/>
      <c r="KVI5" s="158"/>
      <c r="KVJ5" s="158"/>
      <c r="KVK5" s="159"/>
      <c r="KVL5" s="160"/>
      <c r="KVM5" s="160"/>
      <c r="KVN5" s="160"/>
      <c r="KVO5" s="160"/>
      <c r="KVP5" s="158"/>
      <c r="KVQ5" s="158"/>
      <c r="KVR5" s="158"/>
      <c r="KVS5" s="159"/>
      <c r="KVT5" s="160"/>
      <c r="KVU5" s="160"/>
      <c r="KVV5" s="160"/>
      <c r="KVW5" s="160"/>
      <c r="KVX5" s="158"/>
      <c r="KVY5" s="158"/>
      <c r="KVZ5" s="158"/>
      <c r="KWA5" s="159"/>
      <c r="KWB5" s="160"/>
      <c r="KWC5" s="160"/>
      <c r="KWD5" s="160"/>
      <c r="KWE5" s="160"/>
      <c r="KWF5" s="158"/>
      <c r="KWG5" s="158"/>
      <c r="KWH5" s="158"/>
      <c r="KWI5" s="159"/>
      <c r="KWJ5" s="160"/>
      <c r="KWK5" s="160"/>
      <c r="KWL5" s="160"/>
      <c r="KWM5" s="160"/>
      <c r="KWN5" s="158"/>
      <c r="KWO5" s="158"/>
      <c r="KWP5" s="158"/>
      <c r="KWQ5" s="159"/>
      <c r="KWR5" s="160"/>
      <c r="KWS5" s="160"/>
      <c r="KWT5" s="160"/>
      <c r="KWU5" s="160"/>
      <c r="KWV5" s="158"/>
      <c r="KWW5" s="158"/>
      <c r="KWX5" s="158"/>
      <c r="KWY5" s="159"/>
      <c r="KWZ5" s="160"/>
      <c r="KXA5" s="160"/>
      <c r="KXB5" s="160"/>
      <c r="KXC5" s="160"/>
      <c r="KXD5" s="158"/>
      <c r="KXE5" s="158"/>
      <c r="KXF5" s="158"/>
      <c r="KXG5" s="159"/>
      <c r="KXH5" s="160"/>
      <c r="KXI5" s="160"/>
      <c r="KXJ5" s="160"/>
      <c r="KXK5" s="160"/>
      <c r="KXL5" s="158"/>
      <c r="KXM5" s="158"/>
      <c r="KXN5" s="158"/>
      <c r="KXO5" s="159"/>
      <c r="KXP5" s="160"/>
      <c r="KXQ5" s="160"/>
      <c r="KXR5" s="160"/>
      <c r="KXS5" s="160"/>
      <c r="KXT5" s="158"/>
      <c r="KXU5" s="158"/>
      <c r="KXV5" s="158"/>
      <c r="KXW5" s="159"/>
      <c r="KXX5" s="160"/>
      <c r="KXY5" s="160"/>
      <c r="KXZ5" s="160"/>
      <c r="KYA5" s="160"/>
      <c r="KYB5" s="158"/>
      <c r="KYC5" s="158"/>
      <c r="KYD5" s="158"/>
      <c r="KYE5" s="159"/>
      <c r="KYF5" s="160"/>
      <c r="KYG5" s="160"/>
      <c r="KYH5" s="160"/>
      <c r="KYI5" s="160"/>
      <c r="KYJ5" s="158"/>
      <c r="KYK5" s="158"/>
      <c r="KYL5" s="158"/>
      <c r="KYM5" s="159"/>
      <c r="KYN5" s="160"/>
      <c r="KYO5" s="160"/>
      <c r="KYP5" s="160"/>
      <c r="KYQ5" s="160"/>
      <c r="KYR5" s="158"/>
      <c r="KYS5" s="158"/>
      <c r="KYT5" s="158"/>
      <c r="KYU5" s="159"/>
      <c r="KYV5" s="160"/>
      <c r="KYW5" s="160"/>
      <c r="KYX5" s="160"/>
      <c r="KYY5" s="160"/>
      <c r="KYZ5" s="158"/>
      <c r="KZA5" s="158"/>
      <c r="KZB5" s="158"/>
      <c r="KZC5" s="159"/>
      <c r="KZD5" s="160"/>
      <c r="KZE5" s="160"/>
      <c r="KZF5" s="160"/>
      <c r="KZG5" s="160"/>
      <c r="KZH5" s="158"/>
      <c r="KZI5" s="158"/>
      <c r="KZJ5" s="158"/>
      <c r="KZK5" s="159"/>
      <c r="KZL5" s="160"/>
      <c r="KZM5" s="160"/>
      <c r="KZN5" s="160"/>
      <c r="KZO5" s="160"/>
      <c r="KZP5" s="158"/>
      <c r="KZQ5" s="158"/>
      <c r="KZR5" s="158"/>
      <c r="KZS5" s="159"/>
      <c r="KZT5" s="160"/>
      <c r="KZU5" s="160"/>
      <c r="KZV5" s="160"/>
      <c r="KZW5" s="160"/>
      <c r="KZX5" s="158"/>
      <c r="KZY5" s="158"/>
      <c r="KZZ5" s="158"/>
      <c r="LAA5" s="159"/>
      <c r="LAB5" s="160"/>
      <c r="LAC5" s="160"/>
      <c r="LAD5" s="160"/>
      <c r="LAE5" s="160"/>
      <c r="LAF5" s="158"/>
      <c r="LAG5" s="158"/>
      <c r="LAH5" s="158"/>
      <c r="LAI5" s="159"/>
      <c r="LAJ5" s="160"/>
      <c r="LAK5" s="160"/>
      <c r="LAL5" s="160"/>
      <c r="LAM5" s="160"/>
      <c r="LAN5" s="158"/>
      <c r="LAO5" s="158"/>
      <c r="LAP5" s="158"/>
      <c r="LAQ5" s="159"/>
      <c r="LAR5" s="160"/>
      <c r="LAS5" s="160"/>
      <c r="LAT5" s="160"/>
      <c r="LAU5" s="160"/>
      <c r="LAV5" s="158"/>
      <c r="LAW5" s="158"/>
      <c r="LAX5" s="158"/>
      <c r="LAY5" s="159"/>
      <c r="LAZ5" s="160"/>
      <c r="LBA5" s="160"/>
      <c r="LBB5" s="160"/>
      <c r="LBC5" s="160"/>
      <c r="LBD5" s="158"/>
      <c r="LBE5" s="158"/>
      <c r="LBF5" s="158"/>
      <c r="LBG5" s="159"/>
      <c r="LBH5" s="160"/>
      <c r="LBI5" s="160"/>
      <c r="LBJ5" s="160"/>
      <c r="LBK5" s="160"/>
      <c r="LBL5" s="158"/>
      <c r="LBM5" s="158"/>
      <c r="LBN5" s="158"/>
      <c r="LBO5" s="159"/>
      <c r="LBP5" s="160"/>
      <c r="LBQ5" s="160"/>
      <c r="LBR5" s="160"/>
      <c r="LBS5" s="160"/>
      <c r="LBT5" s="158"/>
      <c r="LBU5" s="158"/>
      <c r="LBV5" s="158"/>
      <c r="LBW5" s="159"/>
      <c r="LBX5" s="160"/>
      <c r="LBY5" s="160"/>
      <c r="LBZ5" s="160"/>
      <c r="LCA5" s="160"/>
      <c r="LCB5" s="158"/>
      <c r="LCC5" s="158"/>
      <c r="LCD5" s="158"/>
      <c r="LCE5" s="159"/>
      <c r="LCF5" s="160"/>
      <c r="LCG5" s="160"/>
      <c r="LCH5" s="160"/>
      <c r="LCI5" s="160"/>
      <c r="LCJ5" s="158"/>
      <c r="LCK5" s="158"/>
      <c r="LCL5" s="158"/>
      <c r="LCM5" s="159"/>
      <c r="LCN5" s="160"/>
      <c r="LCO5" s="160"/>
      <c r="LCP5" s="160"/>
      <c r="LCQ5" s="160"/>
      <c r="LCR5" s="158"/>
      <c r="LCS5" s="158"/>
      <c r="LCT5" s="158"/>
      <c r="LCU5" s="159"/>
      <c r="LCV5" s="160"/>
      <c r="LCW5" s="160"/>
      <c r="LCX5" s="160"/>
      <c r="LCY5" s="160"/>
      <c r="LCZ5" s="158"/>
      <c r="LDA5" s="158"/>
      <c r="LDB5" s="158"/>
      <c r="LDC5" s="159"/>
      <c r="LDD5" s="160"/>
      <c r="LDE5" s="160"/>
      <c r="LDF5" s="160"/>
      <c r="LDG5" s="160"/>
      <c r="LDH5" s="158"/>
      <c r="LDI5" s="158"/>
      <c r="LDJ5" s="158"/>
      <c r="LDK5" s="159"/>
      <c r="LDL5" s="160"/>
      <c r="LDM5" s="160"/>
      <c r="LDN5" s="160"/>
      <c r="LDO5" s="160"/>
      <c r="LDP5" s="158"/>
      <c r="LDQ5" s="158"/>
      <c r="LDR5" s="158"/>
      <c r="LDS5" s="159"/>
      <c r="LDT5" s="160"/>
      <c r="LDU5" s="160"/>
      <c r="LDV5" s="160"/>
      <c r="LDW5" s="160"/>
      <c r="LDX5" s="158"/>
      <c r="LDY5" s="158"/>
      <c r="LDZ5" s="158"/>
      <c r="LEA5" s="159"/>
      <c r="LEB5" s="160"/>
      <c r="LEC5" s="160"/>
      <c r="LED5" s="160"/>
      <c r="LEE5" s="160"/>
      <c r="LEF5" s="158"/>
      <c r="LEG5" s="158"/>
      <c r="LEH5" s="158"/>
      <c r="LEI5" s="159"/>
      <c r="LEJ5" s="160"/>
      <c r="LEK5" s="160"/>
      <c r="LEL5" s="160"/>
      <c r="LEM5" s="160"/>
      <c r="LEN5" s="158"/>
      <c r="LEO5" s="158"/>
      <c r="LEP5" s="158"/>
      <c r="LEQ5" s="159"/>
      <c r="LER5" s="160"/>
      <c r="LES5" s="160"/>
      <c r="LET5" s="160"/>
      <c r="LEU5" s="160"/>
      <c r="LEV5" s="158"/>
      <c r="LEW5" s="158"/>
      <c r="LEX5" s="158"/>
      <c r="LEY5" s="159"/>
      <c r="LEZ5" s="160"/>
      <c r="LFA5" s="160"/>
      <c r="LFB5" s="160"/>
      <c r="LFC5" s="160"/>
      <c r="LFD5" s="158"/>
      <c r="LFE5" s="158"/>
      <c r="LFF5" s="158"/>
      <c r="LFG5" s="159"/>
      <c r="LFH5" s="160"/>
      <c r="LFI5" s="160"/>
      <c r="LFJ5" s="160"/>
      <c r="LFK5" s="160"/>
      <c r="LFL5" s="158"/>
      <c r="LFM5" s="158"/>
      <c r="LFN5" s="158"/>
      <c r="LFO5" s="159"/>
      <c r="LFP5" s="160"/>
      <c r="LFQ5" s="160"/>
      <c r="LFR5" s="160"/>
      <c r="LFS5" s="160"/>
      <c r="LFT5" s="158"/>
      <c r="LFU5" s="158"/>
      <c r="LFV5" s="158"/>
      <c r="LFW5" s="159"/>
      <c r="LFX5" s="160"/>
      <c r="LFY5" s="160"/>
      <c r="LFZ5" s="160"/>
      <c r="LGA5" s="160"/>
      <c r="LGB5" s="158"/>
      <c r="LGC5" s="158"/>
      <c r="LGD5" s="158"/>
      <c r="LGE5" s="159"/>
      <c r="LGF5" s="160"/>
      <c r="LGG5" s="160"/>
      <c r="LGH5" s="160"/>
      <c r="LGI5" s="160"/>
      <c r="LGJ5" s="158"/>
      <c r="LGK5" s="158"/>
      <c r="LGL5" s="158"/>
      <c r="LGM5" s="159"/>
      <c r="LGN5" s="160"/>
      <c r="LGO5" s="160"/>
      <c r="LGP5" s="160"/>
      <c r="LGQ5" s="160"/>
      <c r="LGR5" s="158"/>
      <c r="LGS5" s="158"/>
      <c r="LGT5" s="158"/>
      <c r="LGU5" s="159"/>
      <c r="LGV5" s="160"/>
      <c r="LGW5" s="160"/>
      <c r="LGX5" s="160"/>
      <c r="LGY5" s="160"/>
      <c r="LGZ5" s="158"/>
      <c r="LHA5" s="158"/>
      <c r="LHB5" s="158"/>
      <c r="LHC5" s="159"/>
      <c r="LHD5" s="160"/>
      <c r="LHE5" s="160"/>
      <c r="LHF5" s="160"/>
      <c r="LHG5" s="160"/>
      <c r="LHH5" s="158"/>
      <c r="LHI5" s="158"/>
      <c r="LHJ5" s="158"/>
      <c r="LHK5" s="159"/>
      <c r="LHL5" s="160"/>
      <c r="LHM5" s="160"/>
      <c r="LHN5" s="160"/>
      <c r="LHO5" s="160"/>
      <c r="LHP5" s="158"/>
      <c r="LHQ5" s="158"/>
      <c r="LHR5" s="158"/>
      <c r="LHS5" s="159"/>
      <c r="LHT5" s="160"/>
      <c r="LHU5" s="160"/>
      <c r="LHV5" s="160"/>
      <c r="LHW5" s="160"/>
      <c r="LHX5" s="158"/>
      <c r="LHY5" s="158"/>
      <c r="LHZ5" s="158"/>
      <c r="LIA5" s="159"/>
      <c r="LIB5" s="160"/>
      <c r="LIC5" s="160"/>
      <c r="LID5" s="160"/>
      <c r="LIE5" s="160"/>
      <c r="LIF5" s="158"/>
      <c r="LIG5" s="158"/>
      <c r="LIH5" s="158"/>
      <c r="LII5" s="159"/>
      <c r="LIJ5" s="160"/>
      <c r="LIK5" s="160"/>
      <c r="LIL5" s="160"/>
      <c r="LIM5" s="160"/>
      <c r="LIN5" s="158"/>
      <c r="LIO5" s="158"/>
      <c r="LIP5" s="158"/>
      <c r="LIQ5" s="159"/>
      <c r="LIR5" s="160"/>
      <c r="LIS5" s="160"/>
      <c r="LIT5" s="160"/>
      <c r="LIU5" s="160"/>
      <c r="LIV5" s="158"/>
      <c r="LIW5" s="158"/>
      <c r="LIX5" s="158"/>
      <c r="LIY5" s="159"/>
      <c r="LIZ5" s="160"/>
      <c r="LJA5" s="160"/>
      <c r="LJB5" s="160"/>
      <c r="LJC5" s="160"/>
      <c r="LJD5" s="158"/>
      <c r="LJE5" s="158"/>
      <c r="LJF5" s="158"/>
      <c r="LJG5" s="159"/>
      <c r="LJH5" s="160"/>
      <c r="LJI5" s="160"/>
      <c r="LJJ5" s="160"/>
      <c r="LJK5" s="160"/>
      <c r="LJL5" s="158"/>
      <c r="LJM5" s="158"/>
      <c r="LJN5" s="158"/>
      <c r="LJO5" s="159"/>
      <c r="LJP5" s="160"/>
      <c r="LJQ5" s="160"/>
      <c r="LJR5" s="160"/>
      <c r="LJS5" s="160"/>
      <c r="LJT5" s="158"/>
      <c r="LJU5" s="158"/>
      <c r="LJV5" s="158"/>
      <c r="LJW5" s="159"/>
      <c r="LJX5" s="160"/>
      <c r="LJY5" s="160"/>
      <c r="LJZ5" s="160"/>
      <c r="LKA5" s="160"/>
      <c r="LKB5" s="158"/>
      <c r="LKC5" s="158"/>
      <c r="LKD5" s="158"/>
      <c r="LKE5" s="159"/>
      <c r="LKF5" s="160"/>
      <c r="LKG5" s="160"/>
      <c r="LKH5" s="160"/>
      <c r="LKI5" s="160"/>
      <c r="LKJ5" s="158"/>
      <c r="LKK5" s="158"/>
      <c r="LKL5" s="158"/>
      <c r="LKM5" s="159"/>
      <c r="LKN5" s="160"/>
      <c r="LKO5" s="160"/>
      <c r="LKP5" s="160"/>
      <c r="LKQ5" s="160"/>
      <c r="LKR5" s="158"/>
      <c r="LKS5" s="158"/>
      <c r="LKT5" s="158"/>
      <c r="LKU5" s="159"/>
      <c r="LKV5" s="160"/>
      <c r="LKW5" s="160"/>
      <c r="LKX5" s="160"/>
      <c r="LKY5" s="160"/>
      <c r="LKZ5" s="158"/>
      <c r="LLA5" s="158"/>
      <c r="LLB5" s="158"/>
      <c r="LLC5" s="159"/>
      <c r="LLD5" s="160"/>
      <c r="LLE5" s="160"/>
      <c r="LLF5" s="160"/>
      <c r="LLG5" s="160"/>
      <c r="LLH5" s="158"/>
      <c r="LLI5" s="158"/>
      <c r="LLJ5" s="158"/>
      <c r="LLK5" s="159"/>
      <c r="LLL5" s="160"/>
      <c r="LLM5" s="160"/>
      <c r="LLN5" s="160"/>
      <c r="LLO5" s="160"/>
      <c r="LLP5" s="158"/>
      <c r="LLQ5" s="158"/>
      <c r="LLR5" s="158"/>
      <c r="LLS5" s="159"/>
      <c r="LLT5" s="160"/>
      <c r="LLU5" s="160"/>
      <c r="LLV5" s="160"/>
      <c r="LLW5" s="160"/>
      <c r="LLX5" s="158"/>
      <c r="LLY5" s="158"/>
      <c r="LLZ5" s="158"/>
      <c r="LMA5" s="159"/>
      <c r="LMB5" s="160"/>
      <c r="LMC5" s="160"/>
      <c r="LMD5" s="160"/>
      <c r="LME5" s="160"/>
      <c r="LMF5" s="158"/>
      <c r="LMG5" s="158"/>
      <c r="LMH5" s="158"/>
      <c r="LMI5" s="159"/>
      <c r="LMJ5" s="160"/>
      <c r="LMK5" s="160"/>
      <c r="LML5" s="160"/>
      <c r="LMM5" s="160"/>
      <c r="LMN5" s="158"/>
      <c r="LMO5" s="158"/>
      <c r="LMP5" s="158"/>
      <c r="LMQ5" s="159"/>
      <c r="LMR5" s="160"/>
      <c r="LMS5" s="160"/>
      <c r="LMT5" s="160"/>
      <c r="LMU5" s="160"/>
      <c r="LMV5" s="158"/>
      <c r="LMW5" s="158"/>
      <c r="LMX5" s="158"/>
      <c r="LMY5" s="159"/>
      <c r="LMZ5" s="160"/>
      <c r="LNA5" s="160"/>
      <c r="LNB5" s="160"/>
      <c r="LNC5" s="160"/>
      <c r="LND5" s="158"/>
      <c r="LNE5" s="158"/>
      <c r="LNF5" s="158"/>
      <c r="LNG5" s="159"/>
      <c r="LNH5" s="160"/>
      <c r="LNI5" s="160"/>
      <c r="LNJ5" s="160"/>
      <c r="LNK5" s="160"/>
      <c r="LNL5" s="158"/>
      <c r="LNM5" s="158"/>
      <c r="LNN5" s="158"/>
      <c r="LNO5" s="159"/>
      <c r="LNP5" s="160"/>
      <c r="LNQ5" s="160"/>
      <c r="LNR5" s="160"/>
      <c r="LNS5" s="160"/>
      <c r="LNT5" s="158"/>
      <c r="LNU5" s="158"/>
      <c r="LNV5" s="158"/>
      <c r="LNW5" s="159"/>
      <c r="LNX5" s="160"/>
      <c r="LNY5" s="160"/>
      <c r="LNZ5" s="160"/>
      <c r="LOA5" s="160"/>
      <c r="LOB5" s="158"/>
      <c r="LOC5" s="158"/>
      <c r="LOD5" s="158"/>
      <c r="LOE5" s="159"/>
      <c r="LOF5" s="160"/>
      <c r="LOG5" s="160"/>
      <c r="LOH5" s="160"/>
      <c r="LOI5" s="160"/>
      <c r="LOJ5" s="158"/>
      <c r="LOK5" s="158"/>
      <c r="LOL5" s="158"/>
      <c r="LOM5" s="159"/>
      <c r="LON5" s="160"/>
      <c r="LOO5" s="160"/>
      <c r="LOP5" s="160"/>
      <c r="LOQ5" s="160"/>
      <c r="LOR5" s="158"/>
      <c r="LOS5" s="158"/>
      <c r="LOT5" s="158"/>
      <c r="LOU5" s="159"/>
      <c r="LOV5" s="160"/>
      <c r="LOW5" s="160"/>
      <c r="LOX5" s="160"/>
      <c r="LOY5" s="160"/>
      <c r="LOZ5" s="158"/>
      <c r="LPA5" s="158"/>
      <c r="LPB5" s="158"/>
      <c r="LPC5" s="159"/>
      <c r="LPD5" s="160"/>
      <c r="LPE5" s="160"/>
      <c r="LPF5" s="160"/>
      <c r="LPG5" s="160"/>
      <c r="LPH5" s="158"/>
      <c r="LPI5" s="158"/>
      <c r="LPJ5" s="158"/>
      <c r="LPK5" s="159"/>
      <c r="LPL5" s="160"/>
      <c r="LPM5" s="160"/>
      <c r="LPN5" s="160"/>
      <c r="LPO5" s="160"/>
      <c r="LPP5" s="158"/>
      <c r="LPQ5" s="158"/>
      <c r="LPR5" s="158"/>
      <c r="LPS5" s="159"/>
      <c r="LPT5" s="160"/>
      <c r="LPU5" s="160"/>
      <c r="LPV5" s="160"/>
      <c r="LPW5" s="160"/>
      <c r="LPX5" s="158"/>
      <c r="LPY5" s="158"/>
      <c r="LPZ5" s="158"/>
      <c r="LQA5" s="159"/>
      <c r="LQB5" s="160"/>
      <c r="LQC5" s="160"/>
      <c r="LQD5" s="160"/>
      <c r="LQE5" s="160"/>
      <c r="LQF5" s="158"/>
      <c r="LQG5" s="158"/>
      <c r="LQH5" s="158"/>
      <c r="LQI5" s="159"/>
      <c r="LQJ5" s="160"/>
      <c r="LQK5" s="160"/>
      <c r="LQL5" s="160"/>
      <c r="LQM5" s="160"/>
      <c r="LQN5" s="158"/>
      <c r="LQO5" s="158"/>
      <c r="LQP5" s="158"/>
      <c r="LQQ5" s="159"/>
      <c r="LQR5" s="160"/>
      <c r="LQS5" s="160"/>
      <c r="LQT5" s="160"/>
      <c r="LQU5" s="160"/>
      <c r="LQV5" s="158"/>
      <c r="LQW5" s="158"/>
      <c r="LQX5" s="158"/>
      <c r="LQY5" s="159"/>
      <c r="LQZ5" s="160"/>
      <c r="LRA5" s="160"/>
      <c r="LRB5" s="160"/>
      <c r="LRC5" s="160"/>
      <c r="LRD5" s="158"/>
      <c r="LRE5" s="158"/>
      <c r="LRF5" s="158"/>
      <c r="LRG5" s="159"/>
      <c r="LRH5" s="160"/>
      <c r="LRI5" s="160"/>
      <c r="LRJ5" s="160"/>
      <c r="LRK5" s="160"/>
      <c r="LRL5" s="158"/>
      <c r="LRM5" s="158"/>
      <c r="LRN5" s="158"/>
      <c r="LRO5" s="159"/>
      <c r="LRP5" s="160"/>
      <c r="LRQ5" s="160"/>
      <c r="LRR5" s="160"/>
      <c r="LRS5" s="160"/>
      <c r="LRT5" s="158"/>
      <c r="LRU5" s="158"/>
      <c r="LRV5" s="158"/>
      <c r="LRW5" s="159"/>
      <c r="LRX5" s="160"/>
      <c r="LRY5" s="160"/>
      <c r="LRZ5" s="160"/>
      <c r="LSA5" s="160"/>
      <c r="LSB5" s="158"/>
      <c r="LSC5" s="158"/>
      <c r="LSD5" s="158"/>
      <c r="LSE5" s="159"/>
      <c r="LSF5" s="160"/>
      <c r="LSG5" s="160"/>
      <c r="LSH5" s="160"/>
      <c r="LSI5" s="160"/>
      <c r="LSJ5" s="158"/>
      <c r="LSK5" s="158"/>
      <c r="LSL5" s="158"/>
      <c r="LSM5" s="159"/>
      <c r="LSN5" s="160"/>
      <c r="LSO5" s="160"/>
      <c r="LSP5" s="160"/>
      <c r="LSQ5" s="160"/>
      <c r="LSR5" s="158"/>
      <c r="LSS5" s="158"/>
      <c r="LST5" s="158"/>
      <c r="LSU5" s="159"/>
      <c r="LSV5" s="160"/>
      <c r="LSW5" s="160"/>
      <c r="LSX5" s="160"/>
      <c r="LSY5" s="160"/>
      <c r="LSZ5" s="158"/>
      <c r="LTA5" s="158"/>
      <c r="LTB5" s="158"/>
      <c r="LTC5" s="159"/>
      <c r="LTD5" s="160"/>
      <c r="LTE5" s="160"/>
      <c r="LTF5" s="160"/>
      <c r="LTG5" s="160"/>
      <c r="LTH5" s="158"/>
      <c r="LTI5" s="158"/>
      <c r="LTJ5" s="158"/>
      <c r="LTK5" s="159"/>
      <c r="LTL5" s="160"/>
      <c r="LTM5" s="160"/>
      <c r="LTN5" s="160"/>
      <c r="LTO5" s="160"/>
      <c r="LTP5" s="158"/>
      <c r="LTQ5" s="158"/>
      <c r="LTR5" s="158"/>
      <c r="LTS5" s="159"/>
      <c r="LTT5" s="160"/>
      <c r="LTU5" s="160"/>
      <c r="LTV5" s="160"/>
      <c r="LTW5" s="160"/>
      <c r="LTX5" s="158"/>
      <c r="LTY5" s="158"/>
      <c r="LTZ5" s="158"/>
      <c r="LUA5" s="159"/>
      <c r="LUB5" s="160"/>
      <c r="LUC5" s="160"/>
      <c r="LUD5" s="160"/>
      <c r="LUE5" s="160"/>
      <c r="LUF5" s="158"/>
      <c r="LUG5" s="158"/>
      <c r="LUH5" s="158"/>
      <c r="LUI5" s="159"/>
      <c r="LUJ5" s="160"/>
      <c r="LUK5" s="160"/>
      <c r="LUL5" s="160"/>
      <c r="LUM5" s="160"/>
      <c r="LUN5" s="158"/>
      <c r="LUO5" s="158"/>
      <c r="LUP5" s="158"/>
      <c r="LUQ5" s="159"/>
      <c r="LUR5" s="160"/>
      <c r="LUS5" s="160"/>
      <c r="LUT5" s="160"/>
      <c r="LUU5" s="160"/>
      <c r="LUV5" s="158"/>
      <c r="LUW5" s="158"/>
      <c r="LUX5" s="158"/>
      <c r="LUY5" s="159"/>
      <c r="LUZ5" s="160"/>
      <c r="LVA5" s="160"/>
      <c r="LVB5" s="160"/>
      <c r="LVC5" s="160"/>
      <c r="LVD5" s="158"/>
      <c r="LVE5" s="158"/>
      <c r="LVF5" s="158"/>
      <c r="LVG5" s="159"/>
      <c r="LVH5" s="160"/>
      <c r="LVI5" s="160"/>
      <c r="LVJ5" s="160"/>
      <c r="LVK5" s="160"/>
      <c r="LVL5" s="158"/>
      <c r="LVM5" s="158"/>
      <c r="LVN5" s="158"/>
      <c r="LVO5" s="159"/>
      <c r="LVP5" s="160"/>
      <c r="LVQ5" s="160"/>
      <c r="LVR5" s="160"/>
      <c r="LVS5" s="160"/>
      <c r="LVT5" s="158"/>
      <c r="LVU5" s="158"/>
      <c r="LVV5" s="158"/>
      <c r="LVW5" s="159"/>
      <c r="LVX5" s="160"/>
      <c r="LVY5" s="160"/>
      <c r="LVZ5" s="160"/>
      <c r="LWA5" s="160"/>
      <c r="LWB5" s="158"/>
      <c r="LWC5" s="158"/>
      <c r="LWD5" s="158"/>
      <c r="LWE5" s="159"/>
      <c r="LWF5" s="160"/>
      <c r="LWG5" s="160"/>
      <c r="LWH5" s="160"/>
      <c r="LWI5" s="160"/>
      <c r="LWJ5" s="158"/>
      <c r="LWK5" s="158"/>
      <c r="LWL5" s="158"/>
      <c r="LWM5" s="159"/>
      <c r="LWN5" s="160"/>
      <c r="LWO5" s="160"/>
      <c r="LWP5" s="160"/>
      <c r="LWQ5" s="160"/>
      <c r="LWR5" s="158"/>
      <c r="LWS5" s="158"/>
      <c r="LWT5" s="158"/>
      <c r="LWU5" s="159"/>
      <c r="LWV5" s="160"/>
      <c r="LWW5" s="160"/>
      <c r="LWX5" s="160"/>
      <c r="LWY5" s="160"/>
      <c r="LWZ5" s="158"/>
      <c r="LXA5" s="158"/>
      <c r="LXB5" s="158"/>
      <c r="LXC5" s="159"/>
      <c r="LXD5" s="160"/>
      <c r="LXE5" s="160"/>
      <c r="LXF5" s="160"/>
      <c r="LXG5" s="160"/>
      <c r="LXH5" s="158"/>
      <c r="LXI5" s="158"/>
      <c r="LXJ5" s="158"/>
      <c r="LXK5" s="159"/>
      <c r="LXL5" s="160"/>
      <c r="LXM5" s="160"/>
      <c r="LXN5" s="160"/>
      <c r="LXO5" s="160"/>
      <c r="LXP5" s="158"/>
      <c r="LXQ5" s="158"/>
      <c r="LXR5" s="158"/>
      <c r="LXS5" s="159"/>
      <c r="LXT5" s="160"/>
      <c r="LXU5" s="160"/>
      <c r="LXV5" s="160"/>
      <c r="LXW5" s="160"/>
      <c r="LXX5" s="158"/>
      <c r="LXY5" s="158"/>
      <c r="LXZ5" s="158"/>
      <c r="LYA5" s="159"/>
      <c r="LYB5" s="160"/>
      <c r="LYC5" s="160"/>
      <c r="LYD5" s="160"/>
      <c r="LYE5" s="160"/>
      <c r="LYF5" s="158"/>
      <c r="LYG5" s="158"/>
      <c r="LYH5" s="158"/>
      <c r="LYI5" s="159"/>
      <c r="LYJ5" s="160"/>
      <c r="LYK5" s="160"/>
      <c r="LYL5" s="160"/>
      <c r="LYM5" s="160"/>
      <c r="LYN5" s="158"/>
      <c r="LYO5" s="158"/>
      <c r="LYP5" s="158"/>
      <c r="LYQ5" s="159"/>
      <c r="LYR5" s="160"/>
      <c r="LYS5" s="160"/>
      <c r="LYT5" s="160"/>
      <c r="LYU5" s="160"/>
      <c r="LYV5" s="158"/>
      <c r="LYW5" s="158"/>
      <c r="LYX5" s="158"/>
      <c r="LYY5" s="159"/>
      <c r="LYZ5" s="160"/>
      <c r="LZA5" s="160"/>
      <c r="LZB5" s="160"/>
      <c r="LZC5" s="160"/>
      <c r="LZD5" s="158"/>
      <c r="LZE5" s="158"/>
      <c r="LZF5" s="158"/>
      <c r="LZG5" s="159"/>
      <c r="LZH5" s="160"/>
      <c r="LZI5" s="160"/>
      <c r="LZJ5" s="160"/>
      <c r="LZK5" s="160"/>
      <c r="LZL5" s="158"/>
      <c r="LZM5" s="158"/>
      <c r="LZN5" s="158"/>
      <c r="LZO5" s="159"/>
      <c r="LZP5" s="160"/>
      <c r="LZQ5" s="160"/>
      <c r="LZR5" s="160"/>
      <c r="LZS5" s="160"/>
      <c r="LZT5" s="158"/>
      <c r="LZU5" s="158"/>
      <c r="LZV5" s="158"/>
      <c r="LZW5" s="159"/>
      <c r="LZX5" s="160"/>
      <c r="LZY5" s="160"/>
      <c r="LZZ5" s="160"/>
      <c r="MAA5" s="160"/>
      <c r="MAB5" s="158"/>
      <c r="MAC5" s="158"/>
      <c r="MAD5" s="158"/>
      <c r="MAE5" s="159"/>
      <c r="MAF5" s="160"/>
      <c r="MAG5" s="160"/>
      <c r="MAH5" s="160"/>
      <c r="MAI5" s="160"/>
      <c r="MAJ5" s="158"/>
      <c r="MAK5" s="158"/>
      <c r="MAL5" s="158"/>
      <c r="MAM5" s="159"/>
      <c r="MAN5" s="160"/>
      <c r="MAO5" s="160"/>
      <c r="MAP5" s="160"/>
      <c r="MAQ5" s="160"/>
      <c r="MAR5" s="158"/>
      <c r="MAS5" s="158"/>
      <c r="MAT5" s="158"/>
      <c r="MAU5" s="159"/>
      <c r="MAV5" s="160"/>
      <c r="MAW5" s="160"/>
      <c r="MAX5" s="160"/>
      <c r="MAY5" s="160"/>
      <c r="MAZ5" s="158"/>
      <c r="MBA5" s="158"/>
      <c r="MBB5" s="158"/>
      <c r="MBC5" s="159"/>
      <c r="MBD5" s="160"/>
      <c r="MBE5" s="160"/>
      <c r="MBF5" s="160"/>
      <c r="MBG5" s="160"/>
      <c r="MBH5" s="158"/>
      <c r="MBI5" s="158"/>
      <c r="MBJ5" s="158"/>
      <c r="MBK5" s="159"/>
      <c r="MBL5" s="160"/>
      <c r="MBM5" s="160"/>
      <c r="MBN5" s="160"/>
      <c r="MBO5" s="160"/>
      <c r="MBP5" s="158"/>
      <c r="MBQ5" s="158"/>
      <c r="MBR5" s="158"/>
      <c r="MBS5" s="159"/>
      <c r="MBT5" s="160"/>
      <c r="MBU5" s="160"/>
      <c r="MBV5" s="160"/>
      <c r="MBW5" s="160"/>
      <c r="MBX5" s="158"/>
      <c r="MBY5" s="158"/>
      <c r="MBZ5" s="158"/>
      <c r="MCA5" s="159"/>
      <c r="MCB5" s="160"/>
      <c r="MCC5" s="160"/>
      <c r="MCD5" s="160"/>
      <c r="MCE5" s="160"/>
      <c r="MCF5" s="158"/>
      <c r="MCG5" s="158"/>
      <c r="MCH5" s="158"/>
      <c r="MCI5" s="159"/>
      <c r="MCJ5" s="160"/>
      <c r="MCK5" s="160"/>
      <c r="MCL5" s="160"/>
      <c r="MCM5" s="160"/>
      <c r="MCN5" s="158"/>
      <c r="MCO5" s="158"/>
      <c r="MCP5" s="158"/>
      <c r="MCQ5" s="159"/>
      <c r="MCR5" s="160"/>
      <c r="MCS5" s="160"/>
      <c r="MCT5" s="160"/>
      <c r="MCU5" s="160"/>
      <c r="MCV5" s="158"/>
      <c r="MCW5" s="158"/>
      <c r="MCX5" s="158"/>
      <c r="MCY5" s="159"/>
      <c r="MCZ5" s="160"/>
      <c r="MDA5" s="160"/>
      <c r="MDB5" s="160"/>
      <c r="MDC5" s="160"/>
      <c r="MDD5" s="158"/>
      <c r="MDE5" s="158"/>
      <c r="MDF5" s="158"/>
      <c r="MDG5" s="159"/>
      <c r="MDH5" s="160"/>
      <c r="MDI5" s="160"/>
      <c r="MDJ5" s="160"/>
      <c r="MDK5" s="160"/>
      <c r="MDL5" s="158"/>
      <c r="MDM5" s="158"/>
      <c r="MDN5" s="158"/>
      <c r="MDO5" s="159"/>
      <c r="MDP5" s="160"/>
      <c r="MDQ5" s="160"/>
      <c r="MDR5" s="160"/>
      <c r="MDS5" s="160"/>
      <c r="MDT5" s="158"/>
      <c r="MDU5" s="158"/>
      <c r="MDV5" s="158"/>
      <c r="MDW5" s="159"/>
      <c r="MDX5" s="160"/>
      <c r="MDY5" s="160"/>
      <c r="MDZ5" s="160"/>
      <c r="MEA5" s="160"/>
      <c r="MEB5" s="158"/>
      <c r="MEC5" s="158"/>
      <c r="MED5" s="158"/>
      <c r="MEE5" s="159"/>
      <c r="MEF5" s="160"/>
      <c r="MEG5" s="160"/>
      <c r="MEH5" s="160"/>
      <c r="MEI5" s="160"/>
      <c r="MEJ5" s="158"/>
      <c r="MEK5" s="158"/>
      <c r="MEL5" s="158"/>
      <c r="MEM5" s="159"/>
      <c r="MEN5" s="160"/>
      <c r="MEO5" s="160"/>
      <c r="MEP5" s="160"/>
      <c r="MEQ5" s="160"/>
      <c r="MER5" s="158"/>
      <c r="MES5" s="158"/>
      <c r="MET5" s="158"/>
      <c r="MEU5" s="159"/>
      <c r="MEV5" s="160"/>
      <c r="MEW5" s="160"/>
      <c r="MEX5" s="160"/>
      <c r="MEY5" s="160"/>
      <c r="MEZ5" s="158"/>
      <c r="MFA5" s="158"/>
      <c r="MFB5" s="158"/>
      <c r="MFC5" s="159"/>
      <c r="MFD5" s="160"/>
      <c r="MFE5" s="160"/>
      <c r="MFF5" s="160"/>
      <c r="MFG5" s="160"/>
      <c r="MFH5" s="158"/>
      <c r="MFI5" s="158"/>
      <c r="MFJ5" s="158"/>
      <c r="MFK5" s="159"/>
      <c r="MFL5" s="160"/>
      <c r="MFM5" s="160"/>
      <c r="MFN5" s="160"/>
      <c r="MFO5" s="160"/>
      <c r="MFP5" s="158"/>
      <c r="MFQ5" s="158"/>
      <c r="MFR5" s="158"/>
      <c r="MFS5" s="159"/>
      <c r="MFT5" s="160"/>
      <c r="MFU5" s="160"/>
      <c r="MFV5" s="160"/>
      <c r="MFW5" s="160"/>
      <c r="MFX5" s="158"/>
      <c r="MFY5" s="158"/>
      <c r="MFZ5" s="158"/>
      <c r="MGA5" s="159"/>
      <c r="MGB5" s="160"/>
      <c r="MGC5" s="160"/>
      <c r="MGD5" s="160"/>
      <c r="MGE5" s="160"/>
      <c r="MGF5" s="158"/>
      <c r="MGG5" s="158"/>
      <c r="MGH5" s="158"/>
      <c r="MGI5" s="159"/>
      <c r="MGJ5" s="160"/>
      <c r="MGK5" s="160"/>
      <c r="MGL5" s="160"/>
      <c r="MGM5" s="160"/>
      <c r="MGN5" s="158"/>
      <c r="MGO5" s="158"/>
      <c r="MGP5" s="158"/>
      <c r="MGQ5" s="159"/>
      <c r="MGR5" s="160"/>
      <c r="MGS5" s="160"/>
      <c r="MGT5" s="160"/>
      <c r="MGU5" s="160"/>
      <c r="MGV5" s="158"/>
      <c r="MGW5" s="158"/>
      <c r="MGX5" s="158"/>
      <c r="MGY5" s="159"/>
      <c r="MGZ5" s="160"/>
      <c r="MHA5" s="160"/>
      <c r="MHB5" s="160"/>
      <c r="MHC5" s="160"/>
      <c r="MHD5" s="158"/>
      <c r="MHE5" s="158"/>
      <c r="MHF5" s="158"/>
      <c r="MHG5" s="159"/>
      <c r="MHH5" s="160"/>
      <c r="MHI5" s="160"/>
      <c r="MHJ5" s="160"/>
      <c r="MHK5" s="160"/>
      <c r="MHL5" s="158"/>
      <c r="MHM5" s="158"/>
      <c r="MHN5" s="158"/>
      <c r="MHO5" s="159"/>
      <c r="MHP5" s="160"/>
      <c r="MHQ5" s="160"/>
      <c r="MHR5" s="160"/>
      <c r="MHS5" s="160"/>
      <c r="MHT5" s="158"/>
      <c r="MHU5" s="158"/>
      <c r="MHV5" s="158"/>
      <c r="MHW5" s="159"/>
      <c r="MHX5" s="160"/>
      <c r="MHY5" s="160"/>
      <c r="MHZ5" s="160"/>
      <c r="MIA5" s="160"/>
      <c r="MIB5" s="158"/>
      <c r="MIC5" s="158"/>
      <c r="MID5" s="158"/>
      <c r="MIE5" s="159"/>
      <c r="MIF5" s="160"/>
      <c r="MIG5" s="160"/>
      <c r="MIH5" s="160"/>
      <c r="MII5" s="160"/>
      <c r="MIJ5" s="158"/>
      <c r="MIK5" s="158"/>
      <c r="MIL5" s="158"/>
      <c r="MIM5" s="159"/>
      <c r="MIN5" s="160"/>
      <c r="MIO5" s="160"/>
      <c r="MIP5" s="160"/>
      <c r="MIQ5" s="160"/>
      <c r="MIR5" s="158"/>
      <c r="MIS5" s="158"/>
      <c r="MIT5" s="158"/>
      <c r="MIU5" s="159"/>
      <c r="MIV5" s="160"/>
      <c r="MIW5" s="160"/>
      <c r="MIX5" s="160"/>
      <c r="MIY5" s="160"/>
      <c r="MIZ5" s="158"/>
      <c r="MJA5" s="158"/>
      <c r="MJB5" s="158"/>
      <c r="MJC5" s="159"/>
      <c r="MJD5" s="160"/>
      <c r="MJE5" s="160"/>
      <c r="MJF5" s="160"/>
      <c r="MJG5" s="160"/>
      <c r="MJH5" s="158"/>
      <c r="MJI5" s="158"/>
      <c r="MJJ5" s="158"/>
      <c r="MJK5" s="159"/>
      <c r="MJL5" s="160"/>
      <c r="MJM5" s="160"/>
      <c r="MJN5" s="160"/>
      <c r="MJO5" s="160"/>
      <c r="MJP5" s="158"/>
      <c r="MJQ5" s="158"/>
      <c r="MJR5" s="158"/>
      <c r="MJS5" s="159"/>
      <c r="MJT5" s="160"/>
      <c r="MJU5" s="160"/>
      <c r="MJV5" s="160"/>
      <c r="MJW5" s="160"/>
      <c r="MJX5" s="158"/>
      <c r="MJY5" s="158"/>
      <c r="MJZ5" s="158"/>
      <c r="MKA5" s="159"/>
      <c r="MKB5" s="160"/>
      <c r="MKC5" s="160"/>
      <c r="MKD5" s="160"/>
      <c r="MKE5" s="160"/>
      <c r="MKF5" s="158"/>
      <c r="MKG5" s="158"/>
      <c r="MKH5" s="158"/>
      <c r="MKI5" s="159"/>
      <c r="MKJ5" s="160"/>
      <c r="MKK5" s="160"/>
      <c r="MKL5" s="160"/>
      <c r="MKM5" s="160"/>
      <c r="MKN5" s="158"/>
      <c r="MKO5" s="158"/>
      <c r="MKP5" s="158"/>
      <c r="MKQ5" s="159"/>
      <c r="MKR5" s="160"/>
      <c r="MKS5" s="160"/>
      <c r="MKT5" s="160"/>
      <c r="MKU5" s="160"/>
      <c r="MKV5" s="158"/>
      <c r="MKW5" s="158"/>
      <c r="MKX5" s="158"/>
      <c r="MKY5" s="159"/>
      <c r="MKZ5" s="160"/>
      <c r="MLA5" s="160"/>
      <c r="MLB5" s="160"/>
      <c r="MLC5" s="160"/>
      <c r="MLD5" s="158"/>
      <c r="MLE5" s="158"/>
      <c r="MLF5" s="158"/>
      <c r="MLG5" s="159"/>
      <c r="MLH5" s="160"/>
      <c r="MLI5" s="160"/>
      <c r="MLJ5" s="160"/>
      <c r="MLK5" s="160"/>
      <c r="MLL5" s="158"/>
      <c r="MLM5" s="158"/>
      <c r="MLN5" s="158"/>
      <c r="MLO5" s="159"/>
      <c r="MLP5" s="160"/>
      <c r="MLQ5" s="160"/>
      <c r="MLR5" s="160"/>
      <c r="MLS5" s="160"/>
      <c r="MLT5" s="158"/>
      <c r="MLU5" s="158"/>
      <c r="MLV5" s="158"/>
      <c r="MLW5" s="159"/>
      <c r="MLX5" s="160"/>
      <c r="MLY5" s="160"/>
      <c r="MLZ5" s="160"/>
      <c r="MMA5" s="160"/>
      <c r="MMB5" s="158"/>
      <c r="MMC5" s="158"/>
      <c r="MMD5" s="158"/>
      <c r="MME5" s="159"/>
      <c r="MMF5" s="160"/>
      <c r="MMG5" s="160"/>
      <c r="MMH5" s="160"/>
      <c r="MMI5" s="160"/>
      <c r="MMJ5" s="158"/>
      <c r="MMK5" s="158"/>
      <c r="MML5" s="158"/>
      <c r="MMM5" s="159"/>
      <c r="MMN5" s="160"/>
      <c r="MMO5" s="160"/>
      <c r="MMP5" s="160"/>
      <c r="MMQ5" s="160"/>
      <c r="MMR5" s="158"/>
      <c r="MMS5" s="158"/>
      <c r="MMT5" s="158"/>
      <c r="MMU5" s="159"/>
      <c r="MMV5" s="160"/>
      <c r="MMW5" s="160"/>
      <c r="MMX5" s="160"/>
      <c r="MMY5" s="160"/>
      <c r="MMZ5" s="158"/>
      <c r="MNA5" s="158"/>
      <c r="MNB5" s="158"/>
      <c r="MNC5" s="159"/>
      <c r="MND5" s="160"/>
      <c r="MNE5" s="160"/>
      <c r="MNF5" s="160"/>
      <c r="MNG5" s="160"/>
      <c r="MNH5" s="158"/>
      <c r="MNI5" s="158"/>
      <c r="MNJ5" s="158"/>
      <c r="MNK5" s="159"/>
      <c r="MNL5" s="160"/>
      <c r="MNM5" s="160"/>
      <c r="MNN5" s="160"/>
      <c r="MNO5" s="160"/>
      <c r="MNP5" s="158"/>
      <c r="MNQ5" s="158"/>
      <c r="MNR5" s="158"/>
      <c r="MNS5" s="159"/>
      <c r="MNT5" s="160"/>
      <c r="MNU5" s="160"/>
      <c r="MNV5" s="160"/>
      <c r="MNW5" s="160"/>
      <c r="MNX5" s="158"/>
      <c r="MNY5" s="158"/>
      <c r="MNZ5" s="158"/>
      <c r="MOA5" s="159"/>
      <c r="MOB5" s="160"/>
      <c r="MOC5" s="160"/>
      <c r="MOD5" s="160"/>
      <c r="MOE5" s="160"/>
      <c r="MOF5" s="158"/>
      <c r="MOG5" s="158"/>
      <c r="MOH5" s="158"/>
      <c r="MOI5" s="159"/>
      <c r="MOJ5" s="160"/>
      <c r="MOK5" s="160"/>
      <c r="MOL5" s="160"/>
      <c r="MOM5" s="160"/>
      <c r="MON5" s="158"/>
      <c r="MOO5" s="158"/>
      <c r="MOP5" s="158"/>
      <c r="MOQ5" s="159"/>
      <c r="MOR5" s="160"/>
      <c r="MOS5" s="160"/>
      <c r="MOT5" s="160"/>
      <c r="MOU5" s="160"/>
      <c r="MOV5" s="158"/>
      <c r="MOW5" s="158"/>
      <c r="MOX5" s="158"/>
      <c r="MOY5" s="159"/>
      <c r="MOZ5" s="160"/>
      <c r="MPA5" s="160"/>
      <c r="MPB5" s="160"/>
      <c r="MPC5" s="160"/>
      <c r="MPD5" s="158"/>
      <c r="MPE5" s="158"/>
      <c r="MPF5" s="158"/>
      <c r="MPG5" s="159"/>
      <c r="MPH5" s="160"/>
      <c r="MPI5" s="160"/>
      <c r="MPJ5" s="160"/>
      <c r="MPK5" s="160"/>
      <c r="MPL5" s="158"/>
      <c r="MPM5" s="158"/>
      <c r="MPN5" s="158"/>
      <c r="MPO5" s="159"/>
      <c r="MPP5" s="160"/>
      <c r="MPQ5" s="160"/>
      <c r="MPR5" s="160"/>
      <c r="MPS5" s="160"/>
      <c r="MPT5" s="158"/>
      <c r="MPU5" s="158"/>
      <c r="MPV5" s="158"/>
      <c r="MPW5" s="159"/>
      <c r="MPX5" s="160"/>
      <c r="MPY5" s="160"/>
      <c r="MPZ5" s="160"/>
      <c r="MQA5" s="160"/>
      <c r="MQB5" s="158"/>
      <c r="MQC5" s="158"/>
      <c r="MQD5" s="158"/>
      <c r="MQE5" s="159"/>
      <c r="MQF5" s="160"/>
      <c r="MQG5" s="160"/>
      <c r="MQH5" s="160"/>
      <c r="MQI5" s="160"/>
      <c r="MQJ5" s="158"/>
      <c r="MQK5" s="158"/>
      <c r="MQL5" s="158"/>
      <c r="MQM5" s="159"/>
      <c r="MQN5" s="160"/>
      <c r="MQO5" s="160"/>
      <c r="MQP5" s="160"/>
      <c r="MQQ5" s="160"/>
      <c r="MQR5" s="158"/>
      <c r="MQS5" s="158"/>
      <c r="MQT5" s="158"/>
      <c r="MQU5" s="159"/>
      <c r="MQV5" s="160"/>
      <c r="MQW5" s="160"/>
      <c r="MQX5" s="160"/>
      <c r="MQY5" s="160"/>
      <c r="MQZ5" s="158"/>
      <c r="MRA5" s="158"/>
      <c r="MRB5" s="158"/>
      <c r="MRC5" s="159"/>
      <c r="MRD5" s="160"/>
      <c r="MRE5" s="160"/>
      <c r="MRF5" s="160"/>
      <c r="MRG5" s="160"/>
      <c r="MRH5" s="158"/>
      <c r="MRI5" s="158"/>
      <c r="MRJ5" s="158"/>
      <c r="MRK5" s="159"/>
      <c r="MRL5" s="160"/>
      <c r="MRM5" s="160"/>
      <c r="MRN5" s="160"/>
      <c r="MRO5" s="160"/>
      <c r="MRP5" s="158"/>
      <c r="MRQ5" s="158"/>
      <c r="MRR5" s="158"/>
      <c r="MRS5" s="159"/>
      <c r="MRT5" s="160"/>
      <c r="MRU5" s="160"/>
      <c r="MRV5" s="160"/>
      <c r="MRW5" s="160"/>
      <c r="MRX5" s="158"/>
      <c r="MRY5" s="158"/>
      <c r="MRZ5" s="158"/>
      <c r="MSA5" s="159"/>
      <c r="MSB5" s="160"/>
      <c r="MSC5" s="160"/>
      <c r="MSD5" s="160"/>
      <c r="MSE5" s="160"/>
      <c r="MSF5" s="158"/>
      <c r="MSG5" s="158"/>
      <c r="MSH5" s="158"/>
      <c r="MSI5" s="159"/>
      <c r="MSJ5" s="160"/>
      <c r="MSK5" s="160"/>
      <c r="MSL5" s="160"/>
      <c r="MSM5" s="160"/>
      <c r="MSN5" s="158"/>
      <c r="MSO5" s="158"/>
      <c r="MSP5" s="158"/>
      <c r="MSQ5" s="159"/>
      <c r="MSR5" s="160"/>
      <c r="MSS5" s="160"/>
      <c r="MST5" s="160"/>
      <c r="MSU5" s="160"/>
      <c r="MSV5" s="158"/>
      <c r="MSW5" s="158"/>
      <c r="MSX5" s="158"/>
      <c r="MSY5" s="159"/>
      <c r="MSZ5" s="160"/>
      <c r="MTA5" s="160"/>
      <c r="MTB5" s="160"/>
      <c r="MTC5" s="160"/>
      <c r="MTD5" s="158"/>
      <c r="MTE5" s="158"/>
      <c r="MTF5" s="158"/>
      <c r="MTG5" s="159"/>
      <c r="MTH5" s="160"/>
      <c r="MTI5" s="160"/>
      <c r="MTJ5" s="160"/>
      <c r="MTK5" s="160"/>
      <c r="MTL5" s="158"/>
      <c r="MTM5" s="158"/>
      <c r="MTN5" s="158"/>
      <c r="MTO5" s="159"/>
      <c r="MTP5" s="160"/>
      <c r="MTQ5" s="160"/>
      <c r="MTR5" s="160"/>
      <c r="MTS5" s="160"/>
      <c r="MTT5" s="158"/>
      <c r="MTU5" s="158"/>
      <c r="MTV5" s="158"/>
      <c r="MTW5" s="159"/>
      <c r="MTX5" s="160"/>
      <c r="MTY5" s="160"/>
      <c r="MTZ5" s="160"/>
      <c r="MUA5" s="160"/>
      <c r="MUB5" s="158"/>
      <c r="MUC5" s="158"/>
      <c r="MUD5" s="158"/>
      <c r="MUE5" s="159"/>
      <c r="MUF5" s="160"/>
      <c r="MUG5" s="160"/>
      <c r="MUH5" s="160"/>
      <c r="MUI5" s="160"/>
      <c r="MUJ5" s="158"/>
      <c r="MUK5" s="158"/>
      <c r="MUL5" s="158"/>
      <c r="MUM5" s="159"/>
      <c r="MUN5" s="160"/>
      <c r="MUO5" s="160"/>
      <c r="MUP5" s="160"/>
      <c r="MUQ5" s="160"/>
      <c r="MUR5" s="158"/>
      <c r="MUS5" s="158"/>
      <c r="MUT5" s="158"/>
      <c r="MUU5" s="159"/>
      <c r="MUV5" s="160"/>
      <c r="MUW5" s="160"/>
      <c r="MUX5" s="160"/>
      <c r="MUY5" s="160"/>
      <c r="MUZ5" s="158"/>
      <c r="MVA5" s="158"/>
      <c r="MVB5" s="158"/>
      <c r="MVC5" s="159"/>
      <c r="MVD5" s="160"/>
      <c r="MVE5" s="160"/>
      <c r="MVF5" s="160"/>
      <c r="MVG5" s="160"/>
      <c r="MVH5" s="158"/>
      <c r="MVI5" s="158"/>
      <c r="MVJ5" s="158"/>
      <c r="MVK5" s="159"/>
      <c r="MVL5" s="160"/>
      <c r="MVM5" s="160"/>
      <c r="MVN5" s="160"/>
      <c r="MVO5" s="160"/>
      <c r="MVP5" s="158"/>
      <c r="MVQ5" s="158"/>
      <c r="MVR5" s="158"/>
      <c r="MVS5" s="159"/>
      <c r="MVT5" s="160"/>
      <c r="MVU5" s="160"/>
      <c r="MVV5" s="160"/>
      <c r="MVW5" s="160"/>
      <c r="MVX5" s="158"/>
      <c r="MVY5" s="158"/>
      <c r="MVZ5" s="158"/>
      <c r="MWA5" s="159"/>
      <c r="MWB5" s="160"/>
      <c r="MWC5" s="160"/>
      <c r="MWD5" s="160"/>
      <c r="MWE5" s="160"/>
      <c r="MWF5" s="158"/>
      <c r="MWG5" s="158"/>
      <c r="MWH5" s="158"/>
      <c r="MWI5" s="159"/>
      <c r="MWJ5" s="160"/>
      <c r="MWK5" s="160"/>
      <c r="MWL5" s="160"/>
      <c r="MWM5" s="160"/>
      <c r="MWN5" s="158"/>
      <c r="MWO5" s="158"/>
      <c r="MWP5" s="158"/>
      <c r="MWQ5" s="159"/>
      <c r="MWR5" s="160"/>
      <c r="MWS5" s="160"/>
      <c r="MWT5" s="160"/>
      <c r="MWU5" s="160"/>
      <c r="MWV5" s="158"/>
      <c r="MWW5" s="158"/>
      <c r="MWX5" s="158"/>
      <c r="MWY5" s="159"/>
      <c r="MWZ5" s="160"/>
      <c r="MXA5" s="160"/>
      <c r="MXB5" s="160"/>
      <c r="MXC5" s="160"/>
      <c r="MXD5" s="158"/>
      <c r="MXE5" s="158"/>
      <c r="MXF5" s="158"/>
      <c r="MXG5" s="159"/>
      <c r="MXH5" s="160"/>
      <c r="MXI5" s="160"/>
      <c r="MXJ5" s="160"/>
      <c r="MXK5" s="160"/>
      <c r="MXL5" s="158"/>
      <c r="MXM5" s="158"/>
      <c r="MXN5" s="158"/>
      <c r="MXO5" s="159"/>
      <c r="MXP5" s="160"/>
      <c r="MXQ5" s="160"/>
      <c r="MXR5" s="160"/>
      <c r="MXS5" s="160"/>
      <c r="MXT5" s="158"/>
      <c r="MXU5" s="158"/>
      <c r="MXV5" s="158"/>
      <c r="MXW5" s="159"/>
      <c r="MXX5" s="160"/>
      <c r="MXY5" s="160"/>
      <c r="MXZ5" s="160"/>
      <c r="MYA5" s="160"/>
      <c r="MYB5" s="158"/>
      <c r="MYC5" s="158"/>
      <c r="MYD5" s="158"/>
      <c r="MYE5" s="159"/>
      <c r="MYF5" s="160"/>
      <c r="MYG5" s="160"/>
      <c r="MYH5" s="160"/>
      <c r="MYI5" s="160"/>
      <c r="MYJ5" s="158"/>
      <c r="MYK5" s="158"/>
      <c r="MYL5" s="158"/>
      <c r="MYM5" s="159"/>
      <c r="MYN5" s="160"/>
      <c r="MYO5" s="160"/>
      <c r="MYP5" s="160"/>
      <c r="MYQ5" s="160"/>
      <c r="MYR5" s="158"/>
      <c r="MYS5" s="158"/>
      <c r="MYT5" s="158"/>
      <c r="MYU5" s="159"/>
      <c r="MYV5" s="160"/>
      <c r="MYW5" s="160"/>
      <c r="MYX5" s="160"/>
      <c r="MYY5" s="160"/>
      <c r="MYZ5" s="158"/>
      <c r="MZA5" s="158"/>
      <c r="MZB5" s="158"/>
      <c r="MZC5" s="159"/>
      <c r="MZD5" s="160"/>
      <c r="MZE5" s="160"/>
      <c r="MZF5" s="160"/>
      <c r="MZG5" s="160"/>
      <c r="MZH5" s="158"/>
      <c r="MZI5" s="158"/>
      <c r="MZJ5" s="158"/>
      <c r="MZK5" s="159"/>
      <c r="MZL5" s="160"/>
      <c r="MZM5" s="160"/>
      <c r="MZN5" s="160"/>
      <c r="MZO5" s="160"/>
      <c r="MZP5" s="158"/>
      <c r="MZQ5" s="158"/>
      <c r="MZR5" s="158"/>
      <c r="MZS5" s="159"/>
      <c r="MZT5" s="160"/>
      <c r="MZU5" s="160"/>
      <c r="MZV5" s="160"/>
      <c r="MZW5" s="160"/>
      <c r="MZX5" s="158"/>
      <c r="MZY5" s="158"/>
      <c r="MZZ5" s="158"/>
      <c r="NAA5" s="159"/>
      <c r="NAB5" s="160"/>
      <c r="NAC5" s="160"/>
      <c r="NAD5" s="160"/>
      <c r="NAE5" s="160"/>
      <c r="NAF5" s="158"/>
      <c r="NAG5" s="158"/>
      <c r="NAH5" s="158"/>
      <c r="NAI5" s="159"/>
      <c r="NAJ5" s="160"/>
      <c r="NAK5" s="160"/>
      <c r="NAL5" s="160"/>
      <c r="NAM5" s="160"/>
      <c r="NAN5" s="158"/>
      <c r="NAO5" s="158"/>
      <c r="NAP5" s="158"/>
      <c r="NAQ5" s="159"/>
      <c r="NAR5" s="160"/>
      <c r="NAS5" s="160"/>
      <c r="NAT5" s="160"/>
      <c r="NAU5" s="160"/>
      <c r="NAV5" s="158"/>
      <c r="NAW5" s="158"/>
      <c r="NAX5" s="158"/>
      <c r="NAY5" s="159"/>
      <c r="NAZ5" s="160"/>
      <c r="NBA5" s="160"/>
      <c r="NBB5" s="160"/>
      <c r="NBC5" s="160"/>
      <c r="NBD5" s="158"/>
      <c r="NBE5" s="158"/>
      <c r="NBF5" s="158"/>
      <c r="NBG5" s="159"/>
      <c r="NBH5" s="160"/>
      <c r="NBI5" s="160"/>
      <c r="NBJ5" s="160"/>
      <c r="NBK5" s="160"/>
      <c r="NBL5" s="158"/>
      <c r="NBM5" s="158"/>
      <c r="NBN5" s="158"/>
      <c r="NBO5" s="159"/>
      <c r="NBP5" s="160"/>
      <c r="NBQ5" s="160"/>
      <c r="NBR5" s="160"/>
      <c r="NBS5" s="160"/>
      <c r="NBT5" s="158"/>
      <c r="NBU5" s="158"/>
      <c r="NBV5" s="158"/>
      <c r="NBW5" s="159"/>
      <c r="NBX5" s="160"/>
      <c r="NBY5" s="160"/>
      <c r="NBZ5" s="160"/>
      <c r="NCA5" s="160"/>
      <c r="NCB5" s="158"/>
      <c r="NCC5" s="158"/>
      <c r="NCD5" s="158"/>
      <c r="NCE5" s="159"/>
      <c r="NCF5" s="160"/>
      <c r="NCG5" s="160"/>
      <c r="NCH5" s="160"/>
      <c r="NCI5" s="160"/>
      <c r="NCJ5" s="158"/>
      <c r="NCK5" s="158"/>
      <c r="NCL5" s="158"/>
      <c r="NCM5" s="159"/>
      <c r="NCN5" s="160"/>
      <c r="NCO5" s="160"/>
      <c r="NCP5" s="160"/>
      <c r="NCQ5" s="160"/>
      <c r="NCR5" s="158"/>
      <c r="NCS5" s="158"/>
      <c r="NCT5" s="158"/>
      <c r="NCU5" s="159"/>
      <c r="NCV5" s="160"/>
      <c r="NCW5" s="160"/>
      <c r="NCX5" s="160"/>
      <c r="NCY5" s="160"/>
      <c r="NCZ5" s="158"/>
      <c r="NDA5" s="158"/>
      <c r="NDB5" s="158"/>
      <c r="NDC5" s="159"/>
      <c r="NDD5" s="160"/>
      <c r="NDE5" s="160"/>
      <c r="NDF5" s="160"/>
      <c r="NDG5" s="160"/>
      <c r="NDH5" s="158"/>
      <c r="NDI5" s="158"/>
      <c r="NDJ5" s="158"/>
      <c r="NDK5" s="159"/>
      <c r="NDL5" s="160"/>
      <c r="NDM5" s="160"/>
      <c r="NDN5" s="160"/>
      <c r="NDO5" s="160"/>
      <c r="NDP5" s="158"/>
      <c r="NDQ5" s="158"/>
      <c r="NDR5" s="158"/>
      <c r="NDS5" s="159"/>
      <c r="NDT5" s="160"/>
      <c r="NDU5" s="160"/>
      <c r="NDV5" s="160"/>
      <c r="NDW5" s="160"/>
      <c r="NDX5" s="158"/>
      <c r="NDY5" s="158"/>
      <c r="NDZ5" s="158"/>
      <c r="NEA5" s="159"/>
      <c r="NEB5" s="160"/>
      <c r="NEC5" s="160"/>
      <c r="NED5" s="160"/>
      <c r="NEE5" s="160"/>
      <c r="NEF5" s="158"/>
      <c r="NEG5" s="158"/>
      <c r="NEH5" s="158"/>
      <c r="NEI5" s="159"/>
      <c r="NEJ5" s="160"/>
      <c r="NEK5" s="160"/>
      <c r="NEL5" s="160"/>
      <c r="NEM5" s="160"/>
      <c r="NEN5" s="158"/>
      <c r="NEO5" s="158"/>
      <c r="NEP5" s="158"/>
      <c r="NEQ5" s="159"/>
      <c r="NER5" s="160"/>
      <c r="NES5" s="160"/>
      <c r="NET5" s="160"/>
      <c r="NEU5" s="160"/>
      <c r="NEV5" s="158"/>
      <c r="NEW5" s="158"/>
      <c r="NEX5" s="158"/>
      <c r="NEY5" s="159"/>
      <c r="NEZ5" s="160"/>
      <c r="NFA5" s="160"/>
      <c r="NFB5" s="160"/>
      <c r="NFC5" s="160"/>
      <c r="NFD5" s="158"/>
      <c r="NFE5" s="158"/>
      <c r="NFF5" s="158"/>
      <c r="NFG5" s="159"/>
      <c r="NFH5" s="160"/>
      <c r="NFI5" s="160"/>
      <c r="NFJ5" s="160"/>
      <c r="NFK5" s="160"/>
      <c r="NFL5" s="158"/>
      <c r="NFM5" s="158"/>
      <c r="NFN5" s="158"/>
      <c r="NFO5" s="159"/>
      <c r="NFP5" s="160"/>
      <c r="NFQ5" s="160"/>
      <c r="NFR5" s="160"/>
      <c r="NFS5" s="160"/>
      <c r="NFT5" s="158"/>
      <c r="NFU5" s="158"/>
      <c r="NFV5" s="158"/>
      <c r="NFW5" s="159"/>
      <c r="NFX5" s="160"/>
      <c r="NFY5" s="160"/>
      <c r="NFZ5" s="160"/>
      <c r="NGA5" s="160"/>
      <c r="NGB5" s="158"/>
      <c r="NGC5" s="158"/>
      <c r="NGD5" s="158"/>
      <c r="NGE5" s="159"/>
      <c r="NGF5" s="160"/>
      <c r="NGG5" s="160"/>
      <c r="NGH5" s="160"/>
      <c r="NGI5" s="160"/>
      <c r="NGJ5" s="158"/>
      <c r="NGK5" s="158"/>
      <c r="NGL5" s="158"/>
      <c r="NGM5" s="159"/>
      <c r="NGN5" s="160"/>
      <c r="NGO5" s="160"/>
      <c r="NGP5" s="160"/>
      <c r="NGQ5" s="160"/>
      <c r="NGR5" s="158"/>
      <c r="NGS5" s="158"/>
      <c r="NGT5" s="158"/>
      <c r="NGU5" s="159"/>
      <c r="NGV5" s="160"/>
      <c r="NGW5" s="160"/>
      <c r="NGX5" s="160"/>
      <c r="NGY5" s="160"/>
      <c r="NGZ5" s="158"/>
      <c r="NHA5" s="158"/>
      <c r="NHB5" s="158"/>
      <c r="NHC5" s="159"/>
      <c r="NHD5" s="160"/>
      <c r="NHE5" s="160"/>
      <c r="NHF5" s="160"/>
      <c r="NHG5" s="160"/>
      <c r="NHH5" s="158"/>
      <c r="NHI5" s="158"/>
      <c r="NHJ5" s="158"/>
      <c r="NHK5" s="159"/>
      <c r="NHL5" s="160"/>
      <c r="NHM5" s="160"/>
      <c r="NHN5" s="160"/>
      <c r="NHO5" s="160"/>
      <c r="NHP5" s="158"/>
      <c r="NHQ5" s="158"/>
      <c r="NHR5" s="158"/>
      <c r="NHS5" s="159"/>
      <c r="NHT5" s="160"/>
      <c r="NHU5" s="160"/>
      <c r="NHV5" s="160"/>
      <c r="NHW5" s="160"/>
      <c r="NHX5" s="158"/>
      <c r="NHY5" s="158"/>
      <c r="NHZ5" s="158"/>
      <c r="NIA5" s="159"/>
      <c r="NIB5" s="160"/>
      <c r="NIC5" s="160"/>
      <c r="NID5" s="160"/>
      <c r="NIE5" s="160"/>
      <c r="NIF5" s="158"/>
      <c r="NIG5" s="158"/>
      <c r="NIH5" s="158"/>
      <c r="NII5" s="159"/>
      <c r="NIJ5" s="160"/>
      <c r="NIK5" s="160"/>
      <c r="NIL5" s="160"/>
      <c r="NIM5" s="160"/>
      <c r="NIN5" s="158"/>
      <c r="NIO5" s="158"/>
      <c r="NIP5" s="158"/>
      <c r="NIQ5" s="159"/>
      <c r="NIR5" s="160"/>
      <c r="NIS5" s="160"/>
      <c r="NIT5" s="160"/>
      <c r="NIU5" s="160"/>
      <c r="NIV5" s="158"/>
      <c r="NIW5" s="158"/>
      <c r="NIX5" s="158"/>
      <c r="NIY5" s="159"/>
      <c r="NIZ5" s="160"/>
      <c r="NJA5" s="160"/>
      <c r="NJB5" s="160"/>
      <c r="NJC5" s="160"/>
      <c r="NJD5" s="158"/>
      <c r="NJE5" s="158"/>
      <c r="NJF5" s="158"/>
      <c r="NJG5" s="159"/>
      <c r="NJH5" s="160"/>
      <c r="NJI5" s="160"/>
      <c r="NJJ5" s="160"/>
      <c r="NJK5" s="160"/>
      <c r="NJL5" s="158"/>
      <c r="NJM5" s="158"/>
      <c r="NJN5" s="158"/>
      <c r="NJO5" s="159"/>
      <c r="NJP5" s="160"/>
      <c r="NJQ5" s="160"/>
      <c r="NJR5" s="160"/>
      <c r="NJS5" s="160"/>
      <c r="NJT5" s="158"/>
      <c r="NJU5" s="158"/>
      <c r="NJV5" s="158"/>
      <c r="NJW5" s="159"/>
      <c r="NJX5" s="160"/>
      <c r="NJY5" s="160"/>
      <c r="NJZ5" s="160"/>
      <c r="NKA5" s="160"/>
      <c r="NKB5" s="158"/>
      <c r="NKC5" s="158"/>
      <c r="NKD5" s="158"/>
      <c r="NKE5" s="159"/>
      <c r="NKF5" s="160"/>
      <c r="NKG5" s="160"/>
      <c r="NKH5" s="160"/>
      <c r="NKI5" s="160"/>
      <c r="NKJ5" s="158"/>
      <c r="NKK5" s="158"/>
      <c r="NKL5" s="158"/>
      <c r="NKM5" s="159"/>
      <c r="NKN5" s="160"/>
      <c r="NKO5" s="160"/>
      <c r="NKP5" s="160"/>
      <c r="NKQ5" s="160"/>
      <c r="NKR5" s="158"/>
      <c r="NKS5" s="158"/>
      <c r="NKT5" s="158"/>
      <c r="NKU5" s="159"/>
      <c r="NKV5" s="160"/>
      <c r="NKW5" s="160"/>
      <c r="NKX5" s="160"/>
      <c r="NKY5" s="160"/>
      <c r="NKZ5" s="158"/>
      <c r="NLA5" s="158"/>
      <c r="NLB5" s="158"/>
      <c r="NLC5" s="159"/>
      <c r="NLD5" s="160"/>
      <c r="NLE5" s="160"/>
      <c r="NLF5" s="160"/>
      <c r="NLG5" s="160"/>
      <c r="NLH5" s="158"/>
      <c r="NLI5" s="158"/>
      <c r="NLJ5" s="158"/>
      <c r="NLK5" s="159"/>
      <c r="NLL5" s="160"/>
      <c r="NLM5" s="160"/>
      <c r="NLN5" s="160"/>
      <c r="NLO5" s="160"/>
      <c r="NLP5" s="158"/>
      <c r="NLQ5" s="158"/>
      <c r="NLR5" s="158"/>
      <c r="NLS5" s="159"/>
      <c r="NLT5" s="160"/>
      <c r="NLU5" s="160"/>
      <c r="NLV5" s="160"/>
      <c r="NLW5" s="160"/>
      <c r="NLX5" s="158"/>
      <c r="NLY5" s="158"/>
      <c r="NLZ5" s="158"/>
      <c r="NMA5" s="159"/>
      <c r="NMB5" s="160"/>
      <c r="NMC5" s="160"/>
      <c r="NMD5" s="160"/>
      <c r="NME5" s="160"/>
      <c r="NMF5" s="158"/>
      <c r="NMG5" s="158"/>
      <c r="NMH5" s="158"/>
      <c r="NMI5" s="159"/>
      <c r="NMJ5" s="160"/>
      <c r="NMK5" s="160"/>
      <c r="NML5" s="160"/>
      <c r="NMM5" s="160"/>
      <c r="NMN5" s="158"/>
      <c r="NMO5" s="158"/>
      <c r="NMP5" s="158"/>
      <c r="NMQ5" s="159"/>
      <c r="NMR5" s="160"/>
      <c r="NMS5" s="160"/>
      <c r="NMT5" s="160"/>
      <c r="NMU5" s="160"/>
      <c r="NMV5" s="158"/>
      <c r="NMW5" s="158"/>
      <c r="NMX5" s="158"/>
      <c r="NMY5" s="159"/>
      <c r="NMZ5" s="160"/>
      <c r="NNA5" s="160"/>
      <c r="NNB5" s="160"/>
      <c r="NNC5" s="160"/>
      <c r="NND5" s="158"/>
      <c r="NNE5" s="158"/>
      <c r="NNF5" s="158"/>
      <c r="NNG5" s="159"/>
      <c r="NNH5" s="160"/>
      <c r="NNI5" s="160"/>
      <c r="NNJ5" s="160"/>
      <c r="NNK5" s="160"/>
      <c r="NNL5" s="158"/>
      <c r="NNM5" s="158"/>
      <c r="NNN5" s="158"/>
      <c r="NNO5" s="159"/>
      <c r="NNP5" s="160"/>
      <c r="NNQ5" s="160"/>
      <c r="NNR5" s="160"/>
      <c r="NNS5" s="160"/>
      <c r="NNT5" s="158"/>
      <c r="NNU5" s="158"/>
      <c r="NNV5" s="158"/>
      <c r="NNW5" s="159"/>
      <c r="NNX5" s="160"/>
      <c r="NNY5" s="160"/>
      <c r="NNZ5" s="160"/>
      <c r="NOA5" s="160"/>
      <c r="NOB5" s="158"/>
      <c r="NOC5" s="158"/>
      <c r="NOD5" s="158"/>
      <c r="NOE5" s="159"/>
      <c r="NOF5" s="160"/>
      <c r="NOG5" s="160"/>
      <c r="NOH5" s="160"/>
      <c r="NOI5" s="160"/>
      <c r="NOJ5" s="158"/>
      <c r="NOK5" s="158"/>
      <c r="NOL5" s="158"/>
      <c r="NOM5" s="159"/>
      <c r="NON5" s="160"/>
      <c r="NOO5" s="160"/>
      <c r="NOP5" s="160"/>
      <c r="NOQ5" s="160"/>
      <c r="NOR5" s="158"/>
      <c r="NOS5" s="158"/>
      <c r="NOT5" s="158"/>
      <c r="NOU5" s="159"/>
      <c r="NOV5" s="160"/>
      <c r="NOW5" s="160"/>
      <c r="NOX5" s="160"/>
      <c r="NOY5" s="160"/>
      <c r="NOZ5" s="158"/>
      <c r="NPA5" s="158"/>
      <c r="NPB5" s="158"/>
      <c r="NPC5" s="159"/>
      <c r="NPD5" s="160"/>
      <c r="NPE5" s="160"/>
      <c r="NPF5" s="160"/>
      <c r="NPG5" s="160"/>
      <c r="NPH5" s="158"/>
      <c r="NPI5" s="158"/>
      <c r="NPJ5" s="158"/>
      <c r="NPK5" s="159"/>
      <c r="NPL5" s="160"/>
      <c r="NPM5" s="160"/>
      <c r="NPN5" s="160"/>
      <c r="NPO5" s="160"/>
      <c r="NPP5" s="158"/>
      <c r="NPQ5" s="158"/>
      <c r="NPR5" s="158"/>
      <c r="NPS5" s="159"/>
      <c r="NPT5" s="160"/>
      <c r="NPU5" s="160"/>
      <c r="NPV5" s="160"/>
      <c r="NPW5" s="160"/>
      <c r="NPX5" s="158"/>
      <c r="NPY5" s="158"/>
      <c r="NPZ5" s="158"/>
      <c r="NQA5" s="159"/>
      <c r="NQB5" s="160"/>
      <c r="NQC5" s="160"/>
      <c r="NQD5" s="160"/>
      <c r="NQE5" s="160"/>
      <c r="NQF5" s="158"/>
      <c r="NQG5" s="158"/>
      <c r="NQH5" s="158"/>
      <c r="NQI5" s="159"/>
      <c r="NQJ5" s="160"/>
      <c r="NQK5" s="160"/>
      <c r="NQL5" s="160"/>
      <c r="NQM5" s="160"/>
      <c r="NQN5" s="158"/>
      <c r="NQO5" s="158"/>
      <c r="NQP5" s="158"/>
      <c r="NQQ5" s="159"/>
      <c r="NQR5" s="160"/>
      <c r="NQS5" s="160"/>
      <c r="NQT5" s="160"/>
      <c r="NQU5" s="160"/>
      <c r="NQV5" s="158"/>
      <c r="NQW5" s="158"/>
      <c r="NQX5" s="158"/>
      <c r="NQY5" s="159"/>
      <c r="NQZ5" s="160"/>
      <c r="NRA5" s="160"/>
      <c r="NRB5" s="160"/>
      <c r="NRC5" s="160"/>
      <c r="NRD5" s="158"/>
      <c r="NRE5" s="158"/>
      <c r="NRF5" s="158"/>
      <c r="NRG5" s="159"/>
      <c r="NRH5" s="160"/>
      <c r="NRI5" s="160"/>
      <c r="NRJ5" s="160"/>
      <c r="NRK5" s="160"/>
      <c r="NRL5" s="158"/>
      <c r="NRM5" s="158"/>
      <c r="NRN5" s="158"/>
      <c r="NRO5" s="159"/>
      <c r="NRP5" s="160"/>
      <c r="NRQ5" s="160"/>
      <c r="NRR5" s="160"/>
      <c r="NRS5" s="160"/>
      <c r="NRT5" s="158"/>
      <c r="NRU5" s="158"/>
      <c r="NRV5" s="158"/>
      <c r="NRW5" s="159"/>
      <c r="NRX5" s="160"/>
      <c r="NRY5" s="160"/>
      <c r="NRZ5" s="160"/>
      <c r="NSA5" s="160"/>
      <c r="NSB5" s="158"/>
      <c r="NSC5" s="158"/>
      <c r="NSD5" s="158"/>
      <c r="NSE5" s="159"/>
      <c r="NSF5" s="160"/>
      <c r="NSG5" s="160"/>
      <c r="NSH5" s="160"/>
      <c r="NSI5" s="160"/>
      <c r="NSJ5" s="158"/>
      <c r="NSK5" s="158"/>
      <c r="NSL5" s="158"/>
      <c r="NSM5" s="159"/>
      <c r="NSN5" s="160"/>
      <c r="NSO5" s="160"/>
      <c r="NSP5" s="160"/>
      <c r="NSQ5" s="160"/>
      <c r="NSR5" s="158"/>
      <c r="NSS5" s="158"/>
      <c r="NST5" s="158"/>
      <c r="NSU5" s="159"/>
      <c r="NSV5" s="160"/>
      <c r="NSW5" s="160"/>
      <c r="NSX5" s="160"/>
      <c r="NSY5" s="160"/>
      <c r="NSZ5" s="158"/>
      <c r="NTA5" s="158"/>
      <c r="NTB5" s="158"/>
      <c r="NTC5" s="159"/>
      <c r="NTD5" s="160"/>
      <c r="NTE5" s="160"/>
      <c r="NTF5" s="160"/>
      <c r="NTG5" s="160"/>
      <c r="NTH5" s="158"/>
      <c r="NTI5" s="158"/>
      <c r="NTJ5" s="158"/>
      <c r="NTK5" s="159"/>
      <c r="NTL5" s="160"/>
      <c r="NTM5" s="160"/>
      <c r="NTN5" s="160"/>
      <c r="NTO5" s="160"/>
      <c r="NTP5" s="158"/>
      <c r="NTQ5" s="158"/>
      <c r="NTR5" s="158"/>
      <c r="NTS5" s="159"/>
      <c r="NTT5" s="160"/>
      <c r="NTU5" s="160"/>
      <c r="NTV5" s="160"/>
      <c r="NTW5" s="160"/>
      <c r="NTX5" s="158"/>
      <c r="NTY5" s="158"/>
      <c r="NTZ5" s="158"/>
      <c r="NUA5" s="159"/>
      <c r="NUB5" s="160"/>
      <c r="NUC5" s="160"/>
      <c r="NUD5" s="160"/>
      <c r="NUE5" s="160"/>
      <c r="NUF5" s="158"/>
      <c r="NUG5" s="158"/>
      <c r="NUH5" s="158"/>
      <c r="NUI5" s="159"/>
      <c r="NUJ5" s="160"/>
      <c r="NUK5" s="160"/>
      <c r="NUL5" s="160"/>
      <c r="NUM5" s="160"/>
      <c r="NUN5" s="158"/>
      <c r="NUO5" s="158"/>
      <c r="NUP5" s="158"/>
      <c r="NUQ5" s="159"/>
      <c r="NUR5" s="160"/>
      <c r="NUS5" s="160"/>
      <c r="NUT5" s="160"/>
      <c r="NUU5" s="160"/>
      <c r="NUV5" s="158"/>
      <c r="NUW5" s="158"/>
      <c r="NUX5" s="158"/>
      <c r="NUY5" s="159"/>
      <c r="NUZ5" s="160"/>
      <c r="NVA5" s="160"/>
      <c r="NVB5" s="160"/>
      <c r="NVC5" s="160"/>
      <c r="NVD5" s="158"/>
      <c r="NVE5" s="158"/>
      <c r="NVF5" s="158"/>
      <c r="NVG5" s="159"/>
      <c r="NVH5" s="160"/>
      <c r="NVI5" s="160"/>
      <c r="NVJ5" s="160"/>
      <c r="NVK5" s="160"/>
      <c r="NVL5" s="158"/>
      <c r="NVM5" s="158"/>
      <c r="NVN5" s="158"/>
      <c r="NVO5" s="159"/>
      <c r="NVP5" s="160"/>
      <c r="NVQ5" s="160"/>
      <c r="NVR5" s="160"/>
      <c r="NVS5" s="160"/>
      <c r="NVT5" s="158"/>
      <c r="NVU5" s="158"/>
      <c r="NVV5" s="158"/>
      <c r="NVW5" s="159"/>
      <c r="NVX5" s="160"/>
      <c r="NVY5" s="160"/>
      <c r="NVZ5" s="160"/>
      <c r="NWA5" s="160"/>
      <c r="NWB5" s="158"/>
      <c r="NWC5" s="158"/>
      <c r="NWD5" s="158"/>
      <c r="NWE5" s="159"/>
      <c r="NWF5" s="160"/>
      <c r="NWG5" s="160"/>
      <c r="NWH5" s="160"/>
      <c r="NWI5" s="160"/>
      <c r="NWJ5" s="158"/>
      <c r="NWK5" s="158"/>
      <c r="NWL5" s="158"/>
      <c r="NWM5" s="159"/>
      <c r="NWN5" s="160"/>
      <c r="NWO5" s="160"/>
      <c r="NWP5" s="160"/>
      <c r="NWQ5" s="160"/>
      <c r="NWR5" s="158"/>
      <c r="NWS5" s="158"/>
      <c r="NWT5" s="158"/>
      <c r="NWU5" s="159"/>
      <c r="NWV5" s="160"/>
      <c r="NWW5" s="160"/>
      <c r="NWX5" s="160"/>
      <c r="NWY5" s="160"/>
      <c r="NWZ5" s="158"/>
      <c r="NXA5" s="158"/>
      <c r="NXB5" s="158"/>
      <c r="NXC5" s="159"/>
      <c r="NXD5" s="160"/>
      <c r="NXE5" s="160"/>
      <c r="NXF5" s="160"/>
      <c r="NXG5" s="160"/>
      <c r="NXH5" s="158"/>
      <c r="NXI5" s="158"/>
      <c r="NXJ5" s="158"/>
      <c r="NXK5" s="159"/>
      <c r="NXL5" s="160"/>
      <c r="NXM5" s="160"/>
      <c r="NXN5" s="160"/>
      <c r="NXO5" s="160"/>
      <c r="NXP5" s="158"/>
      <c r="NXQ5" s="158"/>
      <c r="NXR5" s="158"/>
      <c r="NXS5" s="159"/>
      <c r="NXT5" s="160"/>
      <c r="NXU5" s="160"/>
      <c r="NXV5" s="160"/>
      <c r="NXW5" s="160"/>
      <c r="NXX5" s="158"/>
      <c r="NXY5" s="158"/>
      <c r="NXZ5" s="158"/>
      <c r="NYA5" s="159"/>
      <c r="NYB5" s="160"/>
      <c r="NYC5" s="160"/>
      <c r="NYD5" s="160"/>
      <c r="NYE5" s="160"/>
      <c r="NYF5" s="158"/>
      <c r="NYG5" s="158"/>
      <c r="NYH5" s="158"/>
      <c r="NYI5" s="159"/>
      <c r="NYJ5" s="160"/>
      <c r="NYK5" s="160"/>
      <c r="NYL5" s="160"/>
      <c r="NYM5" s="160"/>
      <c r="NYN5" s="158"/>
      <c r="NYO5" s="158"/>
      <c r="NYP5" s="158"/>
      <c r="NYQ5" s="159"/>
      <c r="NYR5" s="160"/>
      <c r="NYS5" s="160"/>
      <c r="NYT5" s="160"/>
      <c r="NYU5" s="160"/>
      <c r="NYV5" s="158"/>
      <c r="NYW5" s="158"/>
      <c r="NYX5" s="158"/>
      <c r="NYY5" s="159"/>
      <c r="NYZ5" s="160"/>
      <c r="NZA5" s="160"/>
      <c r="NZB5" s="160"/>
      <c r="NZC5" s="160"/>
      <c r="NZD5" s="158"/>
      <c r="NZE5" s="158"/>
      <c r="NZF5" s="158"/>
      <c r="NZG5" s="159"/>
      <c r="NZH5" s="160"/>
      <c r="NZI5" s="160"/>
      <c r="NZJ5" s="160"/>
      <c r="NZK5" s="160"/>
      <c r="NZL5" s="158"/>
      <c r="NZM5" s="158"/>
      <c r="NZN5" s="158"/>
      <c r="NZO5" s="159"/>
      <c r="NZP5" s="160"/>
      <c r="NZQ5" s="160"/>
      <c r="NZR5" s="160"/>
      <c r="NZS5" s="160"/>
      <c r="NZT5" s="158"/>
      <c r="NZU5" s="158"/>
      <c r="NZV5" s="158"/>
      <c r="NZW5" s="159"/>
      <c r="NZX5" s="160"/>
      <c r="NZY5" s="160"/>
      <c r="NZZ5" s="160"/>
      <c r="OAA5" s="160"/>
      <c r="OAB5" s="158"/>
      <c r="OAC5" s="158"/>
      <c r="OAD5" s="158"/>
      <c r="OAE5" s="159"/>
      <c r="OAF5" s="160"/>
      <c r="OAG5" s="160"/>
      <c r="OAH5" s="160"/>
      <c r="OAI5" s="160"/>
      <c r="OAJ5" s="158"/>
      <c r="OAK5" s="158"/>
      <c r="OAL5" s="158"/>
      <c r="OAM5" s="159"/>
      <c r="OAN5" s="160"/>
      <c r="OAO5" s="160"/>
      <c r="OAP5" s="160"/>
      <c r="OAQ5" s="160"/>
      <c r="OAR5" s="158"/>
      <c r="OAS5" s="158"/>
      <c r="OAT5" s="158"/>
      <c r="OAU5" s="159"/>
      <c r="OAV5" s="160"/>
      <c r="OAW5" s="160"/>
      <c r="OAX5" s="160"/>
      <c r="OAY5" s="160"/>
      <c r="OAZ5" s="158"/>
      <c r="OBA5" s="158"/>
      <c r="OBB5" s="158"/>
      <c r="OBC5" s="159"/>
      <c r="OBD5" s="160"/>
      <c r="OBE5" s="160"/>
      <c r="OBF5" s="160"/>
      <c r="OBG5" s="160"/>
      <c r="OBH5" s="158"/>
      <c r="OBI5" s="158"/>
      <c r="OBJ5" s="158"/>
      <c r="OBK5" s="159"/>
      <c r="OBL5" s="160"/>
      <c r="OBM5" s="160"/>
      <c r="OBN5" s="160"/>
      <c r="OBO5" s="160"/>
      <c r="OBP5" s="158"/>
      <c r="OBQ5" s="158"/>
      <c r="OBR5" s="158"/>
      <c r="OBS5" s="159"/>
      <c r="OBT5" s="160"/>
      <c r="OBU5" s="160"/>
      <c r="OBV5" s="160"/>
      <c r="OBW5" s="160"/>
      <c r="OBX5" s="158"/>
      <c r="OBY5" s="158"/>
      <c r="OBZ5" s="158"/>
      <c r="OCA5" s="159"/>
      <c r="OCB5" s="160"/>
      <c r="OCC5" s="160"/>
      <c r="OCD5" s="160"/>
      <c r="OCE5" s="160"/>
      <c r="OCF5" s="158"/>
      <c r="OCG5" s="158"/>
      <c r="OCH5" s="158"/>
      <c r="OCI5" s="159"/>
      <c r="OCJ5" s="160"/>
      <c r="OCK5" s="160"/>
      <c r="OCL5" s="160"/>
      <c r="OCM5" s="160"/>
      <c r="OCN5" s="158"/>
      <c r="OCO5" s="158"/>
      <c r="OCP5" s="158"/>
      <c r="OCQ5" s="159"/>
      <c r="OCR5" s="160"/>
      <c r="OCS5" s="160"/>
      <c r="OCT5" s="160"/>
      <c r="OCU5" s="160"/>
      <c r="OCV5" s="158"/>
      <c r="OCW5" s="158"/>
      <c r="OCX5" s="158"/>
      <c r="OCY5" s="159"/>
      <c r="OCZ5" s="160"/>
      <c r="ODA5" s="160"/>
      <c r="ODB5" s="160"/>
      <c r="ODC5" s="160"/>
      <c r="ODD5" s="158"/>
      <c r="ODE5" s="158"/>
      <c r="ODF5" s="158"/>
      <c r="ODG5" s="159"/>
      <c r="ODH5" s="160"/>
      <c r="ODI5" s="160"/>
      <c r="ODJ5" s="160"/>
      <c r="ODK5" s="160"/>
      <c r="ODL5" s="158"/>
      <c r="ODM5" s="158"/>
      <c r="ODN5" s="158"/>
      <c r="ODO5" s="159"/>
      <c r="ODP5" s="160"/>
      <c r="ODQ5" s="160"/>
      <c r="ODR5" s="160"/>
      <c r="ODS5" s="160"/>
      <c r="ODT5" s="158"/>
      <c r="ODU5" s="158"/>
      <c r="ODV5" s="158"/>
      <c r="ODW5" s="159"/>
      <c r="ODX5" s="160"/>
      <c r="ODY5" s="160"/>
      <c r="ODZ5" s="160"/>
      <c r="OEA5" s="160"/>
      <c r="OEB5" s="158"/>
      <c r="OEC5" s="158"/>
      <c r="OED5" s="158"/>
      <c r="OEE5" s="159"/>
      <c r="OEF5" s="160"/>
      <c r="OEG5" s="160"/>
      <c r="OEH5" s="160"/>
      <c r="OEI5" s="160"/>
      <c r="OEJ5" s="158"/>
      <c r="OEK5" s="158"/>
      <c r="OEL5" s="158"/>
      <c r="OEM5" s="159"/>
      <c r="OEN5" s="160"/>
      <c r="OEO5" s="160"/>
      <c r="OEP5" s="160"/>
      <c r="OEQ5" s="160"/>
      <c r="OER5" s="158"/>
      <c r="OES5" s="158"/>
      <c r="OET5" s="158"/>
      <c r="OEU5" s="159"/>
      <c r="OEV5" s="160"/>
      <c r="OEW5" s="160"/>
      <c r="OEX5" s="160"/>
      <c r="OEY5" s="160"/>
      <c r="OEZ5" s="158"/>
      <c r="OFA5" s="158"/>
      <c r="OFB5" s="158"/>
      <c r="OFC5" s="159"/>
      <c r="OFD5" s="160"/>
      <c r="OFE5" s="160"/>
      <c r="OFF5" s="160"/>
      <c r="OFG5" s="160"/>
      <c r="OFH5" s="158"/>
      <c r="OFI5" s="158"/>
      <c r="OFJ5" s="158"/>
      <c r="OFK5" s="159"/>
      <c r="OFL5" s="160"/>
      <c r="OFM5" s="160"/>
      <c r="OFN5" s="160"/>
      <c r="OFO5" s="160"/>
      <c r="OFP5" s="158"/>
      <c r="OFQ5" s="158"/>
      <c r="OFR5" s="158"/>
      <c r="OFS5" s="159"/>
      <c r="OFT5" s="160"/>
      <c r="OFU5" s="160"/>
      <c r="OFV5" s="160"/>
      <c r="OFW5" s="160"/>
      <c r="OFX5" s="158"/>
      <c r="OFY5" s="158"/>
      <c r="OFZ5" s="158"/>
      <c r="OGA5" s="159"/>
      <c r="OGB5" s="160"/>
      <c r="OGC5" s="160"/>
      <c r="OGD5" s="160"/>
      <c r="OGE5" s="160"/>
      <c r="OGF5" s="158"/>
      <c r="OGG5" s="158"/>
      <c r="OGH5" s="158"/>
      <c r="OGI5" s="159"/>
      <c r="OGJ5" s="160"/>
      <c r="OGK5" s="160"/>
      <c r="OGL5" s="160"/>
      <c r="OGM5" s="160"/>
      <c r="OGN5" s="158"/>
      <c r="OGO5" s="158"/>
      <c r="OGP5" s="158"/>
      <c r="OGQ5" s="159"/>
      <c r="OGR5" s="160"/>
      <c r="OGS5" s="160"/>
      <c r="OGT5" s="160"/>
      <c r="OGU5" s="160"/>
      <c r="OGV5" s="158"/>
      <c r="OGW5" s="158"/>
      <c r="OGX5" s="158"/>
      <c r="OGY5" s="159"/>
      <c r="OGZ5" s="160"/>
      <c r="OHA5" s="160"/>
      <c r="OHB5" s="160"/>
      <c r="OHC5" s="160"/>
      <c r="OHD5" s="158"/>
      <c r="OHE5" s="158"/>
      <c r="OHF5" s="158"/>
      <c r="OHG5" s="159"/>
      <c r="OHH5" s="160"/>
      <c r="OHI5" s="160"/>
      <c r="OHJ5" s="160"/>
      <c r="OHK5" s="160"/>
      <c r="OHL5" s="158"/>
      <c r="OHM5" s="158"/>
      <c r="OHN5" s="158"/>
      <c r="OHO5" s="159"/>
      <c r="OHP5" s="160"/>
      <c r="OHQ5" s="160"/>
      <c r="OHR5" s="160"/>
      <c r="OHS5" s="160"/>
      <c r="OHT5" s="158"/>
      <c r="OHU5" s="158"/>
      <c r="OHV5" s="158"/>
      <c r="OHW5" s="159"/>
      <c r="OHX5" s="160"/>
      <c r="OHY5" s="160"/>
      <c r="OHZ5" s="160"/>
      <c r="OIA5" s="160"/>
      <c r="OIB5" s="158"/>
      <c r="OIC5" s="158"/>
      <c r="OID5" s="158"/>
      <c r="OIE5" s="159"/>
      <c r="OIF5" s="160"/>
      <c r="OIG5" s="160"/>
      <c r="OIH5" s="160"/>
      <c r="OII5" s="160"/>
      <c r="OIJ5" s="158"/>
      <c r="OIK5" s="158"/>
      <c r="OIL5" s="158"/>
      <c r="OIM5" s="159"/>
      <c r="OIN5" s="160"/>
      <c r="OIO5" s="160"/>
      <c r="OIP5" s="160"/>
      <c r="OIQ5" s="160"/>
      <c r="OIR5" s="158"/>
      <c r="OIS5" s="158"/>
      <c r="OIT5" s="158"/>
      <c r="OIU5" s="159"/>
      <c r="OIV5" s="160"/>
      <c r="OIW5" s="160"/>
      <c r="OIX5" s="160"/>
      <c r="OIY5" s="160"/>
      <c r="OIZ5" s="158"/>
      <c r="OJA5" s="158"/>
      <c r="OJB5" s="158"/>
      <c r="OJC5" s="159"/>
      <c r="OJD5" s="160"/>
      <c r="OJE5" s="160"/>
      <c r="OJF5" s="160"/>
      <c r="OJG5" s="160"/>
      <c r="OJH5" s="158"/>
      <c r="OJI5" s="158"/>
      <c r="OJJ5" s="158"/>
      <c r="OJK5" s="159"/>
      <c r="OJL5" s="160"/>
      <c r="OJM5" s="160"/>
      <c r="OJN5" s="160"/>
      <c r="OJO5" s="160"/>
      <c r="OJP5" s="158"/>
      <c r="OJQ5" s="158"/>
      <c r="OJR5" s="158"/>
      <c r="OJS5" s="159"/>
      <c r="OJT5" s="160"/>
      <c r="OJU5" s="160"/>
      <c r="OJV5" s="160"/>
      <c r="OJW5" s="160"/>
      <c r="OJX5" s="158"/>
      <c r="OJY5" s="158"/>
      <c r="OJZ5" s="158"/>
      <c r="OKA5" s="159"/>
      <c r="OKB5" s="160"/>
      <c r="OKC5" s="160"/>
      <c r="OKD5" s="160"/>
      <c r="OKE5" s="160"/>
      <c r="OKF5" s="158"/>
      <c r="OKG5" s="158"/>
      <c r="OKH5" s="158"/>
      <c r="OKI5" s="159"/>
      <c r="OKJ5" s="160"/>
      <c r="OKK5" s="160"/>
      <c r="OKL5" s="160"/>
      <c r="OKM5" s="160"/>
      <c r="OKN5" s="158"/>
      <c r="OKO5" s="158"/>
      <c r="OKP5" s="158"/>
      <c r="OKQ5" s="159"/>
      <c r="OKR5" s="160"/>
      <c r="OKS5" s="160"/>
      <c r="OKT5" s="160"/>
      <c r="OKU5" s="160"/>
      <c r="OKV5" s="158"/>
      <c r="OKW5" s="158"/>
      <c r="OKX5" s="158"/>
      <c r="OKY5" s="159"/>
      <c r="OKZ5" s="160"/>
      <c r="OLA5" s="160"/>
      <c r="OLB5" s="160"/>
      <c r="OLC5" s="160"/>
      <c r="OLD5" s="158"/>
      <c r="OLE5" s="158"/>
      <c r="OLF5" s="158"/>
      <c r="OLG5" s="159"/>
      <c r="OLH5" s="160"/>
      <c r="OLI5" s="160"/>
      <c r="OLJ5" s="160"/>
      <c r="OLK5" s="160"/>
      <c r="OLL5" s="158"/>
      <c r="OLM5" s="158"/>
      <c r="OLN5" s="158"/>
      <c r="OLO5" s="159"/>
      <c r="OLP5" s="160"/>
      <c r="OLQ5" s="160"/>
      <c r="OLR5" s="160"/>
      <c r="OLS5" s="160"/>
      <c r="OLT5" s="158"/>
      <c r="OLU5" s="158"/>
      <c r="OLV5" s="158"/>
      <c r="OLW5" s="159"/>
      <c r="OLX5" s="160"/>
      <c r="OLY5" s="160"/>
      <c r="OLZ5" s="160"/>
      <c r="OMA5" s="160"/>
      <c r="OMB5" s="158"/>
      <c r="OMC5" s="158"/>
      <c r="OMD5" s="158"/>
      <c r="OME5" s="159"/>
      <c r="OMF5" s="160"/>
      <c r="OMG5" s="160"/>
      <c r="OMH5" s="160"/>
      <c r="OMI5" s="160"/>
      <c r="OMJ5" s="158"/>
      <c r="OMK5" s="158"/>
      <c r="OML5" s="158"/>
      <c r="OMM5" s="159"/>
      <c r="OMN5" s="160"/>
      <c r="OMO5" s="160"/>
      <c r="OMP5" s="160"/>
      <c r="OMQ5" s="160"/>
      <c r="OMR5" s="158"/>
      <c r="OMS5" s="158"/>
      <c r="OMT5" s="158"/>
      <c r="OMU5" s="159"/>
      <c r="OMV5" s="160"/>
      <c r="OMW5" s="160"/>
      <c r="OMX5" s="160"/>
      <c r="OMY5" s="160"/>
      <c r="OMZ5" s="158"/>
      <c r="ONA5" s="158"/>
      <c r="ONB5" s="158"/>
      <c r="ONC5" s="159"/>
      <c r="OND5" s="160"/>
      <c r="ONE5" s="160"/>
      <c r="ONF5" s="160"/>
      <c r="ONG5" s="160"/>
      <c r="ONH5" s="158"/>
      <c r="ONI5" s="158"/>
      <c r="ONJ5" s="158"/>
      <c r="ONK5" s="159"/>
      <c r="ONL5" s="160"/>
      <c r="ONM5" s="160"/>
      <c r="ONN5" s="160"/>
      <c r="ONO5" s="160"/>
      <c r="ONP5" s="158"/>
      <c r="ONQ5" s="158"/>
      <c r="ONR5" s="158"/>
      <c r="ONS5" s="159"/>
      <c r="ONT5" s="160"/>
      <c r="ONU5" s="160"/>
      <c r="ONV5" s="160"/>
      <c r="ONW5" s="160"/>
      <c r="ONX5" s="158"/>
      <c r="ONY5" s="158"/>
      <c r="ONZ5" s="158"/>
      <c r="OOA5" s="159"/>
      <c r="OOB5" s="160"/>
      <c r="OOC5" s="160"/>
      <c r="OOD5" s="160"/>
      <c r="OOE5" s="160"/>
      <c r="OOF5" s="158"/>
      <c r="OOG5" s="158"/>
      <c r="OOH5" s="158"/>
      <c r="OOI5" s="159"/>
      <c r="OOJ5" s="160"/>
      <c r="OOK5" s="160"/>
      <c r="OOL5" s="160"/>
      <c r="OOM5" s="160"/>
      <c r="OON5" s="158"/>
      <c r="OOO5" s="158"/>
      <c r="OOP5" s="158"/>
      <c r="OOQ5" s="159"/>
      <c r="OOR5" s="160"/>
      <c r="OOS5" s="160"/>
      <c r="OOT5" s="160"/>
      <c r="OOU5" s="160"/>
      <c r="OOV5" s="158"/>
      <c r="OOW5" s="158"/>
      <c r="OOX5" s="158"/>
      <c r="OOY5" s="159"/>
      <c r="OOZ5" s="160"/>
      <c r="OPA5" s="160"/>
      <c r="OPB5" s="160"/>
      <c r="OPC5" s="160"/>
      <c r="OPD5" s="158"/>
      <c r="OPE5" s="158"/>
      <c r="OPF5" s="158"/>
      <c r="OPG5" s="159"/>
      <c r="OPH5" s="160"/>
      <c r="OPI5" s="160"/>
      <c r="OPJ5" s="160"/>
      <c r="OPK5" s="160"/>
      <c r="OPL5" s="158"/>
      <c r="OPM5" s="158"/>
      <c r="OPN5" s="158"/>
      <c r="OPO5" s="159"/>
      <c r="OPP5" s="160"/>
      <c r="OPQ5" s="160"/>
      <c r="OPR5" s="160"/>
      <c r="OPS5" s="160"/>
      <c r="OPT5" s="158"/>
      <c r="OPU5" s="158"/>
      <c r="OPV5" s="158"/>
      <c r="OPW5" s="159"/>
      <c r="OPX5" s="160"/>
      <c r="OPY5" s="160"/>
      <c r="OPZ5" s="160"/>
      <c r="OQA5" s="160"/>
      <c r="OQB5" s="158"/>
      <c r="OQC5" s="158"/>
      <c r="OQD5" s="158"/>
      <c r="OQE5" s="159"/>
      <c r="OQF5" s="160"/>
      <c r="OQG5" s="160"/>
      <c r="OQH5" s="160"/>
      <c r="OQI5" s="160"/>
      <c r="OQJ5" s="158"/>
      <c r="OQK5" s="158"/>
      <c r="OQL5" s="158"/>
      <c r="OQM5" s="159"/>
      <c r="OQN5" s="160"/>
      <c r="OQO5" s="160"/>
      <c r="OQP5" s="160"/>
      <c r="OQQ5" s="160"/>
      <c r="OQR5" s="158"/>
      <c r="OQS5" s="158"/>
      <c r="OQT5" s="158"/>
      <c r="OQU5" s="159"/>
      <c r="OQV5" s="160"/>
      <c r="OQW5" s="160"/>
      <c r="OQX5" s="160"/>
      <c r="OQY5" s="160"/>
      <c r="OQZ5" s="158"/>
      <c r="ORA5" s="158"/>
      <c r="ORB5" s="158"/>
      <c r="ORC5" s="159"/>
      <c r="ORD5" s="160"/>
      <c r="ORE5" s="160"/>
      <c r="ORF5" s="160"/>
      <c r="ORG5" s="160"/>
      <c r="ORH5" s="158"/>
      <c r="ORI5" s="158"/>
      <c r="ORJ5" s="158"/>
      <c r="ORK5" s="159"/>
      <c r="ORL5" s="160"/>
      <c r="ORM5" s="160"/>
      <c r="ORN5" s="160"/>
      <c r="ORO5" s="160"/>
      <c r="ORP5" s="158"/>
      <c r="ORQ5" s="158"/>
      <c r="ORR5" s="158"/>
      <c r="ORS5" s="159"/>
      <c r="ORT5" s="160"/>
      <c r="ORU5" s="160"/>
      <c r="ORV5" s="160"/>
      <c r="ORW5" s="160"/>
      <c r="ORX5" s="158"/>
      <c r="ORY5" s="158"/>
      <c r="ORZ5" s="158"/>
      <c r="OSA5" s="159"/>
      <c r="OSB5" s="160"/>
      <c r="OSC5" s="160"/>
      <c r="OSD5" s="160"/>
      <c r="OSE5" s="160"/>
      <c r="OSF5" s="158"/>
      <c r="OSG5" s="158"/>
      <c r="OSH5" s="158"/>
      <c r="OSI5" s="159"/>
      <c r="OSJ5" s="160"/>
      <c r="OSK5" s="160"/>
      <c r="OSL5" s="160"/>
      <c r="OSM5" s="160"/>
      <c r="OSN5" s="158"/>
      <c r="OSO5" s="158"/>
      <c r="OSP5" s="158"/>
      <c r="OSQ5" s="159"/>
      <c r="OSR5" s="160"/>
      <c r="OSS5" s="160"/>
      <c r="OST5" s="160"/>
      <c r="OSU5" s="160"/>
      <c r="OSV5" s="158"/>
      <c r="OSW5" s="158"/>
      <c r="OSX5" s="158"/>
      <c r="OSY5" s="159"/>
      <c r="OSZ5" s="160"/>
      <c r="OTA5" s="160"/>
      <c r="OTB5" s="160"/>
      <c r="OTC5" s="160"/>
      <c r="OTD5" s="158"/>
      <c r="OTE5" s="158"/>
      <c r="OTF5" s="158"/>
      <c r="OTG5" s="159"/>
      <c r="OTH5" s="160"/>
      <c r="OTI5" s="160"/>
      <c r="OTJ5" s="160"/>
      <c r="OTK5" s="160"/>
      <c r="OTL5" s="158"/>
      <c r="OTM5" s="158"/>
      <c r="OTN5" s="158"/>
      <c r="OTO5" s="159"/>
      <c r="OTP5" s="160"/>
      <c r="OTQ5" s="160"/>
      <c r="OTR5" s="160"/>
      <c r="OTS5" s="160"/>
      <c r="OTT5" s="158"/>
      <c r="OTU5" s="158"/>
      <c r="OTV5" s="158"/>
      <c r="OTW5" s="159"/>
      <c r="OTX5" s="160"/>
      <c r="OTY5" s="160"/>
      <c r="OTZ5" s="160"/>
      <c r="OUA5" s="160"/>
      <c r="OUB5" s="158"/>
      <c r="OUC5" s="158"/>
      <c r="OUD5" s="158"/>
      <c r="OUE5" s="159"/>
      <c r="OUF5" s="160"/>
      <c r="OUG5" s="160"/>
      <c r="OUH5" s="160"/>
      <c r="OUI5" s="160"/>
      <c r="OUJ5" s="158"/>
      <c r="OUK5" s="158"/>
      <c r="OUL5" s="158"/>
      <c r="OUM5" s="159"/>
      <c r="OUN5" s="160"/>
      <c r="OUO5" s="160"/>
      <c r="OUP5" s="160"/>
      <c r="OUQ5" s="160"/>
      <c r="OUR5" s="158"/>
      <c r="OUS5" s="158"/>
      <c r="OUT5" s="158"/>
      <c r="OUU5" s="159"/>
      <c r="OUV5" s="160"/>
      <c r="OUW5" s="160"/>
      <c r="OUX5" s="160"/>
      <c r="OUY5" s="160"/>
      <c r="OUZ5" s="158"/>
      <c r="OVA5" s="158"/>
      <c r="OVB5" s="158"/>
      <c r="OVC5" s="159"/>
      <c r="OVD5" s="160"/>
      <c r="OVE5" s="160"/>
      <c r="OVF5" s="160"/>
      <c r="OVG5" s="160"/>
      <c r="OVH5" s="158"/>
      <c r="OVI5" s="158"/>
      <c r="OVJ5" s="158"/>
      <c r="OVK5" s="159"/>
      <c r="OVL5" s="160"/>
      <c r="OVM5" s="160"/>
      <c r="OVN5" s="160"/>
      <c r="OVO5" s="160"/>
      <c r="OVP5" s="158"/>
      <c r="OVQ5" s="158"/>
      <c r="OVR5" s="158"/>
      <c r="OVS5" s="159"/>
      <c r="OVT5" s="160"/>
      <c r="OVU5" s="160"/>
      <c r="OVV5" s="160"/>
      <c r="OVW5" s="160"/>
      <c r="OVX5" s="158"/>
      <c r="OVY5" s="158"/>
      <c r="OVZ5" s="158"/>
      <c r="OWA5" s="159"/>
      <c r="OWB5" s="160"/>
      <c r="OWC5" s="160"/>
      <c r="OWD5" s="160"/>
      <c r="OWE5" s="160"/>
      <c r="OWF5" s="158"/>
      <c r="OWG5" s="158"/>
      <c r="OWH5" s="158"/>
      <c r="OWI5" s="159"/>
      <c r="OWJ5" s="160"/>
      <c r="OWK5" s="160"/>
      <c r="OWL5" s="160"/>
      <c r="OWM5" s="160"/>
      <c r="OWN5" s="158"/>
      <c r="OWO5" s="158"/>
      <c r="OWP5" s="158"/>
      <c r="OWQ5" s="159"/>
      <c r="OWR5" s="160"/>
      <c r="OWS5" s="160"/>
      <c r="OWT5" s="160"/>
      <c r="OWU5" s="160"/>
      <c r="OWV5" s="158"/>
      <c r="OWW5" s="158"/>
      <c r="OWX5" s="158"/>
      <c r="OWY5" s="159"/>
      <c r="OWZ5" s="160"/>
      <c r="OXA5" s="160"/>
      <c r="OXB5" s="160"/>
      <c r="OXC5" s="160"/>
      <c r="OXD5" s="158"/>
      <c r="OXE5" s="158"/>
      <c r="OXF5" s="158"/>
      <c r="OXG5" s="159"/>
      <c r="OXH5" s="160"/>
      <c r="OXI5" s="160"/>
      <c r="OXJ5" s="160"/>
      <c r="OXK5" s="160"/>
      <c r="OXL5" s="158"/>
      <c r="OXM5" s="158"/>
      <c r="OXN5" s="158"/>
      <c r="OXO5" s="159"/>
      <c r="OXP5" s="160"/>
      <c r="OXQ5" s="160"/>
      <c r="OXR5" s="160"/>
      <c r="OXS5" s="160"/>
      <c r="OXT5" s="158"/>
      <c r="OXU5" s="158"/>
      <c r="OXV5" s="158"/>
      <c r="OXW5" s="159"/>
      <c r="OXX5" s="160"/>
      <c r="OXY5" s="160"/>
      <c r="OXZ5" s="160"/>
      <c r="OYA5" s="160"/>
      <c r="OYB5" s="158"/>
      <c r="OYC5" s="158"/>
      <c r="OYD5" s="158"/>
      <c r="OYE5" s="159"/>
      <c r="OYF5" s="160"/>
      <c r="OYG5" s="160"/>
      <c r="OYH5" s="160"/>
      <c r="OYI5" s="160"/>
      <c r="OYJ5" s="158"/>
      <c r="OYK5" s="158"/>
      <c r="OYL5" s="158"/>
      <c r="OYM5" s="159"/>
      <c r="OYN5" s="160"/>
      <c r="OYO5" s="160"/>
      <c r="OYP5" s="160"/>
      <c r="OYQ5" s="160"/>
      <c r="OYR5" s="158"/>
      <c r="OYS5" s="158"/>
      <c r="OYT5" s="158"/>
      <c r="OYU5" s="159"/>
      <c r="OYV5" s="160"/>
      <c r="OYW5" s="160"/>
      <c r="OYX5" s="160"/>
      <c r="OYY5" s="160"/>
      <c r="OYZ5" s="158"/>
      <c r="OZA5" s="158"/>
      <c r="OZB5" s="158"/>
      <c r="OZC5" s="159"/>
      <c r="OZD5" s="160"/>
      <c r="OZE5" s="160"/>
      <c r="OZF5" s="160"/>
      <c r="OZG5" s="160"/>
      <c r="OZH5" s="158"/>
      <c r="OZI5" s="158"/>
      <c r="OZJ5" s="158"/>
      <c r="OZK5" s="159"/>
      <c r="OZL5" s="160"/>
      <c r="OZM5" s="160"/>
      <c r="OZN5" s="160"/>
      <c r="OZO5" s="160"/>
      <c r="OZP5" s="158"/>
      <c r="OZQ5" s="158"/>
      <c r="OZR5" s="158"/>
      <c r="OZS5" s="159"/>
      <c r="OZT5" s="160"/>
      <c r="OZU5" s="160"/>
      <c r="OZV5" s="160"/>
      <c r="OZW5" s="160"/>
      <c r="OZX5" s="158"/>
      <c r="OZY5" s="158"/>
      <c r="OZZ5" s="158"/>
      <c r="PAA5" s="159"/>
      <c r="PAB5" s="160"/>
      <c r="PAC5" s="160"/>
      <c r="PAD5" s="160"/>
      <c r="PAE5" s="160"/>
      <c r="PAF5" s="158"/>
      <c r="PAG5" s="158"/>
      <c r="PAH5" s="158"/>
      <c r="PAI5" s="159"/>
      <c r="PAJ5" s="160"/>
      <c r="PAK5" s="160"/>
      <c r="PAL5" s="160"/>
      <c r="PAM5" s="160"/>
      <c r="PAN5" s="158"/>
      <c r="PAO5" s="158"/>
      <c r="PAP5" s="158"/>
      <c r="PAQ5" s="159"/>
      <c r="PAR5" s="160"/>
      <c r="PAS5" s="160"/>
      <c r="PAT5" s="160"/>
      <c r="PAU5" s="160"/>
      <c r="PAV5" s="158"/>
      <c r="PAW5" s="158"/>
      <c r="PAX5" s="158"/>
      <c r="PAY5" s="159"/>
      <c r="PAZ5" s="160"/>
      <c r="PBA5" s="160"/>
      <c r="PBB5" s="160"/>
      <c r="PBC5" s="160"/>
      <c r="PBD5" s="158"/>
      <c r="PBE5" s="158"/>
      <c r="PBF5" s="158"/>
      <c r="PBG5" s="159"/>
      <c r="PBH5" s="160"/>
      <c r="PBI5" s="160"/>
      <c r="PBJ5" s="160"/>
      <c r="PBK5" s="160"/>
      <c r="PBL5" s="158"/>
      <c r="PBM5" s="158"/>
      <c r="PBN5" s="158"/>
      <c r="PBO5" s="159"/>
      <c r="PBP5" s="160"/>
      <c r="PBQ5" s="160"/>
      <c r="PBR5" s="160"/>
      <c r="PBS5" s="160"/>
      <c r="PBT5" s="158"/>
      <c r="PBU5" s="158"/>
      <c r="PBV5" s="158"/>
      <c r="PBW5" s="159"/>
      <c r="PBX5" s="160"/>
      <c r="PBY5" s="160"/>
      <c r="PBZ5" s="160"/>
      <c r="PCA5" s="160"/>
      <c r="PCB5" s="158"/>
      <c r="PCC5" s="158"/>
      <c r="PCD5" s="158"/>
      <c r="PCE5" s="159"/>
      <c r="PCF5" s="160"/>
      <c r="PCG5" s="160"/>
      <c r="PCH5" s="160"/>
      <c r="PCI5" s="160"/>
      <c r="PCJ5" s="158"/>
      <c r="PCK5" s="158"/>
      <c r="PCL5" s="158"/>
      <c r="PCM5" s="159"/>
      <c r="PCN5" s="160"/>
      <c r="PCO5" s="160"/>
      <c r="PCP5" s="160"/>
      <c r="PCQ5" s="160"/>
      <c r="PCR5" s="158"/>
      <c r="PCS5" s="158"/>
      <c r="PCT5" s="158"/>
      <c r="PCU5" s="159"/>
      <c r="PCV5" s="160"/>
      <c r="PCW5" s="160"/>
      <c r="PCX5" s="160"/>
      <c r="PCY5" s="160"/>
      <c r="PCZ5" s="158"/>
      <c r="PDA5" s="158"/>
      <c r="PDB5" s="158"/>
      <c r="PDC5" s="159"/>
      <c r="PDD5" s="160"/>
      <c r="PDE5" s="160"/>
      <c r="PDF5" s="160"/>
      <c r="PDG5" s="160"/>
      <c r="PDH5" s="158"/>
      <c r="PDI5" s="158"/>
      <c r="PDJ5" s="158"/>
      <c r="PDK5" s="159"/>
      <c r="PDL5" s="160"/>
      <c r="PDM5" s="160"/>
      <c r="PDN5" s="160"/>
      <c r="PDO5" s="160"/>
      <c r="PDP5" s="158"/>
      <c r="PDQ5" s="158"/>
      <c r="PDR5" s="158"/>
      <c r="PDS5" s="159"/>
      <c r="PDT5" s="160"/>
      <c r="PDU5" s="160"/>
      <c r="PDV5" s="160"/>
      <c r="PDW5" s="160"/>
      <c r="PDX5" s="158"/>
      <c r="PDY5" s="158"/>
      <c r="PDZ5" s="158"/>
      <c r="PEA5" s="159"/>
      <c r="PEB5" s="160"/>
      <c r="PEC5" s="160"/>
      <c r="PED5" s="160"/>
      <c r="PEE5" s="160"/>
      <c r="PEF5" s="158"/>
      <c r="PEG5" s="158"/>
      <c r="PEH5" s="158"/>
      <c r="PEI5" s="159"/>
      <c r="PEJ5" s="160"/>
      <c r="PEK5" s="160"/>
      <c r="PEL5" s="160"/>
      <c r="PEM5" s="160"/>
      <c r="PEN5" s="158"/>
      <c r="PEO5" s="158"/>
      <c r="PEP5" s="158"/>
      <c r="PEQ5" s="159"/>
      <c r="PER5" s="160"/>
      <c r="PES5" s="160"/>
      <c r="PET5" s="160"/>
      <c r="PEU5" s="160"/>
      <c r="PEV5" s="158"/>
      <c r="PEW5" s="158"/>
      <c r="PEX5" s="158"/>
      <c r="PEY5" s="159"/>
      <c r="PEZ5" s="160"/>
      <c r="PFA5" s="160"/>
      <c r="PFB5" s="160"/>
      <c r="PFC5" s="160"/>
      <c r="PFD5" s="158"/>
      <c r="PFE5" s="158"/>
      <c r="PFF5" s="158"/>
      <c r="PFG5" s="159"/>
      <c r="PFH5" s="160"/>
      <c r="PFI5" s="160"/>
      <c r="PFJ5" s="160"/>
      <c r="PFK5" s="160"/>
      <c r="PFL5" s="158"/>
      <c r="PFM5" s="158"/>
      <c r="PFN5" s="158"/>
      <c r="PFO5" s="159"/>
      <c r="PFP5" s="160"/>
      <c r="PFQ5" s="160"/>
      <c r="PFR5" s="160"/>
      <c r="PFS5" s="160"/>
      <c r="PFT5" s="158"/>
      <c r="PFU5" s="158"/>
      <c r="PFV5" s="158"/>
      <c r="PFW5" s="159"/>
      <c r="PFX5" s="160"/>
      <c r="PFY5" s="160"/>
      <c r="PFZ5" s="160"/>
      <c r="PGA5" s="160"/>
      <c r="PGB5" s="158"/>
      <c r="PGC5" s="158"/>
      <c r="PGD5" s="158"/>
      <c r="PGE5" s="159"/>
      <c r="PGF5" s="160"/>
      <c r="PGG5" s="160"/>
      <c r="PGH5" s="160"/>
      <c r="PGI5" s="160"/>
      <c r="PGJ5" s="158"/>
      <c r="PGK5" s="158"/>
      <c r="PGL5" s="158"/>
      <c r="PGM5" s="159"/>
      <c r="PGN5" s="160"/>
      <c r="PGO5" s="160"/>
      <c r="PGP5" s="160"/>
      <c r="PGQ5" s="160"/>
      <c r="PGR5" s="158"/>
      <c r="PGS5" s="158"/>
      <c r="PGT5" s="158"/>
      <c r="PGU5" s="159"/>
      <c r="PGV5" s="160"/>
      <c r="PGW5" s="160"/>
      <c r="PGX5" s="160"/>
      <c r="PGY5" s="160"/>
      <c r="PGZ5" s="158"/>
      <c r="PHA5" s="158"/>
      <c r="PHB5" s="158"/>
      <c r="PHC5" s="159"/>
      <c r="PHD5" s="160"/>
      <c r="PHE5" s="160"/>
      <c r="PHF5" s="160"/>
      <c r="PHG5" s="160"/>
      <c r="PHH5" s="158"/>
      <c r="PHI5" s="158"/>
      <c r="PHJ5" s="158"/>
      <c r="PHK5" s="159"/>
      <c r="PHL5" s="160"/>
      <c r="PHM5" s="160"/>
      <c r="PHN5" s="160"/>
      <c r="PHO5" s="160"/>
      <c r="PHP5" s="158"/>
      <c r="PHQ5" s="158"/>
      <c r="PHR5" s="158"/>
      <c r="PHS5" s="159"/>
      <c r="PHT5" s="160"/>
      <c r="PHU5" s="160"/>
      <c r="PHV5" s="160"/>
      <c r="PHW5" s="160"/>
      <c r="PHX5" s="158"/>
      <c r="PHY5" s="158"/>
      <c r="PHZ5" s="158"/>
      <c r="PIA5" s="159"/>
      <c r="PIB5" s="160"/>
      <c r="PIC5" s="160"/>
      <c r="PID5" s="160"/>
      <c r="PIE5" s="160"/>
      <c r="PIF5" s="158"/>
      <c r="PIG5" s="158"/>
      <c r="PIH5" s="158"/>
      <c r="PII5" s="159"/>
      <c r="PIJ5" s="160"/>
      <c r="PIK5" s="160"/>
      <c r="PIL5" s="160"/>
      <c r="PIM5" s="160"/>
      <c r="PIN5" s="158"/>
      <c r="PIO5" s="158"/>
      <c r="PIP5" s="158"/>
      <c r="PIQ5" s="159"/>
      <c r="PIR5" s="160"/>
      <c r="PIS5" s="160"/>
      <c r="PIT5" s="160"/>
      <c r="PIU5" s="160"/>
      <c r="PIV5" s="158"/>
      <c r="PIW5" s="158"/>
      <c r="PIX5" s="158"/>
      <c r="PIY5" s="159"/>
      <c r="PIZ5" s="160"/>
      <c r="PJA5" s="160"/>
      <c r="PJB5" s="160"/>
      <c r="PJC5" s="160"/>
      <c r="PJD5" s="158"/>
      <c r="PJE5" s="158"/>
      <c r="PJF5" s="158"/>
      <c r="PJG5" s="159"/>
      <c r="PJH5" s="160"/>
      <c r="PJI5" s="160"/>
      <c r="PJJ5" s="160"/>
      <c r="PJK5" s="160"/>
      <c r="PJL5" s="158"/>
      <c r="PJM5" s="158"/>
      <c r="PJN5" s="158"/>
      <c r="PJO5" s="159"/>
      <c r="PJP5" s="160"/>
      <c r="PJQ5" s="160"/>
      <c r="PJR5" s="160"/>
      <c r="PJS5" s="160"/>
      <c r="PJT5" s="158"/>
      <c r="PJU5" s="158"/>
      <c r="PJV5" s="158"/>
      <c r="PJW5" s="159"/>
      <c r="PJX5" s="160"/>
      <c r="PJY5" s="160"/>
      <c r="PJZ5" s="160"/>
      <c r="PKA5" s="160"/>
      <c r="PKB5" s="158"/>
      <c r="PKC5" s="158"/>
      <c r="PKD5" s="158"/>
      <c r="PKE5" s="159"/>
      <c r="PKF5" s="160"/>
      <c r="PKG5" s="160"/>
      <c r="PKH5" s="160"/>
      <c r="PKI5" s="160"/>
      <c r="PKJ5" s="158"/>
      <c r="PKK5" s="158"/>
      <c r="PKL5" s="158"/>
      <c r="PKM5" s="159"/>
      <c r="PKN5" s="160"/>
      <c r="PKO5" s="160"/>
      <c r="PKP5" s="160"/>
      <c r="PKQ5" s="160"/>
      <c r="PKR5" s="158"/>
      <c r="PKS5" s="158"/>
      <c r="PKT5" s="158"/>
      <c r="PKU5" s="159"/>
      <c r="PKV5" s="160"/>
      <c r="PKW5" s="160"/>
      <c r="PKX5" s="160"/>
      <c r="PKY5" s="160"/>
      <c r="PKZ5" s="158"/>
      <c r="PLA5" s="158"/>
      <c r="PLB5" s="158"/>
      <c r="PLC5" s="159"/>
      <c r="PLD5" s="160"/>
      <c r="PLE5" s="160"/>
      <c r="PLF5" s="160"/>
      <c r="PLG5" s="160"/>
      <c r="PLH5" s="158"/>
      <c r="PLI5" s="158"/>
      <c r="PLJ5" s="158"/>
      <c r="PLK5" s="159"/>
      <c r="PLL5" s="160"/>
      <c r="PLM5" s="160"/>
      <c r="PLN5" s="160"/>
      <c r="PLO5" s="160"/>
      <c r="PLP5" s="158"/>
      <c r="PLQ5" s="158"/>
      <c r="PLR5" s="158"/>
      <c r="PLS5" s="159"/>
      <c r="PLT5" s="160"/>
      <c r="PLU5" s="160"/>
      <c r="PLV5" s="160"/>
      <c r="PLW5" s="160"/>
      <c r="PLX5" s="158"/>
      <c r="PLY5" s="158"/>
      <c r="PLZ5" s="158"/>
      <c r="PMA5" s="159"/>
      <c r="PMB5" s="160"/>
      <c r="PMC5" s="160"/>
      <c r="PMD5" s="160"/>
      <c r="PME5" s="160"/>
      <c r="PMF5" s="158"/>
      <c r="PMG5" s="158"/>
      <c r="PMH5" s="158"/>
      <c r="PMI5" s="159"/>
      <c r="PMJ5" s="160"/>
      <c r="PMK5" s="160"/>
      <c r="PML5" s="160"/>
      <c r="PMM5" s="160"/>
      <c r="PMN5" s="158"/>
      <c r="PMO5" s="158"/>
      <c r="PMP5" s="158"/>
      <c r="PMQ5" s="159"/>
      <c r="PMR5" s="160"/>
      <c r="PMS5" s="160"/>
      <c r="PMT5" s="160"/>
      <c r="PMU5" s="160"/>
      <c r="PMV5" s="158"/>
      <c r="PMW5" s="158"/>
      <c r="PMX5" s="158"/>
      <c r="PMY5" s="159"/>
      <c r="PMZ5" s="160"/>
      <c r="PNA5" s="160"/>
      <c r="PNB5" s="160"/>
      <c r="PNC5" s="160"/>
      <c r="PND5" s="158"/>
      <c r="PNE5" s="158"/>
      <c r="PNF5" s="158"/>
      <c r="PNG5" s="159"/>
      <c r="PNH5" s="160"/>
      <c r="PNI5" s="160"/>
      <c r="PNJ5" s="160"/>
      <c r="PNK5" s="160"/>
      <c r="PNL5" s="158"/>
      <c r="PNM5" s="158"/>
      <c r="PNN5" s="158"/>
      <c r="PNO5" s="159"/>
      <c r="PNP5" s="160"/>
      <c r="PNQ5" s="160"/>
      <c r="PNR5" s="160"/>
      <c r="PNS5" s="160"/>
      <c r="PNT5" s="158"/>
      <c r="PNU5" s="158"/>
      <c r="PNV5" s="158"/>
      <c r="PNW5" s="159"/>
      <c r="PNX5" s="160"/>
      <c r="PNY5" s="160"/>
      <c r="PNZ5" s="160"/>
      <c r="POA5" s="160"/>
      <c r="POB5" s="158"/>
      <c r="POC5" s="158"/>
      <c r="POD5" s="158"/>
      <c r="POE5" s="159"/>
      <c r="POF5" s="160"/>
      <c r="POG5" s="160"/>
      <c r="POH5" s="160"/>
      <c r="POI5" s="160"/>
      <c r="POJ5" s="158"/>
      <c r="POK5" s="158"/>
      <c r="POL5" s="158"/>
      <c r="POM5" s="159"/>
      <c r="PON5" s="160"/>
      <c r="POO5" s="160"/>
      <c r="POP5" s="160"/>
      <c r="POQ5" s="160"/>
      <c r="POR5" s="158"/>
      <c r="POS5" s="158"/>
      <c r="POT5" s="158"/>
      <c r="POU5" s="159"/>
      <c r="POV5" s="160"/>
      <c r="POW5" s="160"/>
      <c r="POX5" s="160"/>
      <c r="POY5" s="160"/>
      <c r="POZ5" s="158"/>
      <c r="PPA5" s="158"/>
      <c r="PPB5" s="158"/>
      <c r="PPC5" s="159"/>
      <c r="PPD5" s="160"/>
      <c r="PPE5" s="160"/>
      <c r="PPF5" s="160"/>
      <c r="PPG5" s="160"/>
      <c r="PPH5" s="158"/>
      <c r="PPI5" s="158"/>
      <c r="PPJ5" s="158"/>
      <c r="PPK5" s="159"/>
      <c r="PPL5" s="160"/>
      <c r="PPM5" s="160"/>
      <c r="PPN5" s="160"/>
      <c r="PPO5" s="160"/>
      <c r="PPP5" s="158"/>
      <c r="PPQ5" s="158"/>
      <c r="PPR5" s="158"/>
      <c r="PPS5" s="159"/>
      <c r="PPT5" s="160"/>
      <c r="PPU5" s="160"/>
      <c r="PPV5" s="160"/>
      <c r="PPW5" s="160"/>
      <c r="PPX5" s="158"/>
      <c r="PPY5" s="158"/>
      <c r="PPZ5" s="158"/>
      <c r="PQA5" s="159"/>
      <c r="PQB5" s="160"/>
      <c r="PQC5" s="160"/>
      <c r="PQD5" s="160"/>
      <c r="PQE5" s="160"/>
      <c r="PQF5" s="158"/>
      <c r="PQG5" s="158"/>
      <c r="PQH5" s="158"/>
      <c r="PQI5" s="159"/>
      <c r="PQJ5" s="160"/>
      <c r="PQK5" s="160"/>
      <c r="PQL5" s="160"/>
      <c r="PQM5" s="160"/>
      <c r="PQN5" s="158"/>
      <c r="PQO5" s="158"/>
      <c r="PQP5" s="158"/>
      <c r="PQQ5" s="159"/>
      <c r="PQR5" s="160"/>
      <c r="PQS5" s="160"/>
      <c r="PQT5" s="160"/>
      <c r="PQU5" s="160"/>
      <c r="PQV5" s="158"/>
      <c r="PQW5" s="158"/>
      <c r="PQX5" s="158"/>
      <c r="PQY5" s="159"/>
      <c r="PQZ5" s="160"/>
      <c r="PRA5" s="160"/>
      <c r="PRB5" s="160"/>
      <c r="PRC5" s="160"/>
      <c r="PRD5" s="158"/>
      <c r="PRE5" s="158"/>
      <c r="PRF5" s="158"/>
      <c r="PRG5" s="159"/>
      <c r="PRH5" s="160"/>
      <c r="PRI5" s="160"/>
      <c r="PRJ5" s="160"/>
      <c r="PRK5" s="160"/>
      <c r="PRL5" s="158"/>
      <c r="PRM5" s="158"/>
      <c r="PRN5" s="158"/>
      <c r="PRO5" s="159"/>
      <c r="PRP5" s="160"/>
      <c r="PRQ5" s="160"/>
      <c r="PRR5" s="160"/>
      <c r="PRS5" s="160"/>
      <c r="PRT5" s="158"/>
      <c r="PRU5" s="158"/>
      <c r="PRV5" s="158"/>
      <c r="PRW5" s="159"/>
      <c r="PRX5" s="160"/>
      <c r="PRY5" s="160"/>
      <c r="PRZ5" s="160"/>
      <c r="PSA5" s="160"/>
      <c r="PSB5" s="158"/>
      <c r="PSC5" s="158"/>
      <c r="PSD5" s="158"/>
      <c r="PSE5" s="159"/>
      <c r="PSF5" s="160"/>
      <c r="PSG5" s="160"/>
      <c r="PSH5" s="160"/>
      <c r="PSI5" s="160"/>
      <c r="PSJ5" s="158"/>
      <c r="PSK5" s="158"/>
      <c r="PSL5" s="158"/>
      <c r="PSM5" s="159"/>
      <c r="PSN5" s="160"/>
      <c r="PSO5" s="160"/>
      <c r="PSP5" s="160"/>
      <c r="PSQ5" s="160"/>
      <c r="PSR5" s="158"/>
      <c r="PSS5" s="158"/>
      <c r="PST5" s="158"/>
      <c r="PSU5" s="159"/>
      <c r="PSV5" s="160"/>
      <c r="PSW5" s="160"/>
      <c r="PSX5" s="160"/>
      <c r="PSY5" s="160"/>
      <c r="PSZ5" s="158"/>
      <c r="PTA5" s="158"/>
      <c r="PTB5" s="158"/>
      <c r="PTC5" s="159"/>
      <c r="PTD5" s="160"/>
      <c r="PTE5" s="160"/>
      <c r="PTF5" s="160"/>
      <c r="PTG5" s="160"/>
      <c r="PTH5" s="158"/>
      <c r="PTI5" s="158"/>
      <c r="PTJ5" s="158"/>
      <c r="PTK5" s="159"/>
      <c r="PTL5" s="160"/>
      <c r="PTM5" s="160"/>
      <c r="PTN5" s="160"/>
      <c r="PTO5" s="160"/>
      <c r="PTP5" s="158"/>
      <c r="PTQ5" s="158"/>
      <c r="PTR5" s="158"/>
      <c r="PTS5" s="159"/>
      <c r="PTT5" s="160"/>
      <c r="PTU5" s="160"/>
      <c r="PTV5" s="160"/>
      <c r="PTW5" s="160"/>
      <c r="PTX5" s="158"/>
      <c r="PTY5" s="158"/>
      <c r="PTZ5" s="158"/>
      <c r="PUA5" s="159"/>
      <c r="PUB5" s="160"/>
      <c r="PUC5" s="160"/>
      <c r="PUD5" s="160"/>
      <c r="PUE5" s="160"/>
      <c r="PUF5" s="158"/>
      <c r="PUG5" s="158"/>
      <c r="PUH5" s="158"/>
      <c r="PUI5" s="159"/>
      <c r="PUJ5" s="160"/>
      <c r="PUK5" s="160"/>
      <c r="PUL5" s="160"/>
      <c r="PUM5" s="160"/>
      <c r="PUN5" s="158"/>
      <c r="PUO5" s="158"/>
      <c r="PUP5" s="158"/>
      <c r="PUQ5" s="159"/>
      <c r="PUR5" s="160"/>
      <c r="PUS5" s="160"/>
      <c r="PUT5" s="160"/>
      <c r="PUU5" s="160"/>
      <c r="PUV5" s="158"/>
      <c r="PUW5" s="158"/>
      <c r="PUX5" s="158"/>
      <c r="PUY5" s="159"/>
      <c r="PUZ5" s="160"/>
      <c r="PVA5" s="160"/>
      <c r="PVB5" s="160"/>
      <c r="PVC5" s="160"/>
      <c r="PVD5" s="158"/>
      <c r="PVE5" s="158"/>
      <c r="PVF5" s="158"/>
      <c r="PVG5" s="159"/>
      <c r="PVH5" s="160"/>
      <c r="PVI5" s="160"/>
      <c r="PVJ5" s="160"/>
      <c r="PVK5" s="160"/>
      <c r="PVL5" s="158"/>
      <c r="PVM5" s="158"/>
      <c r="PVN5" s="158"/>
      <c r="PVO5" s="159"/>
      <c r="PVP5" s="160"/>
      <c r="PVQ5" s="160"/>
      <c r="PVR5" s="160"/>
      <c r="PVS5" s="160"/>
      <c r="PVT5" s="158"/>
      <c r="PVU5" s="158"/>
      <c r="PVV5" s="158"/>
      <c r="PVW5" s="159"/>
      <c r="PVX5" s="160"/>
      <c r="PVY5" s="160"/>
      <c r="PVZ5" s="160"/>
      <c r="PWA5" s="160"/>
      <c r="PWB5" s="158"/>
      <c r="PWC5" s="158"/>
      <c r="PWD5" s="158"/>
      <c r="PWE5" s="159"/>
      <c r="PWF5" s="160"/>
      <c r="PWG5" s="160"/>
      <c r="PWH5" s="160"/>
      <c r="PWI5" s="160"/>
      <c r="PWJ5" s="158"/>
      <c r="PWK5" s="158"/>
      <c r="PWL5" s="158"/>
      <c r="PWM5" s="159"/>
      <c r="PWN5" s="160"/>
      <c r="PWO5" s="160"/>
      <c r="PWP5" s="160"/>
      <c r="PWQ5" s="160"/>
      <c r="PWR5" s="158"/>
      <c r="PWS5" s="158"/>
      <c r="PWT5" s="158"/>
      <c r="PWU5" s="159"/>
      <c r="PWV5" s="160"/>
      <c r="PWW5" s="160"/>
      <c r="PWX5" s="160"/>
      <c r="PWY5" s="160"/>
      <c r="PWZ5" s="158"/>
      <c r="PXA5" s="158"/>
      <c r="PXB5" s="158"/>
      <c r="PXC5" s="159"/>
      <c r="PXD5" s="160"/>
      <c r="PXE5" s="160"/>
      <c r="PXF5" s="160"/>
      <c r="PXG5" s="160"/>
      <c r="PXH5" s="158"/>
      <c r="PXI5" s="158"/>
      <c r="PXJ5" s="158"/>
      <c r="PXK5" s="159"/>
      <c r="PXL5" s="160"/>
      <c r="PXM5" s="160"/>
      <c r="PXN5" s="160"/>
      <c r="PXO5" s="160"/>
      <c r="PXP5" s="158"/>
      <c r="PXQ5" s="158"/>
      <c r="PXR5" s="158"/>
      <c r="PXS5" s="159"/>
      <c r="PXT5" s="160"/>
      <c r="PXU5" s="160"/>
      <c r="PXV5" s="160"/>
      <c r="PXW5" s="160"/>
      <c r="PXX5" s="158"/>
      <c r="PXY5" s="158"/>
      <c r="PXZ5" s="158"/>
      <c r="PYA5" s="159"/>
      <c r="PYB5" s="160"/>
      <c r="PYC5" s="160"/>
      <c r="PYD5" s="160"/>
      <c r="PYE5" s="160"/>
      <c r="PYF5" s="158"/>
      <c r="PYG5" s="158"/>
      <c r="PYH5" s="158"/>
      <c r="PYI5" s="159"/>
      <c r="PYJ5" s="160"/>
      <c r="PYK5" s="160"/>
      <c r="PYL5" s="160"/>
      <c r="PYM5" s="160"/>
      <c r="PYN5" s="158"/>
      <c r="PYO5" s="158"/>
      <c r="PYP5" s="158"/>
      <c r="PYQ5" s="159"/>
      <c r="PYR5" s="160"/>
      <c r="PYS5" s="160"/>
      <c r="PYT5" s="160"/>
      <c r="PYU5" s="160"/>
      <c r="PYV5" s="158"/>
      <c r="PYW5" s="158"/>
      <c r="PYX5" s="158"/>
      <c r="PYY5" s="159"/>
      <c r="PYZ5" s="160"/>
      <c r="PZA5" s="160"/>
      <c r="PZB5" s="160"/>
      <c r="PZC5" s="160"/>
      <c r="PZD5" s="158"/>
      <c r="PZE5" s="158"/>
      <c r="PZF5" s="158"/>
      <c r="PZG5" s="159"/>
      <c r="PZH5" s="160"/>
      <c r="PZI5" s="160"/>
      <c r="PZJ5" s="160"/>
      <c r="PZK5" s="160"/>
      <c r="PZL5" s="158"/>
      <c r="PZM5" s="158"/>
      <c r="PZN5" s="158"/>
      <c r="PZO5" s="159"/>
      <c r="PZP5" s="160"/>
      <c r="PZQ5" s="160"/>
      <c r="PZR5" s="160"/>
      <c r="PZS5" s="160"/>
      <c r="PZT5" s="158"/>
      <c r="PZU5" s="158"/>
      <c r="PZV5" s="158"/>
      <c r="PZW5" s="159"/>
      <c r="PZX5" s="160"/>
      <c r="PZY5" s="160"/>
      <c r="PZZ5" s="160"/>
      <c r="QAA5" s="160"/>
      <c r="QAB5" s="158"/>
      <c r="QAC5" s="158"/>
      <c r="QAD5" s="158"/>
      <c r="QAE5" s="159"/>
      <c r="QAF5" s="160"/>
      <c r="QAG5" s="160"/>
      <c r="QAH5" s="160"/>
      <c r="QAI5" s="160"/>
      <c r="QAJ5" s="158"/>
      <c r="QAK5" s="158"/>
      <c r="QAL5" s="158"/>
      <c r="QAM5" s="159"/>
      <c r="QAN5" s="160"/>
      <c r="QAO5" s="160"/>
      <c r="QAP5" s="160"/>
      <c r="QAQ5" s="160"/>
      <c r="QAR5" s="158"/>
      <c r="QAS5" s="158"/>
      <c r="QAT5" s="158"/>
      <c r="QAU5" s="159"/>
      <c r="QAV5" s="160"/>
      <c r="QAW5" s="160"/>
      <c r="QAX5" s="160"/>
      <c r="QAY5" s="160"/>
      <c r="QAZ5" s="158"/>
      <c r="QBA5" s="158"/>
      <c r="QBB5" s="158"/>
      <c r="QBC5" s="159"/>
      <c r="QBD5" s="160"/>
      <c r="QBE5" s="160"/>
      <c r="QBF5" s="160"/>
      <c r="QBG5" s="160"/>
      <c r="QBH5" s="158"/>
      <c r="QBI5" s="158"/>
      <c r="QBJ5" s="158"/>
      <c r="QBK5" s="159"/>
      <c r="QBL5" s="160"/>
      <c r="QBM5" s="160"/>
      <c r="QBN5" s="160"/>
      <c r="QBO5" s="160"/>
      <c r="QBP5" s="158"/>
      <c r="QBQ5" s="158"/>
      <c r="QBR5" s="158"/>
      <c r="QBS5" s="159"/>
      <c r="QBT5" s="160"/>
      <c r="QBU5" s="160"/>
      <c r="QBV5" s="160"/>
      <c r="QBW5" s="160"/>
      <c r="QBX5" s="158"/>
      <c r="QBY5" s="158"/>
      <c r="QBZ5" s="158"/>
      <c r="QCA5" s="159"/>
      <c r="QCB5" s="160"/>
      <c r="QCC5" s="160"/>
      <c r="QCD5" s="160"/>
      <c r="QCE5" s="160"/>
      <c r="QCF5" s="158"/>
      <c r="QCG5" s="158"/>
      <c r="QCH5" s="158"/>
      <c r="QCI5" s="159"/>
      <c r="QCJ5" s="160"/>
      <c r="QCK5" s="160"/>
      <c r="QCL5" s="160"/>
      <c r="QCM5" s="160"/>
      <c r="QCN5" s="158"/>
      <c r="QCO5" s="158"/>
      <c r="QCP5" s="158"/>
      <c r="QCQ5" s="159"/>
      <c r="QCR5" s="160"/>
      <c r="QCS5" s="160"/>
      <c r="QCT5" s="160"/>
      <c r="QCU5" s="160"/>
      <c r="QCV5" s="158"/>
      <c r="QCW5" s="158"/>
      <c r="QCX5" s="158"/>
      <c r="QCY5" s="159"/>
      <c r="QCZ5" s="160"/>
      <c r="QDA5" s="160"/>
      <c r="QDB5" s="160"/>
      <c r="QDC5" s="160"/>
      <c r="QDD5" s="158"/>
      <c r="QDE5" s="158"/>
      <c r="QDF5" s="158"/>
      <c r="QDG5" s="159"/>
      <c r="QDH5" s="160"/>
      <c r="QDI5" s="160"/>
      <c r="QDJ5" s="160"/>
      <c r="QDK5" s="160"/>
      <c r="QDL5" s="158"/>
      <c r="QDM5" s="158"/>
      <c r="QDN5" s="158"/>
      <c r="QDO5" s="159"/>
      <c r="QDP5" s="160"/>
      <c r="QDQ5" s="160"/>
      <c r="QDR5" s="160"/>
      <c r="QDS5" s="160"/>
      <c r="QDT5" s="158"/>
      <c r="QDU5" s="158"/>
      <c r="QDV5" s="158"/>
      <c r="QDW5" s="159"/>
      <c r="QDX5" s="160"/>
      <c r="QDY5" s="160"/>
      <c r="QDZ5" s="160"/>
      <c r="QEA5" s="160"/>
      <c r="QEB5" s="158"/>
      <c r="QEC5" s="158"/>
      <c r="QED5" s="158"/>
      <c r="QEE5" s="159"/>
      <c r="QEF5" s="160"/>
      <c r="QEG5" s="160"/>
      <c r="QEH5" s="160"/>
      <c r="QEI5" s="160"/>
      <c r="QEJ5" s="158"/>
      <c r="QEK5" s="158"/>
      <c r="QEL5" s="158"/>
      <c r="QEM5" s="159"/>
      <c r="QEN5" s="160"/>
      <c r="QEO5" s="160"/>
      <c r="QEP5" s="160"/>
      <c r="QEQ5" s="160"/>
      <c r="QER5" s="158"/>
      <c r="QES5" s="158"/>
      <c r="QET5" s="158"/>
      <c r="QEU5" s="159"/>
      <c r="QEV5" s="160"/>
      <c r="QEW5" s="160"/>
      <c r="QEX5" s="160"/>
      <c r="QEY5" s="160"/>
      <c r="QEZ5" s="158"/>
      <c r="QFA5" s="158"/>
      <c r="QFB5" s="158"/>
      <c r="QFC5" s="159"/>
      <c r="QFD5" s="160"/>
      <c r="QFE5" s="160"/>
      <c r="QFF5" s="160"/>
      <c r="QFG5" s="160"/>
      <c r="QFH5" s="158"/>
      <c r="QFI5" s="158"/>
      <c r="QFJ5" s="158"/>
      <c r="QFK5" s="159"/>
      <c r="QFL5" s="160"/>
      <c r="QFM5" s="160"/>
      <c r="QFN5" s="160"/>
      <c r="QFO5" s="160"/>
      <c r="QFP5" s="158"/>
      <c r="QFQ5" s="158"/>
      <c r="QFR5" s="158"/>
      <c r="QFS5" s="159"/>
      <c r="QFT5" s="160"/>
      <c r="QFU5" s="160"/>
      <c r="QFV5" s="160"/>
      <c r="QFW5" s="160"/>
      <c r="QFX5" s="158"/>
      <c r="QFY5" s="158"/>
      <c r="QFZ5" s="158"/>
      <c r="QGA5" s="159"/>
      <c r="QGB5" s="160"/>
      <c r="QGC5" s="160"/>
      <c r="QGD5" s="160"/>
      <c r="QGE5" s="160"/>
      <c r="QGF5" s="158"/>
      <c r="QGG5" s="158"/>
      <c r="QGH5" s="158"/>
      <c r="QGI5" s="159"/>
      <c r="QGJ5" s="160"/>
      <c r="QGK5" s="160"/>
      <c r="QGL5" s="160"/>
      <c r="QGM5" s="160"/>
      <c r="QGN5" s="158"/>
      <c r="QGO5" s="158"/>
      <c r="QGP5" s="158"/>
      <c r="QGQ5" s="159"/>
      <c r="QGR5" s="160"/>
      <c r="QGS5" s="160"/>
      <c r="QGT5" s="160"/>
      <c r="QGU5" s="160"/>
      <c r="QGV5" s="158"/>
      <c r="QGW5" s="158"/>
      <c r="QGX5" s="158"/>
      <c r="QGY5" s="159"/>
      <c r="QGZ5" s="160"/>
      <c r="QHA5" s="160"/>
      <c r="QHB5" s="160"/>
      <c r="QHC5" s="160"/>
      <c r="QHD5" s="158"/>
      <c r="QHE5" s="158"/>
      <c r="QHF5" s="158"/>
      <c r="QHG5" s="159"/>
      <c r="QHH5" s="160"/>
      <c r="QHI5" s="160"/>
      <c r="QHJ5" s="160"/>
      <c r="QHK5" s="160"/>
      <c r="QHL5" s="158"/>
      <c r="QHM5" s="158"/>
      <c r="QHN5" s="158"/>
      <c r="QHO5" s="159"/>
      <c r="QHP5" s="160"/>
      <c r="QHQ5" s="160"/>
      <c r="QHR5" s="160"/>
      <c r="QHS5" s="160"/>
      <c r="QHT5" s="158"/>
      <c r="QHU5" s="158"/>
      <c r="QHV5" s="158"/>
      <c r="QHW5" s="159"/>
      <c r="QHX5" s="160"/>
      <c r="QHY5" s="160"/>
      <c r="QHZ5" s="160"/>
      <c r="QIA5" s="160"/>
      <c r="QIB5" s="158"/>
      <c r="QIC5" s="158"/>
      <c r="QID5" s="158"/>
      <c r="QIE5" s="159"/>
      <c r="QIF5" s="160"/>
      <c r="QIG5" s="160"/>
      <c r="QIH5" s="160"/>
      <c r="QII5" s="160"/>
      <c r="QIJ5" s="158"/>
      <c r="QIK5" s="158"/>
      <c r="QIL5" s="158"/>
      <c r="QIM5" s="159"/>
      <c r="QIN5" s="160"/>
      <c r="QIO5" s="160"/>
      <c r="QIP5" s="160"/>
      <c r="QIQ5" s="160"/>
      <c r="QIR5" s="158"/>
      <c r="QIS5" s="158"/>
      <c r="QIT5" s="158"/>
      <c r="QIU5" s="159"/>
      <c r="QIV5" s="160"/>
      <c r="QIW5" s="160"/>
      <c r="QIX5" s="160"/>
      <c r="QIY5" s="160"/>
      <c r="QIZ5" s="158"/>
      <c r="QJA5" s="158"/>
      <c r="QJB5" s="158"/>
      <c r="QJC5" s="159"/>
      <c r="QJD5" s="160"/>
      <c r="QJE5" s="160"/>
      <c r="QJF5" s="160"/>
      <c r="QJG5" s="160"/>
      <c r="QJH5" s="158"/>
      <c r="QJI5" s="158"/>
      <c r="QJJ5" s="158"/>
      <c r="QJK5" s="159"/>
      <c r="QJL5" s="160"/>
      <c r="QJM5" s="160"/>
      <c r="QJN5" s="160"/>
      <c r="QJO5" s="160"/>
      <c r="QJP5" s="158"/>
      <c r="QJQ5" s="158"/>
      <c r="QJR5" s="158"/>
      <c r="QJS5" s="159"/>
      <c r="QJT5" s="160"/>
      <c r="QJU5" s="160"/>
      <c r="QJV5" s="160"/>
      <c r="QJW5" s="160"/>
      <c r="QJX5" s="158"/>
      <c r="QJY5" s="158"/>
      <c r="QJZ5" s="158"/>
      <c r="QKA5" s="159"/>
      <c r="QKB5" s="160"/>
      <c r="QKC5" s="160"/>
      <c r="QKD5" s="160"/>
      <c r="QKE5" s="160"/>
      <c r="QKF5" s="158"/>
      <c r="QKG5" s="158"/>
      <c r="QKH5" s="158"/>
      <c r="QKI5" s="159"/>
      <c r="QKJ5" s="160"/>
      <c r="QKK5" s="160"/>
      <c r="QKL5" s="160"/>
      <c r="QKM5" s="160"/>
      <c r="QKN5" s="158"/>
      <c r="QKO5" s="158"/>
      <c r="QKP5" s="158"/>
      <c r="QKQ5" s="159"/>
      <c r="QKR5" s="160"/>
      <c r="QKS5" s="160"/>
      <c r="QKT5" s="160"/>
      <c r="QKU5" s="160"/>
      <c r="QKV5" s="158"/>
      <c r="QKW5" s="158"/>
      <c r="QKX5" s="158"/>
      <c r="QKY5" s="159"/>
      <c r="QKZ5" s="160"/>
      <c r="QLA5" s="160"/>
      <c r="QLB5" s="160"/>
      <c r="QLC5" s="160"/>
      <c r="QLD5" s="158"/>
      <c r="QLE5" s="158"/>
      <c r="QLF5" s="158"/>
      <c r="QLG5" s="159"/>
      <c r="QLH5" s="160"/>
      <c r="QLI5" s="160"/>
      <c r="QLJ5" s="160"/>
      <c r="QLK5" s="160"/>
      <c r="QLL5" s="158"/>
      <c r="QLM5" s="158"/>
      <c r="QLN5" s="158"/>
      <c r="QLO5" s="159"/>
      <c r="QLP5" s="160"/>
      <c r="QLQ5" s="160"/>
      <c r="QLR5" s="160"/>
      <c r="QLS5" s="160"/>
      <c r="QLT5" s="158"/>
      <c r="QLU5" s="158"/>
      <c r="QLV5" s="158"/>
      <c r="QLW5" s="159"/>
      <c r="QLX5" s="160"/>
      <c r="QLY5" s="160"/>
      <c r="QLZ5" s="160"/>
      <c r="QMA5" s="160"/>
      <c r="QMB5" s="158"/>
      <c r="QMC5" s="158"/>
      <c r="QMD5" s="158"/>
      <c r="QME5" s="159"/>
      <c r="QMF5" s="160"/>
      <c r="QMG5" s="160"/>
      <c r="QMH5" s="160"/>
      <c r="QMI5" s="160"/>
      <c r="QMJ5" s="158"/>
      <c r="QMK5" s="158"/>
      <c r="QML5" s="158"/>
      <c r="QMM5" s="159"/>
      <c r="QMN5" s="160"/>
      <c r="QMO5" s="160"/>
      <c r="QMP5" s="160"/>
      <c r="QMQ5" s="160"/>
      <c r="QMR5" s="158"/>
      <c r="QMS5" s="158"/>
      <c r="QMT5" s="158"/>
      <c r="QMU5" s="159"/>
      <c r="QMV5" s="160"/>
      <c r="QMW5" s="160"/>
      <c r="QMX5" s="160"/>
      <c r="QMY5" s="160"/>
      <c r="QMZ5" s="158"/>
      <c r="QNA5" s="158"/>
      <c r="QNB5" s="158"/>
      <c r="QNC5" s="159"/>
      <c r="QND5" s="160"/>
      <c r="QNE5" s="160"/>
      <c r="QNF5" s="160"/>
      <c r="QNG5" s="160"/>
      <c r="QNH5" s="158"/>
      <c r="QNI5" s="158"/>
      <c r="QNJ5" s="158"/>
      <c r="QNK5" s="159"/>
      <c r="QNL5" s="160"/>
      <c r="QNM5" s="160"/>
      <c r="QNN5" s="160"/>
      <c r="QNO5" s="160"/>
      <c r="QNP5" s="158"/>
      <c r="QNQ5" s="158"/>
      <c r="QNR5" s="158"/>
      <c r="QNS5" s="159"/>
      <c r="QNT5" s="160"/>
      <c r="QNU5" s="160"/>
      <c r="QNV5" s="160"/>
      <c r="QNW5" s="160"/>
      <c r="QNX5" s="158"/>
      <c r="QNY5" s="158"/>
      <c r="QNZ5" s="158"/>
      <c r="QOA5" s="159"/>
      <c r="QOB5" s="160"/>
      <c r="QOC5" s="160"/>
      <c r="QOD5" s="160"/>
      <c r="QOE5" s="160"/>
      <c r="QOF5" s="158"/>
      <c r="QOG5" s="158"/>
      <c r="QOH5" s="158"/>
      <c r="QOI5" s="159"/>
      <c r="QOJ5" s="160"/>
      <c r="QOK5" s="160"/>
      <c r="QOL5" s="160"/>
      <c r="QOM5" s="160"/>
      <c r="QON5" s="158"/>
      <c r="QOO5" s="158"/>
      <c r="QOP5" s="158"/>
      <c r="QOQ5" s="159"/>
      <c r="QOR5" s="160"/>
      <c r="QOS5" s="160"/>
      <c r="QOT5" s="160"/>
      <c r="QOU5" s="160"/>
      <c r="QOV5" s="158"/>
      <c r="QOW5" s="158"/>
      <c r="QOX5" s="158"/>
      <c r="QOY5" s="159"/>
      <c r="QOZ5" s="160"/>
      <c r="QPA5" s="160"/>
      <c r="QPB5" s="160"/>
      <c r="QPC5" s="160"/>
      <c r="QPD5" s="158"/>
      <c r="QPE5" s="158"/>
      <c r="QPF5" s="158"/>
      <c r="QPG5" s="159"/>
      <c r="QPH5" s="160"/>
      <c r="QPI5" s="160"/>
      <c r="QPJ5" s="160"/>
      <c r="QPK5" s="160"/>
      <c r="QPL5" s="158"/>
      <c r="QPM5" s="158"/>
      <c r="QPN5" s="158"/>
      <c r="QPO5" s="159"/>
      <c r="QPP5" s="160"/>
      <c r="QPQ5" s="160"/>
      <c r="QPR5" s="160"/>
      <c r="QPS5" s="160"/>
      <c r="QPT5" s="158"/>
      <c r="QPU5" s="158"/>
      <c r="QPV5" s="158"/>
      <c r="QPW5" s="159"/>
      <c r="QPX5" s="160"/>
      <c r="QPY5" s="160"/>
      <c r="QPZ5" s="160"/>
      <c r="QQA5" s="160"/>
      <c r="QQB5" s="158"/>
      <c r="QQC5" s="158"/>
      <c r="QQD5" s="158"/>
      <c r="QQE5" s="159"/>
      <c r="QQF5" s="160"/>
      <c r="QQG5" s="160"/>
      <c r="QQH5" s="160"/>
      <c r="QQI5" s="160"/>
      <c r="QQJ5" s="158"/>
      <c r="QQK5" s="158"/>
      <c r="QQL5" s="158"/>
      <c r="QQM5" s="159"/>
      <c r="QQN5" s="160"/>
      <c r="QQO5" s="160"/>
      <c r="QQP5" s="160"/>
      <c r="QQQ5" s="160"/>
      <c r="QQR5" s="158"/>
      <c r="QQS5" s="158"/>
      <c r="QQT5" s="158"/>
      <c r="QQU5" s="159"/>
      <c r="QQV5" s="160"/>
      <c r="QQW5" s="160"/>
      <c r="QQX5" s="160"/>
      <c r="QQY5" s="160"/>
      <c r="QQZ5" s="158"/>
      <c r="QRA5" s="158"/>
      <c r="QRB5" s="158"/>
      <c r="QRC5" s="159"/>
      <c r="QRD5" s="160"/>
      <c r="QRE5" s="160"/>
      <c r="QRF5" s="160"/>
      <c r="QRG5" s="160"/>
      <c r="QRH5" s="158"/>
      <c r="QRI5" s="158"/>
      <c r="QRJ5" s="158"/>
      <c r="QRK5" s="159"/>
      <c r="QRL5" s="160"/>
      <c r="QRM5" s="160"/>
      <c r="QRN5" s="160"/>
      <c r="QRO5" s="160"/>
      <c r="QRP5" s="158"/>
      <c r="QRQ5" s="158"/>
      <c r="QRR5" s="158"/>
      <c r="QRS5" s="159"/>
      <c r="QRT5" s="160"/>
      <c r="QRU5" s="160"/>
      <c r="QRV5" s="160"/>
      <c r="QRW5" s="160"/>
      <c r="QRX5" s="158"/>
      <c r="QRY5" s="158"/>
      <c r="QRZ5" s="158"/>
      <c r="QSA5" s="159"/>
      <c r="QSB5" s="160"/>
      <c r="QSC5" s="160"/>
      <c r="QSD5" s="160"/>
      <c r="QSE5" s="160"/>
      <c r="QSF5" s="158"/>
      <c r="QSG5" s="158"/>
      <c r="QSH5" s="158"/>
      <c r="QSI5" s="159"/>
      <c r="QSJ5" s="160"/>
      <c r="QSK5" s="160"/>
      <c r="QSL5" s="160"/>
      <c r="QSM5" s="160"/>
      <c r="QSN5" s="158"/>
      <c r="QSO5" s="158"/>
      <c r="QSP5" s="158"/>
      <c r="QSQ5" s="159"/>
      <c r="QSR5" s="160"/>
      <c r="QSS5" s="160"/>
      <c r="QST5" s="160"/>
      <c r="QSU5" s="160"/>
      <c r="QSV5" s="158"/>
      <c r="QSW5" s="158"/>
      <c r="QSX5" s="158"/>
      <c r="QSY5" s="159"/>
      <c r="QSZ5" s="160"/>
      <c r="QTA5" s="160"/>
      <c r="QTB5" s="160"/>
      <c r="QTC5" s="160"/>
      <c r="QTD5" s="158"/>
      <c r="QTE5" s="158"/>
      <c r="QTF5" s="158"/>
      <c r="QTG5" s="159"/>
      <c r="QTH5" s="160"/>
      <c r="QTI5" s="160"/>
      <c r="QTJ5" s="160"/>
      <c r="QTK5" s="160"/>
      <c r="QTL5" s="158"/>
      <c r="QTM5" s="158"/>
      <c r="QTN5" s="158"/>
      <c r="QTO5" s="159"/>
      <c r="QTP5" s="160"/>
      <c r="QTQ5" s="160"/>
      <c r="QTR5" s="160"/>
      <c r="QTS5" s="160"/>
      <c r="QTT5" s="158"/>
      <c r="QTU5" s="158"/>
      <c r="QTV5" s="158"/>
      <c r="QTW5" s="159"/>
      <c r="QTX5" s="160"/>
      <c r="QTY5" s="160"/>
      <c r="QTZ5" s="160"/>
      <c r="QUA5" s="160"/>
      <c r="QUB5" s="158"/>
      <c r="QUC5" s="158"/>
      <c r="QUD5" s="158"/>
      <c r="QUE5" s="159"/>
      <c r="QUF5" s="160"/>
      <c r="QUG5" s="160"/>
      <c r="QUH5" s="160"/>
      <c r="QUI5" s="160"/>
      <c r="QUJ5" s="158"/>
      <c r="QUK5" s="158"/>
      <c r="QUL5" s="158"/>
      <c r="QUM5" s="159"/>
      <c r="QUN5" s="160"/>
      <c r="QUO5" s="160"/>
      <c r="QUP5" s="160"/>
      <c r="QUQ5" s="160"/>
      <c r="QUR5" s="158"/>
      <c r="QUS5" s="158"/>
      <c r="QUT5" s="158"/>
      <c r="QUU5" s="159"/>
      <c r="QUV5" s="160"/>
      <c r="QUW5" s="160"/>
      <c r="QUX5" s="160"/>
      <c r="QUY5" s="160"/>
      <c r="QUZ5" s="158"/>
      <c r="QVA5" s="158"/>
      <c r="QVB5" s="158"/>
      <c r="QVC5" s="159"/>
      <c r="QVD5" s="160"/>
      <c r="QVE5" s="160"/>
      <c r="QVF5" s="160"/>
      <c r="QVG5" s="160"/>
      <c r="QVH5" s="158"/>
      <c r="QVI5" s="158"/>
      <c r="QVJ5" s="158"/>
      <c r="QVK5" s="159"/>
      <c r="QVL5" s="160"/>
      <c r="QVM5" s="160"/>
      <c r="QVN5" s="160"/>
      <c r="QVO5" s="160"/>
      <c r="QVP5" s="158"/>
      <c r="QVQ5" s="158"/>
      <c r="QVR5" s="158"/>
      <c r="QVS5" s="159"/>
      <c r="QVT5" s="160"/>
      <c r="QVU5" s="160"/>
      <c r="QVV5" s="160"/>
      <c r="QVW5" s="160"/>
      <c r="QVX5" s="158"/>
      <c r="QVY5" s="158"/>
      <c r="QVZ5" s="158"/>
      <c r="QWA5" s="159"/>
      <c r="QWB5" s="160"/>
      <c r="QWC5" s="160"/>
      <c r="QWD5" s="160"/>
      <c r="QWE5" s="160"/>
      <c r="QWF5" s="158"/>
      <c r="QWG5" s="158"/>
      <c r="QWH5" s="158"/>
      <c r="QWI5" s="159"/>
      <c r="QWJ5" s="160"/>
      <c r="QWK5" s="160"/>
      <c r="QWL5" s="160"/>
      <c r="QWM5" s="160"/>
      <c r="QWN5" s="158"/>
      <c r="QWO5" s="158"/>
      <c r="QWP5" s="158"/>
      <c r="QWQ5" s="159"/>
      <c r="QWR5" s="160"/>
      <c r="QWS5" s="160"/>
      <c r="QWT5" s="160"/>
      <c r="QWU5" s="160"/>
      <c r="QWV5" s="158"/>
      <c r="QWW5" s="158"/>
      <c r="QWX5" s="158"/>
      <c r="QWY5" s="159"/>
      <c r="QWZ5" s="160"/>
      <c r="QXA5" s="160"/>
      <c r="QXB5" s="160"/>
      <c r="QXC5" s="160"/>
      <c r="QXD5" s="158"/>
      <c r="QXE5" s="158"/>
      <c r="QXF5" s="158"/>
      <c r="QXG5" s="159"/>
      <c r="QXH5" s="160"/>
      <c r="QXI5" s="160"/>
      <c r="QXJ5" s="160"/>
      <c r="QXK5" s="160"/>
      <c r="QXL5" s="158"/>
      <c r="QXM5" s="158"/>
      <c r="QXN5" s="158"/>
      <c r="QXO5" s="159"/>
      <c r="QXP5" s="160"/>
      <c r="QXQ5" s="160"/>
      <c r="QXR5" s="160"/>
      <c r="QXS5" s="160"/>
      <c r="QXT5" s="158"/>
      <c r="QXU5" s="158"/>
      <c r="QXV5" s="158"/>
      <c r="QXW5" s="159"/>
      <c r="QXX5" s="160"/>
      <c r="QXY5" s="160"/>
      <c r="QXZ5" s="160"/>
      <c r="QYA5" s="160"/>
      <c r="QYB5" s="158"/>
      <c r="QYC5" s="158"/>
      <c r="QYD5" s="158"/>
      <c r="QYE5" s="159"/>
      <c r="QYF5" s="160"/>
      <c r="QYG5" s="160"/>
      <c r="QYH5" s="160"/>
      <c r="QYI5" s="160"/>
      <c r="QYJ5" s="158"/>
      <c r="QYK5" s="158"/>
      <c r="QYL5" s="158"/>
      <c r="QYM5" s="159"/>
      <c r="QYN5" s="160"/>
      <c r="QYO5" s="160"/>
      <c r="QYP5" s="160"/>
      <c r="QYQ5" s="160"/>
      <c r="QYR5" s="158"/>
      <c r="QYS5" s="158"/>
      <c r="QYT5" s="158"/>
      <c r="QYU5" s="159"/>
      <c r="QYV5" s="160"/>
      <c r="QYW5" s="160"/>
      <c r="QYX5" s="160"/>
      <c r="QYY5" s="160"/>
      <c r="QYZ5" s="158"/>
      <c r="QZA5" s="158"/>
      <c r="QZB5" s="158"/>
      <c r="QZC5" s="159"/>
      <c r="QZD5" s="160"/>
      <c r="QZE5" s="160"/>
      <c r="QZF5" s="160"/>
      <c r="QZG5" s="160"/>
      <c r="QZH5" s="158"/>
      <c r="QZI5" s="158"/>
      <c r="QZJ5" s="158"/>
      <c r="QZK5" s="159"/>
      <c r="QZL5" s="160"/>
      <c r="QZM5" s="160"/>
      <c r="QZN5" s="160"/>
      <c r="QZO5" s="160"/>
      <c r="QZP5" s="158"/>
      <c r="QZQ5" s="158"/>
      <c r="QZR5" s="158"/>
      <c r="QZS5" s="159"/>
      <c r="QZT5" s="160"/>
      <c r="QZU5" s="160"/>
      <c r="QZV5" s="160"/>
      <c r="QZW5" s="160"/>
      <c r="QZX5" s="158"/>
      <c r="QZY5" s="158"/>
      <c r="QZZ5" s="158"/>
      <c r="RAA5" s="159"/>
      <c r="RAB5" s="160"/>
      <c r="RAC5" s="160"/>
      <c r="RAD5" s="160"/>
      <c r="RAE5" s="160"/>
      <c r="RAF5" s="158"/>
      <c r="RAG5" s="158"/>
      <c r="RAH5" s="158"/>
      <c r="RAI5" s="159"/>
      <c r="RAJ5" s="160"/>
      <c r="RAK5" s="160"/>
      <c r="RAL5" s="160"/>
      <c r="RAM5" s="160"/>
      <c r="RAN5" s="158"/>
      <c r="RAO5" s="158"/>
      <c r="RAP5" s="158"/>
      <c r="RAQ5" s="159"/>
      <c r="RAR5" s="160"/>
      <c r="RAS5" s="160"/>
      <c r="RAT5" s="160"/>
      <c r="RAU5" s="160"/>
      <c r="RAV5" s="158"/>
      <c r="RAW5" s="158"/>
      <c r="RAX5" s="158"/>
      <c r="RAY5" s="159"/>
      <c r="RAZ5" s="160"/>
      <c r="RBA5" s="160"/>
      <c r="RBB5" s="160"/>
      <c r="RBC5" s="160"/>
      <c r="RBD5" s="158"/>
      <c r="RBE5" s="158"/>
      <c r="RBF5" s="158"/>
      <c r="RBG5" s="159"/>
      <c r="RBH5" s="160"/>
      <c r="RBI5" s="160"/>
      <c r="RBJ5" s="160"/>
      <c r="RBK5" s="160"/>
      <c r="RBL5" s="158"/>
      <c r="RBM5" s="158"/>
      <c r="RBN5" s="158"/>
      <c r="RBO5" s="159"/>
      <c r="RBP5" s="160"/>
      <c r="RBQ5" s="160"/>
      <c r="RBR5" s="160"/>
      <c r="RBS5" s="160"/>
      <c r="RBT5" s="158"/>
      <c r="RBU5" s="158"/>
      <c r="RBV5" s="158"/>
      <c r="RBW5" s="159"/>
      <c r="RBX5" s="160"/>
      <c r="RBY5" s="160"/>
      <c r="RBZ5" s="160"/>
      <c r="RCA5" s="160"/>
      <c r="RCB5" s="158"/>
      <c r="RCC5" s="158"/>
      <c r="RCD5" s="158"/>
      <c r="RCE5" s="159"/>
      <c r="RCF5" s="160"/>
      <c r="RCG5" s="160"/>
      <c r="RCH5" s="160"/>
      <c r="RCI5" s="160"/>
      <c r="RCJ5" s="158"/>
      <c r="RCK5" s="158"/>
      <c r="RCL5" s="158"/>
      <c r="RCM5" s="159"/>
      <c r="RCN5" s="160"/>
      <c r="RCO5" s="160"/>
      <c r="RCP5" s="160"/>
      <c r="RCQ5" s="160"/>
      <c r="RCR5" s="158"/>
      <c r="RCS5" s="158"/>
      <c r="RCT5" s="158"/>
      <c r="RCU5" s="159"/>
      <c r="RCV5" s="160"/>
      <c r="RCW5" s="160"/>
      <c r="RCX5" s="160"/>
      <c r="RCY5" s="160"/>
      <c r="RCZ5" s="158"/>
      <c r="RDA5" s="158"/>
      <c r="RDB5" s="158"/>
      <c r="RDC5" s="159"/>
      <c r="RDD5" s="160"/>
      <c r="RDE5" s="160"/>
      <c r="RDF5" s="160"/>
      <c r="RDG5" s="160"/>
      <c r="RDH5" s="158"/>
      <c r="RDI5" s="158"/>
      <c r="RDJ5" s="158"/>
      <c r="RDK5" s="159"/>
      <c r="RDL5" s="160"/>
      <c r="RDM5" s="160"/>
      <c r="RDN5" s="160"/>
      <c r="RDO5" s="160"/>
      <c r="RDP5" s="158"/>
      <c r="RDQ5" s="158"/>
      <c r="RDR5" s="158"/>
      <c r="RDS5" s="159"/>
      <c r="RDT5" s="160"/>
      <c r="RDU5" s="160"/>
      <c r="RDV5" s="160"/>
      <c r="RDW5" s="160"/>
      <c r="RDX5" s="158"/>
      <c r="RDY5" s="158"/>
      <c r="RDZ5" s="158"/>
      <c r="REA5" s="159"/>
      <c r="REB5" s="160"/>
      <c r="REC5" s="160"/>
      <c r="RED5" s="160"/>
      <c r="REE5" s="160"/>
      <c r="REF5" s="158"/>
      <c r="REG5" s="158"/>
      <c r="REH5" s="158"/>
      <c r="REI5" s="159"/>
      <c r="REJ5" s="160"/>
      <c r="REK5" s="160"/>
      <c r="REL5" s="160"/>
      <c r="REM5" s="160"/>
      <c r="REN5" s="158"/>
      <c r="REO5" s="158"/>
      <c r="REP5" s="158"/>
      <c r="REQ5" s="159"/>
      <c r="RER5" s="160"/>
      <c r="RES5" s="160"/>
      <c r="RET5" s="160"/>
      <c r="REU5" s="160"/>
      <c r="REV5" s="158"/>
      <c r="REW5" s="158"/>
      <c r="REX5" s="158"/>
      <c r="REY5" s="159"/>
      <c r="REZ5" s="160"/>
      <c r="RFA5" s="160"/>
      <c r="RFB5" s="160"/>
      <c r="RFC5" s="160"/>
      <c r="RFD5" s="158"/>
      <c r="RFE5" s="158"/>
      <c r="RFF5" s="158"/>
      <c r="RFG5" s="159"/>
      <c r="RFH5" s="160"/>
      <c r="RFI5" s="160"/>
      <c r="RFJ5" s="160"/>
      <c r="RFK5" s="160"/>
      <c r="RFL5" s="158"/>
      <c r="RFM5" s="158"/>
      <c r="RFN5" s="158"/>
      <c r="RFO5" s="159"/>
      <c r="RFP5" s="160"/>
      <c r="RFQ5" s="160"/>
      <c r="RFR5" s="160"/>
      <c r="RFS5" s="160"/>
      <c r="RFT5" s="158"/>
      <c r="RFU5" s="158"/>
      <c r="RFV5" s="158"/>
      <c r="RFW5" s="159"/>
      <c r="RFX5" s="160"/>
      <c r="RFY5" s="160"/>
      <c r="RFZ5" s="160"/>
      <c r="RGA5" s="160"/>
      <c r="RGB5" s="158"/>
      <c r="RGC5" s="158"/>
      <c r="RGD5" s="158"/>
      <c r="RGE5" s="159"/>
      <c r="RGF5" s="160"/>
      <c r="RGG5" s="160"/>
      <c r="RGH5" s="160"/>
      <c r="RGI5" s="160"/>
      <c r="RGJ5" s="158"/>
      <c r="RGK5" s="158"/>
      <c r="RGL5" s="158"/>
      <c r="RGM5" s="159"/>
      <c r="RGN5" s="160"/>
      <c r="RGO5" s="160"/>
      <c r="RGP5" s="160"/>
      <c r="RGQ5" s="160"/>
      <c r="RGR5" s="158"/>
      <c r="RGS5" s="158"/>
      <c r="RGT5" s="158"/>
      <c r="RGU5" s="159"/>
      <c r="RGV5" s="160"/>
      <c r="RGW5" s="160"/>
      <c r="RGX5" s="160"/>
      <c r="RGY5" s="160"/>
      <c r="RGZ5" s="158"/>
      <c r="RHA5" s="158"/>
      <c r="RHB5" s="158"/>
      <c r="RHC5" s="159"/>
      <c r="RHD5" s="160"/>
      <c r="RHE5" s="160"/>
      <c r="RHF5" s="160"/>
      <c r="RHG5" s="160"/>
      <c r="RHH5" s="158"/>
      <c r="RHI5" s="158"/>
      <c r="RHJ5" s="158"/>
      <c r="RHK5" s="159"/>
      <c r="RHL5" s="160"/>
      <c r="RHM5" s="160"/>
      <c r="RHN5" s="160"/>
      <c r="RHO5" s="160"/>
      <c r="RHP5" s="158"/>
      <c r="RHQ5" s="158"/>
      <c r="RHR5" s="158"/>
      <c r="RHS5" s="159"/>
      <c r="RHT5" s="160"/>
      <c r="RHU5" s="160"/>
      <c r="RHV5" s="160"/>
      <c r="RHW5" s="160"/>
      <c r="RHX5" s="158"/>
      <c r="RHY5" s="158"/>
      <c r="RHZ5" s="158"/>
      <c r="RIA5" s="159"/>
      <c r="RIB5" s="160"/>
      <c r="RIC5" s="160"/>
      <c r="RID5" s="160"/>
      <c r="RIE5" s="160"/>
      <c r="RIF5" s="158"/>
      <c r="RIG5" s="158"/>
      <c r="RIH5" s="158"/>
      <c r="RII5" s="159"/>
      <c r="RIJ5" s="160"/>
      <c r="RIK5" s="160"/>
      <c r="RIL5" s="160"/>
      <c r="RIM5" s="160"/>
      <c r="RIN5" s="158"/>
      <c r="RIO5" s="158"/>
      <c r="RIP5" s="158"/>
      <c r="RIQ5" s="159"/>
      <c r="RIR5" s="160"/>
      <c r="RIS5" s="160"/>
      <c r="RIT5" s="160"/>
      <c r="RIU5" s="160"/>
      <c r="RIV5" s="158"/>
      <c r="RIW5" s="158"/>
      <c r="RIX5" s="158"/>
      <c r="RIY5" s="159"/>
      <c r="RIZ5" s="160"/>
      <c r="RJA5" s="160"/>
      <c r="RJB5" s="160"/>
      <c r="RJC5" s="160"/>
      <c r="RJD5" s="158"/>
      <c r="RJE5" s="158"/>
      <c r="RJF5" s="158"/>
      <c r="RJG5" s="159"/>
      <c r="RJH5" s="160"/>
      <c r="RJI5" s="160"/>
      <c r="RJJ5" s="160"/>
      <c r="RJK5" s="160"/>
      <c r="RJL5" s="158"/>
      <c r="RJM5" s="158"/>
      <c r="RJN5" s="158"/>
      <c r="RJO5" s="159"/>
      <c r="RJP5" s="160"/>
      <c r="RJQ5" s="160"/>
      <c r="RJR5" s="160"/>
      <c r="RJS5" s="160"/>
      <c r="RJT5" s="158"/>
      <c r="RJU5" s="158"/>
      <c r="RJV5" s="158"/>
      <c r="RJW5" s="159"/>
      <c r="RJX5" s="160"/>
      <c r="RJY5" s="160"/>
      <c r="RJZ5" s="160"/>
      <c r="RKA5" s="160"/>
      <c r="RKB5" s="158"/>
      <c r="RKC5" s="158"/>
      <c r="RKD5" s="158"/>
      <c r="RKE5" s="159"/>
      <c r="RKF5" s="160"/>
      <c r="RKG5" s="160"/>
      <c r="RKH5" s="160"/>
      <c r="RKI5" s="160"/>
      <c r="RKJ5" s="158"/>
      <c r="RKK5" s="158"/>
      <c r="RKL5" s="158"/>
      <c r="RKM5" s="159"/>
      <c r="RKN5" s="160"/>
      <c r="RKO5" s="160"/>
      <c r="RKP5" s="160"/>
      <c r="RKQ5" s="160"/>
      <c r="RKR5" s="158"/>
      <c r="RKS5" s="158"/>
      <c r="RKT5" s="158"/>
      <c r="RKU5" s="159"/>
      <c r="RKV5" s="160"/>
      <c r="RKW5" s="160"/>
      <c r="RKX5" s="160"/>
      <c r="RKY5" s="160"/>
      <c r="RKZ5" s="158"/>
      <c r="RLA5" s="158"/>
      <c r="RLB5" s="158"/>
      <c r="RLC5" s="159"/>
      <c r="RLD5" s="160"/>
      <c r="RLE5" s="160"/>
      <c r="RLF5" s="160"/>
      <c r="RLG5" s="160"/>
      <c r="RLH5" s="158"/>
      <c r="RLI5" s="158"/>
      <c r="RLJ5" s="158"/>
      <c r="RLK5" s="159"/>
      <c r="RLL5" s="160"/>
      <c r="RLM5" s="160"/>
      <c r="RLN5" s="160"/>
      <c r="RLO5" s="160"/>
      <c r="RLP5" s="158"/>
      <c r="RLQ5" s="158"/>
      <c r="RLR5" s="158"/>
      <c r="RLS5" s="159"/>
      <c r="RLT5" s="160"/>
      <c r="RLU5" s="160"/>
      <c r="RLV5" s="160"/>
      <c r="RLW5" s="160"/>
      <c r="RLX5" s="158"/>
      <c r="RLY5" s="158"/>
      <c r="RLZ5" s="158"/>
      <c r="RMA5" s="159"/>
      <c r="RMB5" s="160"/>
      <c r="RMC5" s="160"/>
      <c r="RMD5" s="160"/>
      <c r="RME5" s="160"/>
      <c r="RMF5" s="158"/>
      <c r="RMG5" s="158"/>
      <c r="RMH5" s="158"/>
      <c r="RMI5" s="159"/>
      <c r="RMJ5" s="160"/>
      <c r="RMK5" s="160"/>
      <c r="RML5" s="160"/>
      <c r="RMM5" s="160"/>
      <c r="RMN5" s="158"/>
      <c r="RMO5" s="158"/>
      <c r="RMP5" s="158"/>
      <c r="RMQ5" s="159"/>
      <c r="RMR5" s="160"/>
      <c r="RMS5" s="160"/>
      <c r="RMT5" s="160"/>
      <c r="RMU5" s="160"/>
      <c r="RMV5" s="158"/>
      <c r="RMW5" s="158"/>
      <c r="RMX5" s="158"/>
      <c r="RMY5" s="159"/>
      <c r="RMZ5" s="160"/>
      <c r="RNA5" s="160"/>
      <c r="RNB5" s="160"/>
      <c r="RNC5" s="160"/>
      <c r="RND5" s="158"/>
      <c r="RNE5" s="158"/>
      <c r="RNF5" s="158"/>
      <c r="RNG5" s="159"/>
      <c r="RNH5" s="160"/>
      <c r="RNI5" s="160"/>
      <c r="RNJ5" s="160"/>
      <c r="RNK5" s="160"/>
      <c r="RNL5" s="158"/>
      <c r="RNM5" s="158"/>
      <c r="RNN5" s="158"/>
      <c r="RNO5" s="159"/>
      <c r="RNP5" s="160"/>
      <c r="RNQ5" s="160"/>
      <c r="RNR5" s="160"/>
      <c r="RNS5" s="160"/>
      <c r="RNT5" s="158"/>
      <c r="RNU5" s="158"/>
      <c r="RNV5" s="158"/>
      <c r="RNW5" s="159"/>
      <c r="RNX5" s="160"/>
      <c r="RNY5" s="160"/>
      <c r="RNZ5" s="160"/>
      <c r="ROA5" s="160"/>
      <c r="ROB5" s="158"/>
      <c r="ROC5" s="158"/>
      <c r="ROD5" s="158"/>
      <c r="ROE5" s="159"/>
      <c r="ROF5" s="160"/>
      <c r="ROG5" s="160"/>
      <c r="ROH5" s="160"/>
      <c r="ROI5" s="160"/>
      <c r="ROJ5" s="158"/>
      <c r="ROK5" s="158"/>
      <c r="ROL5" s="158"/>
      <c r="ROM5" s="159"/>
      <c r="RON5" s="160"/>
      <c r="ROO5" s="160"/>
      <c r="ROP5" s="160"/>
      <c r="ROQ5" s="160"/>
      <c r="ROR5" s="158"/>
      <c r="ROS5" s="158"/>
      <c r="ROT5" s="158"/>
      <c r="ROU5" s="159"/>
      <c r="ROV5" s="160"/>
      <c r="ROW5" s="160"/>
      <c r="ROX5" s="160"/>
      <c r="ROY5" s="160"/>
      <c r="ROZ5" s="158"/>
      <c r="RPA5" s="158"/>
      <c r="RPB5" s="158"/>
      <c r="RPC5" s="159"/>
      <c r="RPD5" s="160"/>
      <c r="RPE5" s="160"/>
      <c r="RPF5" s="160"/>
      <c r="RPG5" s="160"/>
      <c r="RPH5" s="158"/>
      <c r="RPI5" s="158"/>
      <c r="RPJ5" s="158"/>
      <c r="RPK5" s="159"/>
      <c r="RPL5" s="160"/>
      <c r="RPM5" s="160"/>
      <c r="RPN5" s="160"/>
      <c r="RPO5" s="160"/>
      <c r="RPP5" s="158"/>
      <c r="RPQ5" s="158"/>
      <c r="RPR5" s="158"/>
      <c r="RPS5" s="159"/>
      <c r="RPT5" s="160"/>
      <c r="RPU5" s="160"/>
      <c r="RPV5" s="160"/>
      <c r="RPW5" s="160"/>
      <c r="RPX5" s="158"/>
      <c r="RPY5" s="158"/>
      <c r="RPZ5" s="158"/>
      <c r="RQA5" s="159"/>
      <c r="RQB5" s="160"/>
      <c r="RQC5" s="160"/>
      <c r="RQD5" s="160"/>
      <c r="RQE5" s="160"/>
      <c r="RQF5" s="158"/>
      <c r="RQG5" s="158"/>
      <c r="RQH5" s="158"/>
      <c r="RQI5" s="159"/>
      <c r="RQJ5" s="160"/>
      <c r="RQK5" s="160"/>
      <c r="RQL5" s="160"/>
      <c r="RQM5" s="160"/>
      <c r="RQN5" s="158"/>
      <c r="RQO5" s="158"/>
      <c r="RQP5" s="158"/>
      <c r="RQQ5" s="159"/>
      <c r="RQR5" s="160"/>
      <c r="RQS5" s="160"/>
      <c r="RQT5" s="160"/>
      <c r="RQU5" s="160"/>
      <c r="RQV5" s="158"/>
      <c r="RQW5" s="158"/>
      <c r="RQX5" s="158"/>
      <c r="RQY5" s="159"/>
      <c r="RQZ5" s="160"/>
      <c r="RRA5" s="160"/>
      <c r="RRB5" s="160"/>
      <c r="RRC5" s="160"/>
      <c r="RRD5" s="158"/>
      <c r="RRE5" s="158"/>
      <c r="RRF5" s="158"/>
      <c r="RRG5" s="159"/>
      <c r="RRH5" s="160"/>
      <c r="RRI5" s="160"/>
      <c r="RRJ5" s="160"/>
      <c r="RRK5" s="160"/>
      <c r="RRL5" s="158"/>
      <c r="RRM5" s="158"/>
      <c r="RRN5" s="158"/>
      <c r="RRO5" s="159"/>
      <c r="RRP5" s="160"/>
      <c r="RRQ5" s="160"/>
      <c r="RRR5" s="160"/>
      <c r="RRS5" s="160"/>
      <c r="RRT5" s="158"/>
      <c r="RRU5" s="158"/>
      <c r="RRV5" s="158"/>
      <c r="RRW5" s="159"/>
      <c r="RRX5" s="160"/>
      <c r="RRY5" s="160"/>
      <c r="RRZ5" s="160"/>
      <c r="RSA5" s="160"/>
      <c r="RSB5" s="158"/>
      <c r="RSC5" s="158"/>
      <c r="RSD5" s="158"/>
      <c r="RSE5" s="159"/>
      <c r="RSF5" s="160"/>
      <c r="RSG5" s="160"/>
      <c r="RSH5" s="160"/>
      <c r="RSI5" s="160"/>
      <c r="RSJ5" s="158"/>
      <c r="RSK5" s="158"/>
      <c r="RSL5" s="158"/>
      <c r="RSM5" s="159"/>
      <c r="RSN5" s="160"/>
      <c r="RSO5" s="160"/>
      <c r="RSP5" s="160"/>
      <c r="RSQ5" s="160"/>
      <c r="RSR5" s="158"/>
      <c r="RSS5" s="158"/>
      <c r="RST5" s="158"/>
      <c r="RSU5" s="159"/>
      <c r="RSV5" s="160"/>
      <c r="RSW5" s="160"/>
      <c r="RSX5" s="160"/>
      <c r="RSY5" s="160"/>
      <c r="RSZ5" s="158"/>
      <c r="RTA5" s="158"/>
      <c r="RTB5" s="158"/>
      <c r="RTC5" s="159"/>
      <c r="RTD5" s="160"/>
      <c r="RTE5" s="160"/>
      <c r="RTF5" s="160"/>
      <c r="RTG5" s="160"/>
      <c r="RTH5" s="158"/>
      <c r="RTI5" s="158"/>
      <c r="RTJ5" s="158"/>
      <c r="RTK5" s="159"/>
      <c r="RTL5" s="160"/>
      <c r="RTM5" s="160"/>
      <c r="RTN5" s="160"/>
      <c r="RTO5" s="160"/>
      <c r="RTP5" s="158"/>
      <c r="RTQ5" s="158"/>
      <c r="RTR5" s="158"/>
      <c r="RTS5" s="159"/>
      <c r="RTT5" s="160"/>
      <c r="RTU5" s="160"/>
      <c r="RTV5" s="160"/>
      <c r="RTW5" s="160"/>
      <c r="RTX5" s="158"/>
      <c r="RTY5" s="158"/>
      <c r="RTZ5" s="158"/>
      <c r="RUA5" s="159"/>
      <c r="RUB5" s="160"/>
      <c r="RUC5" s="160"/>
      <c r="RUD5" s="160"/>
      <c r="RUE5" s="160"/>
      <c r="RUF5" s="158"/>
      <c r="RUG5" s="158"/>
      <c r="RUH5" s="158"/>
      <c r="RUI5" s="159"/>
      <c r="RUJ5" s="160"/>
      <c r="RUK5" s="160"/>
      <c r="RUL5" s="160"/>
      <c r="RUM5" s="160"/>
      <c r="RUN5" s="158"/>
      <c r="RUO5" s="158"/>
      <c r="RUP5" s="158"/>
      <c r="RUQ5" s="159"/>
      <c r="RUR5" s="160"/>
      <c r="RUS5" s="160"/>
      <c r="RUT5" s="160"/>
      <c r="RUU5" s="160"/>
      <c r="RUV5" s="158"/>
      <c r="RUW5" s="158"/>
      <c r="RUX5" s="158"/>
      <c r="RUY5" s="159"/>
      <c r="RUZ5" s="160"/>
      <c r="RVA5" s="160"/>
      <c r="RVB5" s="160"/>
      <c r="RVC5" s="160"/>
      <c r="RVD5" s="158"/>
      <c r="RVE5" s="158"/>
      <c r="RVF5" s="158"/>
      <c r="RVG5" s="159"/>
      <c r="RVH5" s="160"/>
      <c r="RVI5" s="160"/>
      <c r="RVJ5" s="160"/>
      <c r="RVK5" s="160"/>
      <c r="RVL5" s="158"/>
      <c r="RVM5" s="158"/>
      <c r="RVN5" s="158"/>
      <c r="RVO5" s="159"/>
      <c r="RVP5" s="160"/>
      <c r="RVQ5" s="160"/>
      <c r="RVR5" s="160"/>
      <c r="RVS5" s="160"/>
      <c r="RVT5" s="158"/>
      <c r="RVU5" s="158"/>
      <c r="RVV5" s="158"/>
      <c r="RVW5" s="159"/>
      <c r="RVX5" s="160"/>
      <c r="RVY5" s="160"/>
      <c r="RVZ5" s="160"/>
      <c r="RWA5" s="160"/>
      <c r="RWB5" s="158"/>
      <c r="RWC5" s="158"/>
      <c r="RWD5" s="158"/>
      <c r="RWE5" s="159"/>
      <c r="RWF5" s="160"/>
      <c r="RWG5" s="160"/>
      <c r="RWH5" s="160"/>
      <c r="RWI5" s="160"/>
      <c r="RWJ5" s="158"/>
      <c r="RWK5" s="158"/>
      <c r="RWL5" s="158"/>
      <c r="RWM5" s="159"/>
      <c r="RWN5" s="160"/>
      <c r="RWO5" s="160"/>
      <c r="RWP5" s="160"/>
      <c r="RWQ5" s="160"/>
      <c r="RWR5" s="158"/>
      <c r="RWS5" s="158"/>
      <c r="RWT5" s="158"/>
      <c r="RWU5" s="159"/>
      <c r="RWV5" s="160"/>
      <c r="RWW5" s="160"/>
      <c r="RWX5" s="160"/>
      <c r="RWY5" s="160"/>
      <c r="RWZ5" s="158"/>
      <c r="RXA5" s="158"/>
      <c r="RXB5" s="158"/>
      <c r="RXC5" s="159"/>
      <c r="RXD5" s="160"/>
      <c r="RXE5" s="160"/>
      <c r="RXF5" s="160"/>
      <c r="RXG5" s="160"/>
      <c r="RXH5" s="158"/>
      <c r="RXI5" s="158"/>
      <c r="RXJ5" s="158"/>
      <c r="RXK5" s="159"/>
      <c r="RXL5" s="160"/>
      <c r="RXM5" s="160"/>
      <c r="RXN5" s="160"/>
      <c r="RXO5" s="160"/>
      <c r="RXP5" s="158"/>
      <c r="RXQ5" s="158"/>
      <c r="RXR5" s="158"/>
      <c r="RXS5" s="159"/>
      <c r="RXT5" s="160"/>
      <c r="RXU5" s="160"/>
      <c r="RXV5" s="160"/>
      <c r="RXW5" s="160"/>
      <c r="RXX5" s="158"/>
      <c r="RXY5" s="158"/>
      <c r="RXZ5" s="158"/>
      <c r="RYA5" s="159"/>
      <c r="RYB5" s="160"/>
      <c r="RYC5" s="160"/>
      <c r="RYD5" s="160"/>
      <c r="RYE5" s="160"/>
      <c r="RYF5" s="158"/>
      <c r="RYG5" s="158"/>
      <c r="RYH5" s="158"/>
      <c r="RYI5" s="159"/>
      <c r="RYJ5" s="160"/>
      <c r="RYK5" s="160"/>
      <c r="RYL5" s="160"/>
      <c r="RYM5" s="160"/>
      <c r="RYN5" s="158"/>
      <c r="RYO5" s="158"/>
      <c r="RYP5" s="158"/>
      <c r="RYQ5" s="159"/>
      <c r="RYR5" s="160"/>
      <c r="RYS5" s="160"/>
      <c r="RYT5" s="160"/>
      <c r="RYU5" s="160"/>
      <c r="RYV5" s="158"/>
      <c r="RYW5" s="158"/>
      <c r="RYX5" s="158"/>
      <c r="RYY5" s="159"/>
      <c r="RYZ5" s="160"/>
      <c r="RZA5" s="160"/>
      <c r="RZB5" s="160"/>
      <c r="RZC5" s="160"/>
      <c r="RZD5" s="158"/>
      <c r="RZE5" s="158"/>
      <c r="RZF5" s="158"/>
      <c r="RZG5" s="159"/>
      <c r="RZH5" s="160"/>
      <c r="RZI5" s="160"/>
      <c r="RZJ5" s="160"/>
      <c r="RZK5" s="160"/>
      <c r="RZL5" s="158"/>
      <c r="RZM5" s="158"/>
      <c r="RZN5" s="158"/>
      <c r="RZO5" s="159"/>
      <c r="RZP5" s="160"/>
      <c r="RZQ5" s="160"/>
      <c r="RZR5" s="160"/>
      <c r="RZS5" s="160"/>
      <c r="RZT5" s="158"/>
      <c r="RZU5" s="158"/>
      <c r="RZV5" s="158"/>
      <c r="RZW5" s="159"/>
      <c r="RZX5" s="160"/>
      <c r="RZY5" s="160"/>
      <c r="RZZ5" s="160"/>
      <c r="SAA5" s="160"/>
      <c r="SAB5" s="158"/>
      <c r="SAC5" s="158"/>
      <c r="SAD5" s="158"/>
      <c r="SAE5" s="159"/>
      <c r="SAF5" s="160"/>
      <c r="SAG5" s="160"/>
      <c r="SAH5" s="160"/>
      <c r="SAI5" s="160"/>
      <c r="SAJ5" s="158"/>
      <c r="SAK5" s="158"/>
      <c r="SAL5" s="158"/>
      <c r="SAM5" s="159"/>
      <c r="SAN5" s="160"/>
      <c r="SAO5" s="160"/>
      <c r="SAP5" s="160"/>
      <c r="SAQ5" s="160"/>
      <c r="SAR5" s="158"/>
      <c r="SAS5" s="158"/>
      <c r="SAT5" s="158"/>
      <c r="SAU5" s="159"/>
      <c r="SAV5" s="160"/>
      <c r="SAW5" s="160"/>
      <c r="SAX5" s="160"/>
      <c r="SAY5" s="160"/>
      <c r="SAZ5" s="158"/>
      <c r="SBA5" s="158"/>
      <c r="SBB5" s="158"/>
      <c r="SBC5" s="159"/>
      <c r="SBD5" s="160"/>
      <c r="SBE5" s="160"/>
      <c r="SBF5" s="160"/>
      <c r="SBG5" s="160"/>
      <c r="SBH5" s="158"/>
      <c r="SBI5" s="158"/>
      <c r="SBJ5" s="158"/>
      <c r="SBK5" s="159"/>
      <c r="SBL5" s="160"/>
      <c r="SBM5" s="160"/>
      <c r="SBN5" s="160"/>
      <c r="SBO5" s="160"/>
      <c r="SBP5" s="158"/>
      <c r="SBQ5" s="158"/>
      <c r="SBR5" s="158"/>
      <c r="SBS5" s="159"/>
      <c r="SBT5" s="160"/>
      <c r="SBU5" s="160"/>
      <c r="SBV5" s="160"/>
      <c r="SBW5" s="160"/>
      <c r="SBX5" s="158"/>
      <c r="SBY5" s="158"/>
      <c r="SBZ5" s="158"/>
      <c r="SCA5" s="159"/>
      <c r="SCB5" s="160"/>
      <c r="SCC5" s="160"/>
      <c r="SCD5" s="160"/>
      <c r="SCE5" s="160"/>
      <c r="SCF5" s="158"/>
      <c r="SCG5" s="158"/>
      <c r="SCH5" s="158"/>
      <c r="SCI5" s="159"/>
      <c r="SCJ5" s="160"/>
      <c r="SCK5" s="160"/>
      <c r="SCL5" s="160"/>
      <c r="SCM5" s="160"/>
      <c r="SCN5" s="158"/>
      <c r="SCO5" s="158"/>
      <c r="SCP5" s="158"/>
      <c r="SCQ5" s="159"/>
      <c r="SCR5" s="160"/>
      <c r="SCS5" s="160"/>
      <c r="SCT5" s="160"/>
      <c r="SCU5" s="160"/>
      <c r="SCV5" s="158"/>
      <c r="SCW5" s="158"/>
      <c r="SCX5" s="158"/>
      <c r="SCY5" s="159"/>
      <c r="SCZ5" s="160"/>
      <c r="SDA5" s="160"/>
      <c r="SDB5" s="160"/>
      <c r="SDC5" s="160"/>
      <c r="SDD5" s="158"/>
      <c r="SDE5" s="158"/>
      <c r="SDF5" s="158"/>
      <c r="SDG5" s="159"/>
      <c r="SDH5" s="160"/>
      <c r="SDI5" s="160"/>
      <c r="SDJ5" s="160"/>
      <c r="SDK5" s="160"/>
      <c r="SDL5" s="158"/>
      <c r="SDM5" s="158"/>
      <c r="SDN5" s="158"/>
      <c r="SDO5" s="159"/>
      <c r="SDP5" s="160"/>
      <c r="SDQ5" s="160"/>
      <c r="SDR5" s="160"/>
      <c r="SDS5" s="160"/>
      <c r="SDT5" s="158"/>
      <c r="SDU5" s="158"/>
      <c r="SDV5" s="158"/>
      <c r="SDW5" s="159"/>
      <c r="SDX5" s="160"/>
      <c r="SDY5" s="160"/>
      <c r="SDZ5" s="160"/>
      <c r="SEA5" s="160"/>
      <c r="SEB5" s="158"/>
      <c r="SEC5" s="158"/>
      <c r="SED5" s="158"/>
      <c r="SEE5" s="159"/>
      <c r="SEF5" s="160"/>
      <c r="SEG5" s="160"/>
      <c r="SEH5" s="160"/>
      <c r="SEI5" s="160"/>
      <c r="SEJ5" s="158"/>
      <c r="SEK5" s="158"/>
      <c r="SEL5" s="158"/>
      <c r="SEM5" s="159"/>
      <c r="SEN5" s="160"/>
      <c r="SEO5" s="160"/>
      <c r="SEP5" s="160"/>
      <c r="SEQ5" s="160"/>
      <c r="SER5" s="158"/>
      <c r="SES5" s="158"/>
      <c r="SET5" s="158"/>
      <c r="SEU5" s="159"/>
      <c r="SEV5" s="160"/>
      <c r="SEW5" s="160"/>
      <c r="SEX5" s="160"/>
      <c r="SEY5" s="160"/>
      <c r="SEZ5" s="158"/>
      <c r="SFA5" s="158"/>
      <c r="SFB5" s="158"/>
      <c r="SFC5" s="159"/>
      <c r="SFD5" s="160"/>
      <c r="SFE5" s="160"/>
      <c r="SFF5" s="160"/>
      <c r="SFG5" s="160"/>
      <c r="SFH5" s="158"/>
      <c r="SFI5" s="158"/>
      <c r="SFJ5" s="158"/>
      <c r="SFK5" s="159"/>
      <c r="SFL5" s="160"/>
      <c r="SFM5" s="160"/>
      <c r="SFN5" s="160"/>
      <c r="SFO5" s="160"/>
      <c r="SFP5" s="158"/>
      <c r="SFQ5" s="158"/>
      <c r="SFR5" s="158"/>
      <c r="SFS5" s="159"/>
      <c r="SFT5" s="160"/>
      <c r="SFU5" s="160"/>
      <c r="SFV5" s="160"/>
      <c r="SFW5" s="160"/>
      <c r="SFX5" s="158"/>
      <c r="SFY5" s="158"/>
      <c r="SFZ5" s="158"/>
      <c r="SGA5" s="159"/>
      <c r="SGB5" s="160"/>
      <c r="SGC5" s="160"/>
      <c r="SGD5" s="160"/>
      <c r="SGE5" s="160"/>
      <c r="SGF5" s="158"/>
      <c r="SGG5" s="158"/>
      <c r="SGH5" s="158"/>
      <c r="SGI5" s="159"/>
      <c r="SGJ5" s="160"/>
      <c r="SGK5" s="160"/>
      <c r="SGL5" s="160"/>
      <c r="SGM5" s="160"/>
      <c r="SGN5" s="158"/>
      <c r="SGO5" s="158"/>
      <c r="SGP5" s="158"/>
      <c r="SGQ5" s="159"/>
      <c r="SGR5" s="160"/>
      <c r="SGS5" s="160"/>
      <c r="SGT5" s="160"/>
      <c r="SGU5" s="160"/>
      <c r="SGV5" s="158"/>
      <c r="SGW5" s="158"/>
      <c r="SGX5" s="158"/>
      <c r="SGY5" s="159"/>
      <c r="SGZ5" s="160"/>
      <c r="SHA5" s="160"/>
      <c r="SHB5" s="160"/>
      <c r="SHC5" s="160"/>
      <c r="SHD5" s="158"/>
      <c r="SHE5" s="158"/>
      <c r="SHF5" s="158"/>
      <c r="SHG5" s="159"/>
      <c r="SHH5" s="160"/>
      <c r="SHI5" s="160"/>
      <c r="SHJ5" s="160"/>
      <c r="SHK5" s="160"/>
      <c r="SHL5" s="158"/>
      <c r="SHM5" s="158"/>
      <c r="SHN5" s="158"/>
      <c r="SHO5" s="159"/>
      <c r="SHP5" s="160"/>
      <c r="SHQ5" s="160"/>
      <c r="SHR5" s="160"/>
      <c r="SHS5" s="160"/>
      <c r="SHT5" s="158"/>
      <c r="SHU5" s="158"/>
      <c r="SHV5" s="158"/>
      <c r="SHW5" s="159"/>
      <c r="SHX5" s="160"/>
      <c r="SHY5" s="160"/>
      <c r="SHZ5" s="160"/>
      <c r="SIA5" s="160"/>
      <c r="SIB5" s="158"/>
      <c r="SIC5" s="158"/>
      <c r="SID5" s="158"/>
      <c r="SIE5" s="159"/>
      <c r="SIF5" s="160"/>
      <c r="SIG5" s="160"/>
      <c r="SIH5" s="160"/>
      <c r="SII5" s="160"/>
      <c r="SIJ5" s="158"/>
      <c r="SIK5" s="158"/>
      <c r="SIL5" s="158"/>
      <c r="SIM5" s="159"/>
      <c r="SIN5" s="160"/>
      <c r="SIO5" s="160"/>
      <c r="SIP5" s="160"/>
      <c r="SIQ5" s="160"/>
      <c r="SIR5" s="158"/>
      <c r="SIS5" s="158"/>
      <c r="SIT5" s="158"/>
      <c r="SIU5" s="159"/>
      <c r="SIV5" s="160"/>
      <c r="SIW5" s="160"/>
      <c r="SIX5" s="160"/>
      <c r="SIY5" s="160"/>
      <c r="SIZ5" s="158"/>
      <c r="SJA5" s="158"/>
      <c r="SJB5" s="158"/>
      <c r="SJC5" s="159"/>
      <c r="SJD5" s="160"/>
      <c r="SJE5" s="160"/>
      <c r="SJF5" s="160"/>
      <c r="SJG5" s="160"/>
      <c r="SJH5" s="158"/>
      <c r="SJI5" s="158"/>
      <c r="SJJ5" s="158"/>
      <c r="SJK5" s="159"/>
      <c r="SJL5" s="160"/>
      <c r="SJM5" s="160"/>
      <c r="SJN5" s="160"/>
      <c r="SJO5" s="160"/>
      <c r="SJP5" s="158"/>
      <c r="SJQ5" s="158"/>
      <c r="SJR5" s="158"/>
      <c r="SJS5" s="159"/>
      <c r="SJT5" s="160"/>
      <c r="SJU5" s="160"/>
      <c r="SJV5" s="160"/>
      <c r="SJW5" s="160"/>
      <c r="SJX5" s="158"/>
      <c r="SJY5" s="158"/>
      <c r="SJZ5" s="158"/>
      <c r="SKA5" s="159"/>
      <c r="SKB5" s="160"/>
      <c r="SKC5" s="160"/>
      <c r="SKD5" s="160"/>
      <c r="SKE5" s="160"/>
      <c r="SKF5" s="158"/>
      <c r="SKG5" s="158"/>
      <c r="SKH5" s="158"/>
      <c r="SKI5" s="159"/>
      <c r="SKJ5" s="160"/>
      <c r="SKK5" s="160"/>
      <c r="SKL5" s="160"/>
      <c r="SKM5" s="160"/>
      <c r="SKN5" s="158"/>
      <c r="SKO5" s="158"/>
      <c r="SKP5" s="158"/>
      <c r="SKQ5" s="159"/>
      <c r="SKR5" s="160"/>
      <c r="SKS5" s="160"/>
      <c r="SKT5" s="160"/>
      <c r="SKU5" s="160"/>
      <c r="SKV5" s="158"/>
      <c r="SKW5" s="158"/>
      <c r="SKX5" s="158"/>
      <c r="SKY5" s="159"/>
      <c r="SKZ5" s="160"/>
      <c r="SLA5" s="160"/>
      <c r="SLB5" s="160"/>
      <c r="SLC5" s="160"/>
      <c r="SLD5" s="158"/>
      <c r="SLE5" s="158"/>
      <c r="SLF5" s="158"/>
      <c r="SLG5" s="159"/>
      <c r="SLH5" s="160"/>
      <c r="SLI5" s="160"/>
      <c r="SLJ5" s="160"/>
      <c r="SLK5" s="160"/>
      <c r="SLL5" s="158"/>
      <c r="SLM5" s="158"/>
      <c r="SLN5" s="158"/>
      <c r="SLO5" s="159"/>
      <c r="SLP5" s="160"/>
      <c r="SLQ5" s="160"/>
      <c r="SLR5" s="160"/>
      <c r="SLS5" s="160"/>
      <c r="SLT5" s="158"/>
      <c r="SLU5" s="158"/>
      <c r="SLV5" s="158"/>
      <c r="SLW5" s="159"/>
      <c r="SLX5" s="160"/>
      <c r="SLY5" s="160"/>
      <c r="SLZ5" s="160"/>
      <c r="SMA5" s="160"/>
      <c r="SMB5" s="158"/>
      <c r="SMC5" s="158"/>
      <c r="SMD5" s="158"/>
      <c r="SME5" s="159"/>
      <c r="SMF5" s="160"/>
      <c r="SMG5" s="160"/>
      <c r="SMH5" s="160"/>
      <c r="SMI5" s="160"/>
      <c r="SMJ5" s="158"/>
      <c r="SMK5" s="158"/>
      <c r="SML5" s="158"/>
      <c r="SMM5" s="159"/>
      <c r="SMN5" s="160"/>
      <c r="SMO5" s="160"/>
      <c r="SMP5" s="160"/>
      <c r="SMQ5" s="160"/>
      <c r="SMR5" s="158"/>
      <c r="SMS5" s="158"/>
      <c r="SMT5" s="158"/>
      <c r="SMU5" s="159"/>
      <c r="SMV5" s="160"/>
      <c r="SMW5" s="160"/>
      <c r="SMX5" s="160"/>
      <c r="SMY5" s="160"/>
      <c r="SMZ5" s="158"/>
      <c r="SNA5" s="158"/>
      <c r="SNB5" s="158"/>
      <c r="SNC5" s="159"/>
      <c r="SND5" s="160"/>
      <c r="SNE5" s="160"/>
      <c r="SNF5" s="160"/>
      <c r="SNG5" s="160"/>
      <c r="SNH5" s="158"/>
      <c r="SNI5" s="158"/>
      <c r="SNJ5" s="158"/>
      <c r="SNK5" s="159"/>
      <c r="SNL5" s="160"/>
      <c r="SNM5" s="160"/>
      <c r="SNN5" s="160"/>
      <c r="SNO5" s="160"/>
      <c r="SNP5" s="158"/>
      <c r="SNQ5" s="158"/>
      <c r="SNR5" s="158"/>
      <c r="SNS5" s="159"/>
      <c r="SNT5" s="160"/>
      <c r="SNU5" s="160"/>
      <c r="SNV5" s="160"/>
      <c r="SNW5" s="160"/>
      <c r="SNX5" s="158"/>
      <c r="SNY5" s="158"/>
      <c r="SNZ5" s="158"/>
      <c r="SOA5" s="159"/>
      <c r="SOB5" s="160"/>
      <c r="SOC5" s="160"/>
      <c r="SOD5" s="160"/>
      <c r="SOE5" s="160"/>
      <c r="SOF5" s="158"/>
      <c r="SOG5" s="158"/>
      <c r="SOH5" s="158"/>
      <c r="SOI5" s="159"/>
      <c r="SOJ5" s="160"/>
      <c r="SOK5" s="160"/>
      <c r="SOL5" s="160"/>
      <c r="SOM5" s="160"/>
      <c r="SON5" s="158"/>
      <c r="SOO5" s="158"/>
      <c r="SOP5" s="158"/>
      <c r="SOQ5" s="159"/>
      <c r="SOR5" s="160"/>
      <c r="SOS5" s="160"/>
      <c r="SOT5" s="160"/>
      <c r="SOU5" s="160"/>
      <c r="SOV5" s="158"/>
      <c r="SOW5" s="158"/>
      <c r="SOX5" s="158"/>
      <c r="SOY5" s="159"/>
      <c r="SOZ5" s="160"/>
      <c r="SPA5" s="160"/>
      <c r="SPB5" s="160"/>
      <c r="SPC5" s="160"/>
      <c r="SPD5" s="158"/>
      <c r="SPE5" s="158"/>
      <c r="SPF5" s="158"/>
      <c r="SPG5" s="159"/>
      <c r="SPH5" s="160"/>
      <c r="SPI5" s="160"/>
      <c r="SPJ5" s="160"/>
      <c r="SPK5" s="160"/>
      <c r="SPL5" s="158"/>
      <c r="SPM5" s="158"/>
      <c r="SPN5" s="158"/>
      <c r="SPO5" s="159"/>
      <c r="SPP5" s="160"/>
      <c r="SPQ5" s="160"/>
      <c r="SPR5" s="160"/>
      <c r="SPS5" s="160"/>
      <c r="SPT5" s="158"/>
      <c r="SPU5" s="158"/>
      <c r="SPV5" s="158"/>
      <c r="SPW5" s="159"/>
      <c r="SPX5" s="160"/>
      <c r="SPY5" s="160"/>
      <c r="SPZ5" s="160"/>
      <c r="SQA5" s="160"/>
      <c r="SQB5" s="158"/>
      <c r="SQC5" s="158"/>
      <c r="SQD5" s="158"/>
      <c r="SQE5" s="159"/>
      <c r="SQF5" s="160"/>
      <c r="SQG5" s="160"/>
      <c r="SQH5" s="160"/>
      <c r="SQI5" s="160"/>
      <c r="SQJ5" s="158"/>
      <c r="SQK5" s="158"/>
      <c r="SQL5" s="158"/>
      <c r="SQM5" s="159"/>
      <c r="SQN5" s="160"/>
      <c r="SQO5" s="160"/>
      <c r="SQP5" s="160"/>
      <c r="SQQ5" s="160"/>
      <c r="SQR5" s="158"/>
      <c r="SQS5" s="158"/>
      <c r="SQT5" s="158"/>
      <c r="SQU5" s="159"/>
      <c r="SQV5" s="160"/>
      <c r="SQW5" s="160"/>
      <c r="SQX5" s="160"/>
      <c r="SQY5" s="160"/>
      <c r="SQZ5" s="158"/>
      <c r="SRA5" s="158"/>
      <c r="SRB5" s="158"/>
      <c r="SRC5" s="159"/>
      <c r="SRD5" s="160"/>
      <c r="SRE5" s="160"/>
      <c r="SRF5" s="160"/>
      <c r="SRG5" s="160"/>
      <c r="SRH5" s="158"/>
      <c r="SRI5" s="158"/>
      <c r="SRJ5" s="158"/>
      <c r="SRK5" s="159"/>
      <c r="SRL5" s="160"/>
      <c r="SRM5" s="160"/>
      <c r="SRN5" s="160"/>
      <c r="SRO5" s="160"/>
      <c r="SRP5" s="158"/>
      <c r="SRQ5" s="158"/>
      <c r="SRR5" s="158"/>
      <c r="SRS5" s="159"/>
      <c r="SRT5" s="160"/>
      <c r="SRU5" s="160"/>
      <c r="SRV5" s="160"/>
      <c r="SRW5" s="160"/>
      <c r="SRX5" s="158"/>
      <c r="SRY5" s="158"/>
      <c r="SRZ5" s="158"/>
      <c r="SSA5" s="159"/>
      <c r="SSB5" s="160"/>
      <c r="SSC5" s="160"/>
      <c r="SSD5" s="160"/>
      <c r="SSE5" s="160"/>
      <c r="SSF5" s="158"/>
      <c r="SSG5" s="158"/>
      <c r="SSH5" s="158"/>
      <c r="SSI5" s="159"/>
      <c r="SSJ5" s="160"/>
      <c r="SSK5" s="160"/>
      <c r="SSL5" s="160"/>
      <c r="SSM5" s="160"/>
      <c r="SSN5" s="158"/>
      <c r="SSO5" s="158"/>
      <c r="SSP5" s="158"/>
      <c r="SSQ5" s="159"/>
      <c r="SSR5" s="160"/>
      <c r="SSS5" s="160"/>
      <c r="SST5" s="160"/>
      <c r="SSU5" s="160"/>
      <c r="SSV5" s="158"/>
      <c r="SSW5" s="158"/>
      <c r="SSX5" s="158"/>
      <c r="SSY5" s="159"/>
      <c r="SSZ5" s="160"/>
      <c r="STA5" s="160"/>
      <c r="STB5" s="160"/>
      <c r="STC5" s="160"/>
      <c r="STD5" s="158"/>
      <c r="STE5" s="158"/>
      <c r="STF5" s="158"/>
      <c r="STG5" s="159"/>
      <c r="STH5" s="160"/>
      <c r="STI5" s="160"/>
      <c r="STJ5" s="160"/>
      <c r="STK5" s="160"/>
      <c r="STL5" s="158"/>
      <c r="STM5" s="158"/>
      <c r="STN5" s="158"/>
      <c r="STO5" s="159"/>
      <c r="STP5" s="160"/>
      <c r="STQ5" s="160"/>
      <c r="STR5" s="160"/>
      <c r="STS5" s="160"/>
      <c r="STT5" s="158"/>
      <c r="STU5" s="158"/>
      <c r="STV5" s="158"/>
      <c r="STW5" s="159"/>
      <c r="STX5" s="160"/>
      <c r="STY5" s="160"/>
      <c r="STZ5" s="160"/>
      <c r="SUA5" s="160"/>
      <c r="SUB5" s="158"/>
      <c r="SUC5" s="158"/>
      <c r="SUD5" s="158"/>
      <c r="SUE5" s="159"/>
      <c r="SUF5" s="160"/>
      <c r="SUG5" s="160"/>
      <c r="SUH5" s="160"/>
      <c r="SUI5" s="160"/>
      <c r="SUJ5" s="158"/>
      <c r="SUK5" s="158"/>
      <c r="SUL5" s="158"/>
      <c r="SUM5" s="159"/>
      <c r="SUN5" s="160"/>
      <c r="SUO5" s="160"/>
      <c r="SUP5" s="160"/>
      <c r="SUQ5" s="160"/>
      <c r="SUR5" s="158"/>
      <c r="SUS5" s="158"/>
      <c r="SUT5" s="158"/>
      <c r="SUU5" s="159"/>
      <c r="SUV5" s="160"/>
      <c r="SUW5" s="160"/>
      <c r="SUX5" s="160"/>
      <c r="SUY5" s="160"/>
      <c r="SUZ5" s="158"/>
      <c r="SVA5" s="158"/>
      <c r="SVB5" s="158"/>
      <c r="SVC5" s="159"/>
      <c r="SVD5" s="160"/>
      <c r="SVE5" s="160"/>
      <c r="SVF5" s="160"/>
      <c r="SVG5" s="160"/>
      <c r="SVH5" s="158"/>
      <c r="SVI5" s="158"/>
      <c r="SVJ5" s="158"/>
      <c r="SVK5" s="159"/>
      <c r="SVL5" s="160"/>
      <c r="SVM5" s="160"/>
      <c r="SVN5" s="160"/>
      <c r="SVO5" s="160"/>
      <c r="SVP5" s="158"/>
      <c r="SVQ5" s="158"/>
      <c r="SVR5" s="158"/>
      <c r="SVS5" s="159"/>
      <c r="SVT5" s="160"/>
      <c r="SVU5" s="160"/>
      <c r="SVV5" s="160"/>
      <c r="SVW5" s="160"/>
      <c r="SVX5" s="158"/>
      <c r="SVY5" s="158"/>
      <c r="SVZ5" s="158"/>
      <c r="SWA5" s="159"/>
      <c r="SWB5" s="160"/>
      <c r="SWC5" s="160"/>
      <c r="SWD5" s="160"/>
      <c r="SWE5" s="160"/>
      <c r="SWF5" s="158"/>
      <c r="SWG5" s="158"/>
      <c r="SWH5" s="158"/>
      <c r="SWI5" s="159"/>
      <c r="SWJ5" s="160"/>
      <c r="SWK5" s="160"/>
      <c r="SWL5" s="160"/>
      <c r="SWM5" s="160"/>
      <c r="SWN5" s="158"/>
      <c r="SWO5" s="158"/>
      <c r="SWP5" s="158"/>
      <c r="SWQ5" s="159"/>
      <c r="SWR5" s="160"/>
      <c r="SWS5" s="160"/>
      <c r="SWT5" s="160"/>
      <c r="SWU5" s="160"/>
      <c r="SWV5" s="158"/>
      <c r="SWW5" s="158"/>
      <c r="SWX5" s="158"/>
      <c r="SWY5" s="159"/>
      <c r="SWZ5" s="160"/>
      <c r="SXA5" s="160"/>
      <c r="SXB5" s="160"/>
      <c r="SXC5" s="160"/>
      <c r="SXD5" s="158"/>
      <c r="SXE5" s="158"/>
      <c r="SXF5" s="158"/>
      <c r="SXG5" s="159"/>
      <c r="SXH5" s="160"/>
      <c r="SXI5" s="160"/>
      <c r="SXJ5" s="160"/>
      <c r="SXK5" s="160"/>
      <c r="SXL5" s="158"/>
      <c r="SXM5" s="158"/>
      <c r="SXN5" s="158"/>
      <c r="SXO5" s="159"/>
      <c r="SXP5" s="160"/>
      <c r="SXQ5" s="160"/>
      <c r="SXR5" s="160"/>
      <c r="SXS5" s="160"/>
      <c r="SXT5" s="158"/>
      <c r="SXU5" s="158"/>
      <c r="SXV5" s="158"/>
      <c r="SXW5" s="159"/>
      <c r="SXX5" s="160"/>
      <c r="SXY5" s="160"/>
      <c r="SXZ5" s="160"/>
      <c r="SYA5" s="160"/>
      <c r="SYB5" s="158"/>
      <c r="SYC5" s="158"/>
      <c r="SYD5" s="158"/>
      <c r="SYE5" s="159"/>
      <c r="SYF5" s="160"/>
      <c r="SYG5" s="160"/>
      <c r="SYH5" s="160"/>
      <c r="SYI5" s="160"/>
      <c r="SYJ5" s="158"/>
      <c r="SYK5" s="158"/>
      <c r="SYL5" s="158"/>
      <c r="SYM5" s="159"/>
      <c r="SYN5" s="160"/>
      <c r="SYO5" s="160"/>
      <c r="SYP5" s="160"/>
      <c r="SYQ5" s="160"/>
      <c r="SYR5" s="158"/>
      <c r="SYS5" s="158"/>
      <c r="SYT5" s="158"/>
      <c r="SYU5" s="159"/>
      <c r="SYV5" s="160"/>
      <c r="SYW5" s="160"/>
      <c r="SYX5" s="160"/>
      <c r="SYY5" s="160"/>
      <c r="SYZ5" s="158"/>
      <c r="SZA5" s="158"/>
      <c r="SZB5" s="158"/>
      <c r="SZC5" s="159"/>
      <c r="SZD5" s="160"/>
      <c r="SZE5" s="160"/>
      <c r="SZF5" s="160"/>
      <c r="SZG5" s="160"/>
      <c r="SZH5" s="158"/>
      <c r="SZI5" s="158"/>
      <c r="SZJ5" s="158"/>
      <c r="SZK5" s="159"/>
      <c r="SZL5" s="160"/>
      <c r="SZM5" s="160"/>
      <c r="SZN5" s="160"/>
      <c r="SZO5" s="160"/>
      <c r="SZP5" s="158"/>
      <c r="SZQ5" s="158"/>
      <c r="SZR5" s="158"/>
      <c r="SZS5" s="159"/>
      <c r="SZT5" s="160"/>
      <c r="SZU5" s="160"/>
      <c r="SZV5" s="160"/>
      <c r="SZW5" s="160"/>
      <c r="SZX5" s="158"/>
      <c r="SZY5" s="158"/>
      <c r="SZZ5" s="158"/>
      <c r="TAA5" s="159"/>
      <c r="TAB5" s="160"/>
      <c r="TAC5" s="160"/>
      <c r="TAD5" s="160"/>
      <c r="TAE5" s="160"/>
      <c r="TAF5" s="158"/>
      <c r="TAG5" s="158"/>
      <c r="TAH5" s="158"/>
      <c r="TAI5" s="159"/>
      <c r="TAJ5" s="160"/>
      <c r="TAK5" s="160"/>
      <c r="TAL5" s="160"/>
      <c r="TAM5" s="160"/>
      <c r="TAN5" s="158"/>
      <c r="TAO5" s="158"/>
      <c r="TAP5" s="158"/>
      <c r="TAQ5" s="159"/>
      <c r="TAR5" s="160"/>
      <c r="TAS5" s="160"/>
      <c r="TAT5" s="160"/>
      <c r="TAU5" s="160"/>
      <c r="TAV5" s="158"/>
      <c r="TAW5" s="158"/>
      <c r="TAX5" s="158"/>
      <c r="TAY5" s="159"/>
      <c r="TAZ5" s="160"/>
      <c r="TBA5" s="160"/>
      <c r="TBB5" s="160"/>
      <c r="TBC5" s="160"/>
      <c r="TBD5" s="158"/>
      <c r="TBE5" s="158"/>
      <c r="TBF5" s="158"/>
      <c r="TBG5" s="159"/>
      <c r="TBH5" s="160"/>
      <c r="TBI5" s="160"/>
      <c r="TBJ5" s="160"/>
      <c r="TBK5" s="160"/>
      <c r="TBL5" s="158"/>
      <c r="TBM5" s="158"/>
      <c r="TBN5" s="158"/>
      <c r="TBO5" s="159"/>
      <c r="TBP5" s="160"/>
      <c r="TBQ5" s="160"/>
      <c r="TBR5" s="160"/>
      <c r="TBS5" s="160"/>
      <c r="TBT5" s="158"/>
      <c r="TBU5" s="158"/>
      <c r="TBV5" s="158"/>
      <c r="TBW5" s="159"/>
      <c r="TBX5" s="160"/>
      <c r="TBY5" s="160"/>
      <c r="TBZ5" s="160"/>
      <c r="TCA5" s="160"/>
      <c r="TCB5" s="158"/>
      <c r="TCC5" s="158"/>
      <c r="TCD5" s="158"/>
      <c r="TCE5" s="159"/>
      <c r="TCF5" s="160"/>
      <c r="TCG5" s="160"/>
      <c r="TCH5" s="160"/>
      <c r="TCI5" s="160"/>
      <c r="TCJ5" s="158"/>
      <c r="TCK5" s="158"/>
      <c r="TCL5" s="158"/>
      <c r="TCM5" s="159"/>
      <c r="TCN5" s="160"/>
      <c r="TCO5" s="160"/>
      <c r="TCP5" s="160"/>
      <c r="TCQ5" s="160"/>
      <c r="TCR5" s="158"/>
      <c r="TCS5" s="158"/>
      <c r="TCT5" s="158"/>
      <c r="TCU5" s="159"/>
      <c r="TCV5" s="160"/>
      <c r="TCW5" s="160"/>
      <c r="TCX5" s="160"/>
      <c r="TCY5" s="160"/>
      <c r="TCZ5" s="158"/>
      <c r="TDA5" s="158"/>
      <c r="TDB5" s="158"/>
      <c r="TDC5" s="159"/>
      <c r="TDD5" s="160"/>
      <c r="TDE5" s="160"/>
      <c r="TDF5" s="160"/>
      <c r="TDG5" s="160"/>
      <c r="TDH5" s="158"/>
      <c r="TDI5" s="158"/>
      <c r="TDJ5" s="158"/>
      <c r="TDK5" s="159"/>
      <c r="TDL5" s="160"/>
      <c r="TDM5" s="160"/>
      <c r="TDN5" s="160"/>
      <c r="TDO5" s="160"/>
      <c r="TDP5" s="158"/>
      <c r="TDQ5" s="158"/>
      <c r="TDR5" s="158"/>
      <c r="TDS5" s="159"/>
      <c r="TDT5" s="160"/>
      <c r="TDU5" s="160"/>
      <c r="TDV5" s="160"/>
      <c r="TDW5" s="160"/>
      <c r="TDX5" s="158"/>
      <c r="TDY5" s="158"/>
      <c r="TDZ5" s="158"/>
      <c r="TEA5" s="159"/>
      <c r="TEB5" s="160"/>
      <c r="TEC5" s="160"/>
      <c r="TED5" s="160"/>
      <c r="TEE5" s="160"/>
      <c r="TEF5" s="158"/>
      <c r="TEG5" s="158"/>
      <c r="TEH5" s="158"/>
      <c r="TEI5" s="159"/>
      <c r="TEJ5" s="160"/>
      <c r="TEK5" s="160"/>
      <c r="TEL5" s="160"/>
      <c r="TEM5" s="160"/>
      <c r="TEN5" s="158"/>
      <c r="TEO5" s="158"/>
      <c r="TEP5" s="158"/>
      <c r="TEQ5" s="159"/>
      <c r="TER5" s="160"/>
      <c r="TES5" s="160"/>
      <c r="TET5" s="160"/>
      <c r="TEU5" s="160"/>
      <c r="TEV5" s="158"/>
      <c r="TEW5" s="158"/>
      <c r="TEX5" s="158"/>
      <c r="TEY5" s="159"/>
      <c r="TEZ5" s="160"/>
      <c r="TFA5" s="160"/>
      <c r="TFB5" s="160"/>
      <c r="TFC5" s="160"/>
      <c r="TFD5" s="158"/>
      <c r="TFE5" s="158"/>
      <c r="TFF5" s="158"/>
      <c r="TFG5" s="159"/>
      <c r="TFH5" s="160"/>
      <c r="TFI5" s="160"/>
      <c r="TFJ5" s="160"/>
      <c r="TFK5" s="160"/>
      <c r="TFL5" s="158"/>
      <c r="TFM5" s="158"/>
      <c r="TFN5" s="158"/>
      <c r="TFO5" s="159"/>
      <c r="TFP5" s="160"/>
      <c r="TFQ5" s="160"/>
      <c r="TFR5" s="160"/>
      <c r="TFS5" s="160"/>
      <c r="TFT5" s="158"/>
      <c r="TFU5" s="158"/>
      <c r="TFV5" s="158"/>
      <c r="TFW5" s="159"/>
      <c r="TFX5" s="160"/>
      <c r="TFY5" s="160"/>
      <c r="TFZ5" s="160"/>
      <c r="TGA5" s="160"/>
      <c r="TGB5" s="158"/>
      <c r="TGC5" s="158"/>
      <c r="TGD5" s="158"/>
      <c r="TGE5" s="159"/>
      <c r="TGF5" s="160"/>
      <c r="TGG5" s="160"/>
      <c r="TGH5" s="160"/>
      <c r="TGI5" s="160"/>
      <c r="TGJ5" s="158"/>
      <c r="TGK5" s="158"/>
      <c r="TGL5" s="158"/>
      <c r="TGM5" s="159"/>
      <c r="TGN5" s="160"/>
      <c r="TGO5" s="160"/>
      <c r="TGP5" s="160"/>
      <c r="TGQ5" s="160"/>
      <c r="TGR5" s="158"/>
      <c r="TGS5" s="158"/>
      <c r="TGT5" s="158"/>
      <c r="TGU5" s="159"/>
      <c r="TGV5" s="160"/>
      <c r="TGW5" s="160"/>
      <c r="TGX5" s="160"/>
      <c r="TGY5" s="160"/>
      <c r="TGZ5" s="158"/>
      <c r="THA5" s="158"/>
      <c r="THB5" s="158"/>
      <c r="THC5" s="159"/>
      <c r="THD5" s="160"/>
      <c r="THE5" s="160"/>
      <c r="THF5" s="160"/>
      <c r="THG5" s="160"/>
      <c r="THH5" s="158"/>
      <c r="THI5" s="158"/>
      <c r="THJ5" s="158"/>
      <c r="THK5" s="159"/>
      <c r="THL5" s="160"/>
      <c r="THM5" s="160"/>
      <c r="THN5" s="160"/>
      <c r="THO5" s="160"/>
      <c r="THP5" s="158"/>
      <c r="THQ5" s="158"/>
      <c r="THR5" s="158"/>
      <c r="THS5" s="159"/>
      <c r="THT5" s="160"/>
      <c r="THU5" s="160"/>
      <c r="THV5" s="160"/>
      <c r="THW5" s="160"/>
      <c r="THX5" s="158"/>
      <c r="THY5" s="158"/>
      <c r="THZ5" s="158"/>
      <c r="TIA5" s="159"/>
      <c r="TIB5" s="160"/>
      <c r="TIC5" s="160"/>
      <c r="TID5" s="160"/>
      <c r="TIE5" s="160"/>
      <c r="TIF5" s="158"/>
      <c r="TIG5" s="158"/>
      <c r="TIH5" s="158"/>
      <c r="TII5" s="159"/>
      <c r="TIJ5" s="160"/>
      <c r="TIK5" s="160"/>
      <c r="TIL5" s="160"/>
      <c r="TIM5" s="160"/>
      <c r="TIN5" s="158"/>
      <c r="TIO5" s="158"/>
      <c r="TIP5" s="158"/>
      <c r="TIQ5" s="159"/>
      <c r="TIR5" s="160"/>
      <c r="TIS5" s="160"/>
      <c r="TIT5" s="160"/>
      <c r="TIU5" s="160"/>
      <c r="TIV5" s="158"/>
      <c r="TIW5" s="158"/>
      <c r="TIX5" s="158"/>
      <c r="TIY5" s="159"/>
      <c r="TIZ5" s="160"/>
      <c r="TJA5" s="160"/>
      <c r="TJB5" s="160"/>
      <c r="TJC5" s="160"/>
      <c r="TJD5" s="158"/>
      <c r="TJE5" s="158"/>
      <c r="TJF5" s="158"/>
      <c r="TJG5" s="159"/>
      <c r="TJH5" s="160"/>
      <c r="TJI5" s="160"/>
      <c r="TJJ5" s="160"/>
      <c r="TJK5" s="160"/>
      <c r="TJL5" s="158"/>
      <c r="TJM5" s="158"/>
      <c r="TJN5" s="158"/>
      <c r="TJO5" s="159"/>
      <c r="TJP5" s="160"/>
      <c r="TJQ5" s="160"/>
      <c r="TJR5" s="160"/>
      <c r="TJS5" s="160"/>
      <c r="TJT5" s="158"/>
      <c r="TJU5" s="158"/>
      <c r="TJV5" s="158"/>
      <c r="TJW5" s="159"/>
      <c r="TJX5" s="160"/>
      <c r="TJY5" s="160"/>
      <c r="TJZ5" s="160"/>
      <c r="TKA5" s="160"/>
      <c r="TKB5" s="158"/>
      <c r="TKC5" s="158"/>
      <c r="TKD5" s="158"/>
      <c r="TKE5" s="159"/>
      <c r="TKF5" s="160"/>
      <c r="TKG5" s="160"/>
      <c r="TKH5" s="160"/>
      <c r="TKI5" s="160"/>
      <c r="TKJ5" s="158"/>
      <c r="TKK5" s="158"/>
      <c r="TKL5" s="158"/>
      <c r="TKM5" s="159"/>
      <c r="TKN5" s="160"/>
      <c r="TKO5" s="160"/>
      <c r="TKP5" s="160"/>
      <c r="TKQ5" s="160"/>
      <c r="TKR5" s="158"/>
      <c r="TKS5" s="158"/>
      <c r="TKT5" s="158"/>
      <c r="TKU5" s="159"/>
      <c r="TKV5" s="160"/>
      <c r="TKW5" s="160"/>
      <c r="TKX5" s="160"/>
      <c r="TKY5" s="160"/>
      <c r="TKZ5" s="158"/>
      <c r="TLA5" s="158"/>
      <c r="TLB5" s="158"/>
      <c r="TLC5" s="159"/>
      <c r="TLD5" s="160"/>
      <c r="TLE5" s="160"/>
      <c r="TLF5" s="160"/>
      <c r="TLG5" s="160"/>
      <c r="TLH5" s="158"/>
      <c r="TLI5" s="158"/>
      <c r="TLJ5" s="158"/>
      <c r="TLK5" s="159"/>
      <c r="TLL5" s="160"/>
      <c r="TLM5" s="160"/>
      <c r="TLN5" s="160"/>
      <c r="TLO5" s="160"/>
      <c r="TLP5" s="158"/>
      <c r="TLQ5" s="158"/>
      <c r="TLR5" s="158"/>
      <c r="TLS5" s="159"/>
      <c r="TLT5" s="160"/>
      <c r="TLU5" s="160"/>
      <c r="TLV5" s="160"/>
      <c r="TLW5" s="160"/>
      <c r="TLX5" s="158"/>
      <c r="TLY5" s="158"/>
      <c r="TLZ5" s="158"/>
      <c r="TMA5" s="159"/>
      <c r="TMB5" s="160"/>
      <c r="TMC5" s="160"/>
      <c r="TMD5" s="160"/>
      <c r="TME5" s="160"/>
      <c r="TMF5" s="158"/>
      <c r="TMG5" s="158"/>
      <c r="TMH5" s="158"/>
      <c r="TMI5" s="159"/>
      <c r="TMJ5" s="160"/>
      <c r="TMK5" s="160"/>
      <c r="TML5" s="160"/>
      <c r="TMM5" s="160"/>
      <c r="TMN5" s="158"/>
      <c r="TMO5" s="158"/>
      <c r="TMP5" s="158"/>
      <c r="TMQ5" s="159"/>
      <c r="TMR5" s="160"/>
      <c r="TMS5" s="160"/>
      <c r="TMT5" s="160"/>
      <c r="TMU5" s="160"/>
      <c r="TMV5" s="158"/>
      <c r="TMW5" s="158"/>
      <c r="TMX5" s="158"/>
      <c r="TMY5" s="159"/>
      <c r="TMZ5" s="160"/>
      <c r="TNA5" s="160"/>
      <c r="TNB5" s="160"/>
      <c r="TNC5" s="160"/>
      <c r="TND5" s="158"/>
      <c r="TNE5" s="158"/>
      <c r="TNF5" s="158"/>
      <c r="TNG5" s="159"/>
      <c r="TNH5" s="160"/>
      <c r="TNI5" s="160"/>
      <c r="TNJ5" s="160"/>
      <c r="TNK5" s="160"/>
      <c r="TNL5" s="158"/>
      <c r="TNM5" s="158"/>
      <c r="TNN5" s="158"/>
      <c r="TNO5" s="159"/>
      <c r="TNP5" s="160"/>
      <c r="TNQ5" s="160"/>
      <c r="TNR5" s="160"/>
      <c r="TNS5" s="160"/>
      <c r="TNT5" s="158"/>
      <c r="TNU5" s="158"/>
      <c r="TNV5" s="158"/>
      <c r="TNW5" s="159"/>
      <c r="TNX5" s="160"/>
      <c r="TNY5" s="160"/>
      <c r="TNZ5" s="160"/>
      <c r="TOA5" s="160"/>
      <c r="TOB5" s="158"/>
      <c r="TOC5" s="158"/>
      <c r="TOD5" s="158"/>
      <c r="TOE5" s="159"/>
      <c r="TOF5" s="160"/>
      <c r="TOG5" s="160"/>
      <c r="TOH5" s="160"/>
      <c r="TOI5" s="160"/>
      <c r="TOJ5" s="158"/>
      <c r="TOK5" s="158"/>
      <c r="TOL5" s="158"/>
      <c r="TOM5" s="159"/>
      <c r="TON5" s="160"/>
      <c r="TOO5" s="160"/>
      <c r="TOP5" s="160"/>
      <c r="TOQ5" s="160"/>
      <c r="TOR5" s="158"/>
      <c r="TOS5" s="158"/>
      <c r="TOT5" s="158"/>
      <c r="TOU5" s="159"/>
      <c r="TOV5" s="160"/>
      <c r="TOW5" s="160"/>
      <c r="TOX5" s="160"/>
      <c r="TOY5" s="160"/>
      <c r="TOZ5" s="158"/>
      <c r="TPA5" s="158"/>
      <c r="TPB5" s="158"/>
      <c r="TPC5" s="159"/>
      <c r="TPD5" s="160"/>
      <c r="TPE5" s="160"/>
      <c r="TPF5" s="160"/>
      <c r="TPG5" s="160"/>
      <c r="TPH5" s="158"/>
      <c r="TPI5" s="158"/>
      <c r="TPJ5" s="158"/>
      <c r="TPK5" s="159"/>
      <c r="TPL5" s="160"/>
      <c r="TPM5" s="160"/>
      <c r="TPN5" s="160"/>
      <c r="TPO5" s="160"/>
      <c r="TPP5" s="158"/>
      <c r="TPQ5" s="158"/>
      <c r="TPR5" s="158"/>
      <c r="TPS5" s="159"/>
      <c r="TPT5" s="160"/>
      <c r="TPU5" s="160"/>
      <c r="TPV5" s="160"/>
      <c r="TPW5" s="160"/>
      <c r="TPX5" s="158"/>
      <c r="TPY5" s="158"/>
      <c r="TPZ5" s="158"/>
      <c r="TQA5" s="159"/>
      <c r="TQB5" s="160"/>
      <c r="TQC5" s="160"/>
      <c r="TQD5" s="160"/>
      <c r="TQE5" s="160"/>
      <c r="TQF5" s="158"/>
      <c r="TQG5" s="158"/>
      <c r="TQH5" s="158"/>
      <c r="TQI5" s="159"/>
      <c r="TQJ5" s="160"/>
      <c r="TQK5" s="160"/>
      <c r="TQL5" s="160"/>
      <c r="TQM5" s="160"/>
      <c r="TQN5" s="158"/>
      <c r="TQO5" s="158"/>
      <c r="TQP5" s="158"/>
      <c r="TQQ5" s="159"/>
      <c r="TQR5" s="160"/>
      <c r="TQS5" s="160"/>
      <c r="TQT5" s="160"/>
      <c r="TQU5" s="160"/>
      <c r="TQV5" s="158"/>
      <c r="TQW5" s="158"/>
      <c r="TQX5" s="158"/>
      <c r="TQY5" s="159"/>
      <c r="TQZ5" s="160"/>
      <c r="TRA5" s="160"/>
      <c r="TRB5" s="160"/>
      <c r="TRC5" s="160"/>
      <c r="TRD5" s="158"/>
      <c r="TRE5" s="158"/>
      <c r="TRF5" s="158"/>
      <c r="TRG5" s="159"/>
      <c r="TRH5" s="160"/>
      <c r="TRI5" s="160"/>
      <c r="TRJ5" s="160"/>
      <c r="TRK5" s="160"/>
      <c r="TRL5" s="158"/>
      <c r="TRM5" s="158"/>
      <c r="TRN5" s="158"/>
      <c r="TRO5" s="159"/>
      <c r="TRP5" s="160"/>
      <c r="TRQ5" s="160"/>
      <c r="TRR5" s="160"/>
      <c r="TRS5" s="160"/>
      <c r="TRT5" s="158"/>
      <c r="TRU5" s="158"/>
      <c r="TRV5" s="158"/>
      <c r="TRW5" s="159"/>
      <c r="TRX5" s="160"/>
      <c r="TRY5" s="160"/>
      <c r="TRZ5" s="160"/>
      <c r="TSA5" s="160"/>
      <c r="TSB5" s="158"/>
      <c r="TSC5" s="158"/>
      <c r="TSD5" s="158"/>
      <c r="TSE5" s="159"/>
      <c r="TSF5" s="160"/>
      <c r="TSG5" s="160"/>
      <c r="TSH5" s="160"/>
      <c r="TSI5" s="160"/>
      <c r="TSJ5" s="158"/>
      <c r="TSK5" s="158"/>
      <c r="TSL5" s="158"/>
      <c r="TSM5" s="159"/>
      <c r="TSN5" s="160"/>
      <c r="TSO5" s="160"/>
      <c r="TSP5" s="160"/>
      <c r="TSQ5" s="160"/>
      <c r="TSR5" s="158"/>
      <c r="TSS5" s="158"/>
      <c r="TST5" s="158"/>
      <c r="TSU5" s="159"/>
      <c r="TSV5" s="160"/>
      <c r="TSW5" s="160"/>
      <c r="TSX5" s="160"/>
      <c r="TSY5" s="160"/>
      <c r="TSZ5" s="158"/>
      <c r="TTA5" s="158"/>
      <c r="TTB5" s="158"/>
      <c r="TTC5" s="159"/>
      <c r="TTD5" s="160"/>
      <c r="TTE5" s="160"/>
      <c r="TTF5" s="160"/>
      <c r="TTG5" s="160"/>
      <c r="TTH5" s="158"/>
      <c r="TTI5" s="158"/>
      <c r="TTJ5" s="158"/>
      <c r="TTK5" s="159"/>
      <c r="TTL5" s="160"/>
      <c r="TTM5" s="160"/>
      <c r="TTN5" s="160"/>
      <c r="TTO5" s="160"/>
      <c r="TTP5" s="158"/>
      <c r="TTQ5" s="158"/>
      <c r="TTR5" s="158"/>
      <c r="TTS5" s="159"/>
      <c r="TTT5" s="160"/>
      <c r="TTU5" s="160"/>
      <c r="TTV5" s="160"/>
      <c r="TTW5" s="160"/>
      <c r="TTX5" s="158"/>
      <c r="TTY5" s="158"/>
      <c r="TTZ5" s="158"/>
      <c r="TUA5" s="159"/>
      <c r="TUB5" s="160"/>
      <c r="TUC5" s="160"/>
      <c r="TUD5" s="160"/>
      <c r="TUE5" s="160"/>
      <c r="TUF5" s="158"/>
      <c r="TUG5" s="158"/>
      <c r="TUH5" s="158"/>
      <c r="TUI5" s="159"/>
      <c r="TUJ5" s="160"/>
      <c r="TUK5" s="160"/>
      <c r="TUL5" s="160"/>
      <c r="TUM5" s="160"/>
      <c r="TUN5" s="158"/>
      <c r="TUO5" s="158"/>
      <c r="TUP5" s="158"/>
      <c r="TUQ5" s="159"/>
      <c r="TUR5" s="160"/>
      <c r="TUS5" s="160"/>
      <c r="TUT5" s="160"/>
      <c r="TUU5" s="160"/>
      <c r="TUV5" s="158"/>
      <c r="TUW5" s="158"/>
      <c r="TUX5" s="158"/>
      <c r="TUY5" s="159"/>
      <c r="TUZ5" s="160"/>
      <c r="TVA5" s="160"/>
      <c r="TVB5" s="160"/>
      <c r="TVC5" s="160"/>
      <c r="TVD5" s="158"/>
      <c r="TVE5" s="158"/>
      <c r="TVF5" s="158"/>
      <c r="TVG5" s="159"/>
      <c r="TVH5" s="160"/>
      <c r="TVI5" s="160"/>
      <c r="TVJ5" s="160"/>
      <c r="TVK5" s="160"/>
      <c r="TVL5" s="158"/>
      <c r="TVM5" s="158"/>
      <c r="TVN5" s="158"/>
      <c r="TVO5" s="159"/>
      <c r="TVP5" s="160"/>
      <c r="TVQ5" s="160"/>
      <c r="TVR5" s="160"/>
      <c r="TVS5" s="160"/>
      <c r="TVT5" s="158"/>
      <c r="TVU5" s="158"/>
      <c r="TVV5" s="158"/>
      <c r="TVW5" s="159"/>
      <c r="TVX5" s="160"/>
      <c r="TVY5" s="160"/>
      <c r="TVZ5" s="160"/>
      <c r="TWA5" s="160"/>
      <c r="TWB5" s="158"/>
      <c r="TWC5" s="158"/>
      <c r="TWD5" s="158"/>
      <c r="TWE5" s="159"/>
      <c r="TWF5" s="160"/>
      <c r="TWG5" s="160"/>
      <c r="TWH5" s="160"/>
      <c r="TWI5" s="160"/>
      <c r="TWJ5" s="158"/>
      <c r="TWK5" s="158"/>
      <c r="TWL5" s="158"/>
      <c r="TWM5" s="159"/>
      <c r="TWN5" s="160"/>
      <c r="TWO5" s="160"/>
      <c r="TWP5" s="160"/>
      <c r="TWQ5" s="160"/>
      <c r="TWR5" s="158"/>
      <c r="TWS5" s="158"/>
      <c r="TWT5" s="158"/>
      <c r="TWU5" s="159"/>
      <c r="TWV5" s="160"/>
      <c r="TWW5" s="160"/>
      <c r="TWX5" s="160"/>
      <c r="TWY5" s="160"/>
      <c r="TWZ5" s="158"/>
      <c r="TXA5" s="158"/>
      <c r="TXB5" s="158"/>
      <c r="TXC5" s="159"/>
      <c r="TXD5" s="160"/>
      <c r="TXE5" s="160"/>
      <c r="TXF5" s="160"/>
      <c r="TXG5" s="160"/>
      <c r="TXH5" s="158"/>
      <c r="TXI5" s="158"/>
      <c r="TXJ5" s="158"/>
      <c r="TXK5" s="159"/>
      <c r="TXL5" s="160"/>
      <c r="TXM5" s="160"/>
      <c r="TXN5" s="160"/>
      <c r="TXO5" s="160"/>
      <c r="TXP5" s="158"/>
      <c r="TXQ5" s="158"/>
      <c r="TXR5" s="158"/>
      <c r="TXS5" s="159"/>
      <c r="TXT5" s="160"/>
      <c r="TXU5" s="160"/>
      <c r="TXV5" s="160"/>
      <c r="TXW5" s="160"/>
      <c r="TXX5" s="158"/>
      <c r="TXY5" s="158"/>
      <c r="TXZ5" s="158"/>
      <c r="TYA5" s="159"/>
      <c r="TYB5" s="160"/>
      <c r="TYC5" s="160"/>
      <c r="TYD5" s="160"/>
      <c r="TYE5" s="160"/>
      <c r="TYF5" s="158"/>
      <c r="TYG5" s="158"/>
      <c r="TYH5" s="158"/>
      <c r="TYI5" s="159"/>
      <c r="TYJ5" s="160"/>
      <c r="TYK5" s="160"/>
      <c r="TYL5" s="160"/>
      <c r="TYM5" s="160"/>
      <c r="TYN5" s="158"/>
      <c r="TYO5" s="158"/>
      <c r="TYP5" s="158"/>
      <c r="TYQ5" s="159"/>
      <c r="TYR5" s="160"/>
      <c r="TYS5" s="160"/>
      <c r="TYT5" s="160"/>
      <c r="TYU5" s="160"/>
      <c r="TYV5" s="158"/>
      <c r="TYW5" s="158"/>
      <c r="TYX5" s="158"/>
      <c r="TYY5" s="159"/>
      <c r="TYZ5" s="160"/>
      <c r="TZA5" s="160"/>
      <c r="TZB5" s="160"/>
      <c r="TZC5" s="160"/>
      <c r="TZD5" s="158"/>
      <c r="TZE5" s="158"/>
      <c r="TZF5" s="158"/>
      <c r="TZG5" s="159"/>
      <c r="TZH5" s="160"/>
      <c r="TZI5" s="160"/>
      <c r="TZJ5" s="160"/>
      <c r="TZK5" s="160"/>
      <c r="TZL5" s="158"/>
      <c r="TZM5" s="158"/>
      <c r="TZN5" s="158"/>
      <c r="TZO5" s="159"/>
      <c r="TZP5" s="160"/>
      <c r="TZQ5" s="160"/>
      <c r="TZR5" s="160"/>
      <c r="TZS5" s="160"/>
      <c r="TZT5" s="158"/>
      <c r="TZU5" s="158"/>
      <c r="TZV5" s="158"/>
      <c r="TZW5" s="159"/>
      <c r="TZX5" s="160"/>
      <c r="TZY5" s="160"/>
      <c r="TZZ5" s="160"/>
      <c r="UAA5" s="160"/>
      <c r="UAB5" s="158"/>
      <c r="UAC5" s="158"/>
      <c r="UAD5" s="158"/>
      <c r="UAE5" s="159"/>
      <c r="UAF5" s="160"/>
      <c r="UAG5" s="160"/>
      <c r="UAH5" s="160"/>
      <c r="UAI5" s="160"/>
      <c r="UAJ5" s="158"/>
      <c r="UAK5" s="158"/>
      <c r="UAL5" s="158"/>
      <c r="UAM5" s="159"/>
      <c r="UAN5" s="160"/>
      <c r="UAO5" s="160"/>
      <c r="UAP5" s="160"/>
      <c r="UAQ5" s="160"/>
      <c r="UAR5" s="158"/>
      <c r="UAS5" s="158"/>
      <c r="UAT5" s="158"/>
      <c r="UAU5" s="159"/>
      <c r="UAV5" s="160"/>
      <c r="UAW5" s="160"/>
      <c r="UAX5" s="160"/>
      <c r="UAY5" s="160"/>
      <c r="UAZ5" s="158"/>
      <c r="UBA5" s="158"/>
      <c r="UBB5" s="158"/>
      <c r="UBC5" s="159"/>
      <c r="UBD5" s="160"/>
      <c r="UBE5" s="160"/>
      <c r="UBF5" s="160"/>
      <c r="UBG5" s="160"/>
      <c r="UBH5" s="158"/>
      <c r="UBI5" s="158"/>
      <c r="UBJ5" s="158"/>
      <c r="UBK5" s="159"/>
      <c r="UBL5" s="160"/>
      <c r="UBM5" s="160"/>
      <c r="UBN5" s="160"/>
      <c r="UBO5" s="160"/>
      <c r="UBP5" s="158"/>
      <c r="UBQ5" s="158"/>
      <c r="UBR5" s="158"/>
      <c r="UBS5" s="159"/>
      <c r="UBT5" s="160"/>
      <c r="UBU5" s="160"/>
      <c r="UBV5" s="160"/>
      <c r="UBW5" s="160"/>
      <c r="UBX5" s="158"/>
      <c r="UBY5" s="158"/>
      <c r="UBZ5" s="158"/>
      <c r="UCA5" s="159"/>
      <c r="UCB5" s="160"/>
      <c r="UCC5" s="160"/>
      <c r="UCD5" s="160"/>
      <c r="UCE5" s="160"/>
      <c r="UCF5" s="158"/>
      <c r="UCG5" s="158"/>
      <c r="UCH5" s="158"/>
      <c r="UCI5" s="159"/>
      <c r="UCJ5" s="160"/>
      <c r="UCK5" s="160"/>
      <c r="UCL5" s="160"/>
      <c r="UCM5" s="160"/>
      <c r="UCN5" s="158"/>
      <c r="UCO5" s="158"/>
      <c r="UCP5" s="158"/>
      <c r="UCQ5" s="159"/>
      <c r="UCR5" s="160"/>
      <c r="UCS5" s="160"/>
      <c r="UCT5" s="160"/>
      <c r="UCU5" s="160"/>
      <c r="UCV5" s="158"/>
      <c r="UCW5" s="158"/>
      <c r="UCX5" s="158"/>
      <c r="UCY5" s="159"/>
      <c r="UCZ5" s="160"/>
      <c r="UDA5" s="160"/>
      <c r="UDB5" s="160"/>
      <c r="UDC5" s="160"/>
      <c r="UDD5" s="158"/>
      <c r="UDE5" s="158"/>
      <c r="UDF5" s="158"/>
      <c r="UDG5" s="159"/>
      <c r="UDH5" s="160"/>
      <c r="UDI5" s="160"/>
      <c r="UDJ5" s="160"/>
      <c r="UDK5" s="160"/>
      <c r="UDL5" s="158"/>
      <c r="UDM5" s="158"/>
      <c r="UDN5" s="158"/>
      <c r="UDO5" s="159"/>
      <c r="UDP5" s="160"/>
      <c r="UDQ5" s="160"/>
      <c r="UDR5" s="160"/>
      <c r="UDS5" s="160"/>
      <c r="UDT5" s="158"/>
      <c r="UDU5" s="158"/>
      <c r="UDV5" s="158"/>
      <c r="UDW5" s="159"/>
      <c r="UDX5" s="160"/>
      <c r="UDY5" s="160"/>
      <c r="UDZ5" s="160"/>
      <c r="UEA5" s="160"/>
      <c r="UEB5" s="158"/>
      <c r="UEC5" s="158"/>
      <c r="UED5" s="158"/>
      <c r="UEE5" s="159"/>
      <c r="UEF5" s="160"/>
      <c r="UEG5" s="160"/>
      <c r="UEH5" s="160"/>
      <c r="UEI5" s="160"/>
      <c r="UEJ5" s="158"/>
      <c r="UEK5" s="158"/>
      <c r="UEL5" s="158"/>
      <c r="UEM5" s="159"/>
      <c r="UEN5" s="160"/>
      <c r="UEO5" s="160"/>
      <c r="UEP5" s="160"/>
      <c r="UEQ5" s="160"/>
      <c r="UER5" s="158"/>
      <c r="UES5" s="158"/>
      <c r="UET5" s="158"/>
      <c r="UEU5" s="159"/>
      <c r="UEV5" s="160"/>
      <c r="UEW5" s="160"/>
      <c r="UEX5" s="160"/>
      <c r="UEY5" s="160"/>
      <c r="UEZ5" s="158"/>
      <c r="UFA5" s="158"/>
      <c r="UFB5" s="158"/>
      <c r="UFC5" s="159"/>
      <c r="UFD5" s="160"/>
      <c r="UFE5" s="160"/>
      <c r="UFF5" s="160"/>
      <c r="UFG5" s="160"/>
      <c r="UFH5" s="158"/>
      <c r="UFI5" s="158"/>
      <c r="UFJ5" s="158"/>
      <c r="UFK5" s="159"/>
      <c r="UFL5" s="160"/>
      <c r="UFM5" s="160"/>
      <c r="UFN5" s="160"/>
      <c r="UFO5" s="160"/>
      <c r="UFP5" s="158"/>
      <c r="UFQ5" s="158"/>
      <c r="UFR5" s="158"/>
      <c r="UFS5" s="159"/>
      <c r="UFT5" s="160"/>
      <c r="UFU5" s="160"/>
      <c r="UFV5" s="160"/>
      <c r="UFW5" s="160"/>
      <c r="UFX5" s="158"/>
      <c r="UFY5" s="158"/>
      <c r="UFZ5" s="158"/>
      <c r="UGA5" s="159"/>
      <c r="UGB5" s="160"/>
      <c r="UGC5" s="160"/>
      <c r="UGD5" s="160"/>
      <c r="UGE5" s="160"/>
      <c r="UGF5" s="158"/>
      <c r="UGG5" s="158"/>
      <c r="UGH5" s="158"/>
      <c r="UGI5" s="159"/>
      <c r="UGJ5" s="160"/>
      <c r="UGK5" s="160"/>
      <c r="UGL5" s="160"/>
      <c r="UGM5" s="160"/>
      <c r="UGN5" s="158"/>
      <c r="UGO5" s="158"/>
      <c r="UGP5" s="158"/>
      <c r="UGQ5" s="159"/>
      <c r="UGR5" s="160"/>
      <c r="UGS5" s="160"/>
      <c r="UGT5" s="160"/>
      <c r="UGU5" s="160"/>
      <c r="UGV5" s="158"/>
      <c r="UGW5" s="158"/>
      <c r="UGX5" s="158"/>
      <c r="UGY5" s="159"/>
      <c r="UGZ5" s="160"/>
      <c r="UHA5" s="160"/>
      <c r="UHB5" s="160"/>
      <c r="UHC5" s="160"/>
      <c r="UHD5" s="158"/>
      <c r="UHE5" s="158"/>
      <c r="UHF5" s="158"/>
      <c r="UHG5" s="159"/>
      <c r="UHH5" s="160"/>
      <c r="UHI5" s="160"/>
      <c r="UHJ5" s="160"/>
      <c r="UHK5" s="160"/>
      <c r="UHL5" s="158"/>
      <c r="UHM5" s="158"/>
      <c r="UHN5" s="158"/>
      <c r="UHO5" s="159"/>
      <c r="UHP5" s="160"/>
      <c r="UHQ5" s="160"/>
      <c r="UHR5" s="160"/>
      <c r="UHS5" s="160"/>
      <c r="UHT5" s="158"/>
      <c r="UHU5" s="158"/>
      <c r="UHV5" s="158"/>
      <c r="UHW5" s="159"/>
      <c r="UHX5" s="160"/>
      <c r="UHY5" s="160"/>
      <c r="UHZ5" s="160"/>
      <c r="UIA5" s="160"/>
      <c r="UIB5" s="158"/>
      <c r="UIC5" s="158"/>
      <c r="UID5" s="158"/>
      <c r="UIE5" s="159"/>
      <c r="UIF5" s="160"/>
      <c r="UIG5" s="160"/>
      <c r="UIH5" s="160"/>
      <c r="UII5" s="160"/>
      <c r="UIJ5" s="158"/>
      <c r="UIK5" s="158"/>
      <c r="UIL5" s="158"/>
      <c r="UIM5" s="159"/>
      <c r="UIN5" s="160"/>
      <c r="UIO5" s="160"/>
      <c r="UIP5" s="160"/>
      <c r="UIQ5" s="160"/>
      <c r="UIR5" s="158"/>
      <c r="UIS5" s="158"/>
      <c r="UIT5" s="158"/>
      <c r="UIU5" s="159"/>
      <c r="UIV5" s="160"/>
      <c r="UIW5" s="160"/>
      <c r="UIX5" s="160"/>
      <c r="UIY5" s="160"/>
      <c r="UIZ5" s="158"/>
      <c r="UJA5" s="158"/>
      <c r="UJB5" s="158"/>
      <c r="UJC5" s="159"/>
      <c r="UJD5" s="160"/>
      <c r="UJE5" s="160"/>
      <c r="UJF5" s="160"/>
      <c r="UJG5" s="160"/>
      <c r="UJH5" s="158"/>
      <c r="UJI5" s="158"/>
      <c r="UJJ5" s="158"/>
      <c r="UJK5" s="159"/>
      <c r="UJL5" s="160"/>
      <c r="UJM5" s="160"/>
      <c r="UJN5" s="160"/>
      <c r="UJO5" s="160"/>
      <c r="UJP5" s="158"/>
      <c r="UJQ5" s="158"/>
      <c r="UJR5" s="158"/>
      <c r="UJS5" s="159"/>
      <c r="UJT5" s="160"/>
      <c r="UJU5" s="160"/>
      <c r="UJV5" s="160"/>
      <c r="UJW5" s="160"/>
      <c r="UJX5" s="158"/>
      <c r="UJY5" s="158"/>
      <c r="UJZ5" s="158"/>
      <c r="UKA5" s="159"/>
      <c r="UKB5" s="160"/>
      <c r="UKC5" s="160"/>
      <c r="UKD5" s="160"/>
      <c r="UKE5" s="160"/>
      <c r="UKF5" s="158"/>
      <c r="UKG5" s="158"/>
      <c r="UKH5" s="158"/>
      <c r="UKI5" s="159"/>
      <c r="UKJ5" s="160"/>
      <c r="UKK5" s="160"/>
      <c r="UKL5" s="160"/>
      <c r="UKM5" s="160"/>
      <c r="UKN5" s="158"/>
      <c r="UKO5" s="158"/>
      <c r="UKP5" s="158"/>
      <c r="UKQ5" s="159"/>
      <c r="UKR5" s="160"/>
      <c r="UKS5" s="160"/>
      <c r="UKT5" s="160"/>
      <c r="UKU5" s="160"/>
      <c r="UKV5" s="158"/>
      <c r="UKW5" s="158"/>
      <c r="UKX5" s="158"/>
      <c r="UKY5" s="159"/>
      <c r="UKZ5" s="160"/>
      <c r="ULA5" s="160"/>
      <c r="ULB5" s="160"/>
      <c r="ULC5" s="160"/>
      <c r="ULD5" s="158"/>
      <c r="ULE5" s="158"/>
      <c r="ULF5" s="158"/>
      <c r="ULG5" s="159"/>
      <c r="ULH5" s="160"/>
      <c r="ULI5" s="160"/>
      <c r="ULJ5" s="160"/>
      <c r="ULK5" s="160"/>
      <c r="ULL5" s="158"/>
      <c r="ULM5" s="158"/>
      <c r="ULN5" s="158"/>
      <c r="ULO5" s="159"/>
      <c r="ULP5" s="160"/>
      <c r="ULQ5" s="160"/>
      <c r="ULR5" s="160"/>
      <c r="ULS5" s="160"/>
      <c r="ULT5" s="158"/>
      <c r="ULU5" s="158"/>
      <c r="ULV5" s="158"/>
      <c r="ULW5" s="159"/>
      <c r="ULX5" s="160"/>
      <c r="ULY5" s="160"/>
      <c r="ULZ5" s="160"/>
      <c r="UMA5" s="160"/>
      <c r="UMB5" s="158"/>
      <c r="UMC5" s="158"/>
      <c r="UMD5" s="158"/>
      <c r="UME5" s="159"/>
      <c r="UMF5" s="160"/>
      <c r="UMG5" s="160"/>
      <c r="UMH5" s="160"/>
      <c r="UMI5" s="160"/>
      <c r="UMJ5" s="158"/>
      <c r="UMK5" s="158"/>
      <c r="UML5" s="158"/>
      <c r="UMM5" s="159"/>
      <c r="UMN5" s="160"/>
      <c r="UMO5" s="160"/>
      <c r="UMP5" s="160"/>
      <c r="UMQ5" s="160"/>
      <c r="UMR5" s="158"/>
      <c r="UMS5" s="158"/>
      <c r="UMT5" s="158"/>
      <c r="UMU5" s="159"/>
      <c r="UMV5" s="160"/>
      <c r="UMW5" s="160"/>
      <c r="UMX5" s="160"/>
      <c r="UMY5" s="160"/>
      <c r="UMZ5" s="158"/>
      <c r="UNA5" s="158"/>
      <c r="UNB5" s="158"/>
      <c r="UNC5" s="159"/>
      <c r="UND5" s="160"/>
      <c r="UNE5" s="160"/>
      <c r="UNF5" s="160"/>
      <c r="UNG5" s="160"/>
      <c r="UNH5" s="158"/>
      <c r="UNI5" s="158"/>
      <c r="UNJ5" s="158"/>
      <c r="UNK5" s="159"/>
      <c r="UNL5" s="160"/>
      <c r="UNM5" s="160"/>
      <c r="UNN5" s="160"/>
      <c r="UNO5" s="160"/>
      <c r="UNP5" s="158"/>
      <c r="UNQ5" s="158"/>
      <c r="UNR5" s="158"/>
      <c r="UNS5" s="159"/>
      <c r="UNT5" s="160"/>
      <c r="UNU5" s="160"/>
      <c r="UNV5" s="160"/>
      <c r="UNW5" s="160"/>
      <c r="UNX5" s="158"/>
      <c r="UNY5" s="158"/>
      <c r="UNZ5" s="158"/>
      <c r="UOA5" s="159"/>
      <c r="UOB5" s="160"/>
      <c r="UOC5" s="160"/>
      <c r="UOD5" s="160"/>
      <c r="UOE5" s="160"/>
      <c r="UOF5" s="158"/>
      <c r="UOG5" s="158"/>
      <c r="UOH5" s="158"/>
      <c r="UOI5" s="159"/>
      <c r="UOJ5" s="160"/>
      <c r="UOK5" s="160"/>
      <c r="UOL5" s="160"/>
      <c r="UOM5" s="160"/>
      <c r="UON5" s="158"/>
      <c r="UOO5" s="158"/>
      <c r="UOP5" s="158"/>
      <c r="UOQ5" s="159"/>
      <c r="UOR5" s="160"/>
      <c r="UOS5" s="160"/>
      <c r="UOT5" s="160"/>
      <c r="UOU5" s="160"/>
      <c r="UOV5" s="158"/>
      <c r="UOW5" s="158"/>
      <c r="UOX5" s="158"/>
      <c r="UOY5" s="159"/>
      <c r="UOZ5" s="160"/>
      <c r="UPA5" s="160"/>
      <c r="UPB5" s="160"/>
      <c r="UPC5" s="160"/>
      <c r="UPD5" s="158"/>
      <c r="UPE5" s="158"/>
      <c r="UPF5" s="158"/>
      <c r="UPG5" s="159"/>
      <c r="UPH5" s="160"/>
      <c r="UPI5" s="160"/>
      <c r="UPJ5" s="160"/>
      <c r="UPK5" s="160"/>
      <c r="UPL5" s="158"/>
      <c r="UPM5" s="158"/>
      <c r="UPN5" s="158"/>
      <c r="UPO5" s="159"/>
      <c r="UPP5" s="160"/>
      <c r="UPQ5" s="160"/>
      <c r="UPR5" s="160"/>
      <c r="UPS5" s="160"/>
      <c r="UPT5" s="158"/>
      <c r="UPU5" s="158"/>
      <c r="UPV5" s="158"/>
      <c r="UPW5" s="159"/>
      <c r="UPX5" s="160"/>
      <c r="UPY5" s="160"/>
      <c r="UPZ5" s="160"/>
      <c r="UQA5" s="160"/>
      <c r="UQB5" s="158"/>
      <c r="UQC5" s="158"/>
      <c r="UQD5" s="158"/>
      <c r="UQE5" s="159"/>
      <c r="UQF5" s="160"/>
      <c r="UQG5" s="160"/>
      <c r="UQH5" s="160"/>
      <c r="UQI5" s="160"/>
      <c r="UQJ5" s="158"/>
      <c r="UQK5" s="158"/>
      <c r="UQL5" s="158"/>
      <c r="UQM5" s="159"/>
      <c r="UQN5" s="160"/>
      <c r="UQO5" s="160"/>
      <c r="UQP5" s="160"/>
      <c r="UQQ5" s="160"/>
      <c r="UQR5" s="158"/>
      <c r="UQS5" s="158"/>
      <c r="UQT5" s="158"/>
      <c r="UQU5" s="159"/>
      <c r="UQV5" s="160"/>
      <c r="UQW5" s="160"/>
      <c r="UQX5" s="160"/>
      <c r="UQY5" s="160"/>
      <c r="UQZ5" s="158"/>
      <c r="URA5" s="158"/>
      <c r="URB5" s="158"/>
      <c r="URC5" s="159"/>
      <c r="URD5" s="160"/>
      <c r="URE5" s="160"/>
      <c r="URF5" s="160"/>
      <c r="URG5" s="160"/>
      <c r="URH5" s="158"/>
      <c r="URI5" s="158"/>
      <c r="URJ5" s="158"/>
      <c r="URK5" s="159"/>
      <c r="URL5" s="160"/>
      <c r="URM5" s="160"/>
      <c r="URN5" s="160"/>
      <c r="URO5" s="160"/>
      <c r="URP5" s="158"/>
      <c r="URQ5" s="158"/>
      <c r="URR5" s="158"/>
      <c r="URS5" s="159"/>
      <c r="URT5" s="160"/>
      <c r="URU5" s="160"/>
      <c r="URV5" s="160"/>
      <c r="URW5" s="160"/>
      <c r="URX5" s="158"/>
      <c r="URY5" s="158"/>
      <c r="URZ5" s="158"/>
      <c r="USA5" s="159"/>
      <c r="USB5" s="160"/>
      <c r="USC5" s="160"/>
      <c r="USD5" s="160"/>
      <c r="USE5" s="160"/>
      <c r="USF5" s="158"/>
      <c r="USG5" s="158"/>
      <c r="USH5" s="158"/>
      <c r="USI5" s="159"/>
      <c r="USJ5" s="160"/>
      <c r="USK5" s="160"/>
      <c r="USL5" s="160"/>
      <c r="USM5" s="160"/>
      <c r="USN5" s="158"/>
      <c r="USO5" s="158"/>
      <c r="USP5" s="158"/>
      <c r="USQ5" s="159"/>
      <c r="USR5" s="160"/>
      <c r="USS5" s="160"/>
      <c r="UST5" s="160"/>
      <c r="USU5" s="160"/>
      <c r="USV5" s="158"/>
      <c r="USW5" s="158"/>
      <c r="USX5" s="158"/>
      <c r="USY5" s="159"/>
      <c r="USZ5" s="160"/>
      <c r="UTA5" s="160"/>
      <c r="UTB5" s="160"/>
      <c r="UTC5" s="160"/>
      <c r="UTD5" s="158"/>
      <c r="UTE5" s="158"/>
      <c r="UTF5" s="158"/>
      <c r="UTG5" s="159"/>
      <c r="UTH5" s="160"/>
      <c r="UTI5" s="160"/>
      <c r="UTJ5" s="160"/>
      <c r="UTK5" s="160"/>
      <c r="UTL5" s="158"/>
      <c r="UTM5" s="158"/>
      <c r="UTN5" s="158"/>
      <c r="UTO5" s="159"/>
      <c r="UTP5" s="160"/>
      <c r="UTQ5" s="160"/>
      <c r="UTR5" s="160"/>
      <c r="UTS5" s="160"/>
      <c r="UTT5" s="158"/>
      <c r="UTU5" s="158"/>
      <c r="UTV5" s="158"/>
      <c r="UTW5" s="159"/>
      <c r="UTX5" s="160"/>
      <c r="UTY5" s="160"/>
      <c r="UTZ5" s="160"/>
      <c r="UUA5" s="160"/>
      <c r="UUB5" s="158"/>
      <c r="UUC5" s="158"/>
      <c r="UUD5" s="158"/>
      <c r="UUE5" s="159"/>
      <c r="UUF5" s="160"/>
      <c r="UUG5" s="160"/>
      <c r="UUH5" s="160"/>
      <c r="UUI5" s="160"/>
      <c r="UUJ5" s="158"/>
      <c r="UUK5" s="158"/>
      <c r="UUL5" s="158"/>
      <c r="UUM5" s="159"/>
      <c r="UUN5" s="160"/>
      <c r="UUO5" s="160"/>
      <c r="UUP5" s="160"/>
      <c r="UUQ5" s="160"/>
      <c r="UUR5" s="158"/>
      <c r="UUS5" s="158"/>
      <c r="UUT5" s="158"/>
      <c r="UUU5" s="159"/>
      <c r="UUV5" s="160"/>
      <c r="UUW5" s="160"/>
      <c r="UUX5" s="160"/>
      <c r="UUY5" s="160"/>
      <c r="UUZ5" s="158"/>
      <c r="UVA5" s="158"/>
      <c r="UVB5" s="158"/>
      <c r="UVC5" s="159"/>
      <c r="UVD5" s="160"/>
      <c r="UVE5" s="160"/>
      <c r="UVF5" s="160"/>
      <c r="UVG5" s="160"/>
      <c r="UVH5" s="158"/>
      <c r="UVI5" s="158"/>
      <c r="UVJ5" s="158"/>
      <c r="UVK5" s="159"/>
      <c r="UVL5" s="160"/>
      <c r="UVM5" s="160"/>
      <c r="UVN5" s="160"/>
      <c r="UVO5" s="160"/>
      <c r="UVP5" s="158"/>
      <c r="UVQ5" s="158"/>
      <c r="UVR5" s="158"/>
      <c r="UVS5" s="159"/>
      <c r="UVT5" s="160"/>
      <c r="UVU5" s="160"/>
      <c r="UVV5" s="160"/>
      <c r="UVW5" s="160"/>
      <c r="UVX5" s="158"/>
      <c r="UVY5" s="158"/>
      <c r="UVZ5" s="158"/>
      <c r="UWA5" s="159"/>
      <c r="UWB5" s="160"/>
      <c r="UWC5" s="160"/>
      <c r="UWD5" s="160"/>
      <c r="UWE5" s="160"/>
      <c r="UWF5" s="158"/>
      <c r="UWG5" s="158"/>
      <c r="UWH5" s="158"/>
      <c r="UWI5" s="159"/>
      <c r="UWJ5" s="160"/>
      <c r="UWK5" s="160"/>
      <c r="UWL5" s="160"/>
      <c r="UWM5" s="160"/>
      <c r="UWN5" s="158"/>
      <c r="UWO5" s="158"/>
      <c r="UWP5" s="158"/>
      <c r="UWQ5" s="159"/>
      <c r="UWR5" s="160"/>
      <c r="UWS5" s="160"/>
      <c r="UWT5" s="160"/>
      <c r="UWU5" s="160"/>
      <c r="UWV5" s="158"/>
      <c r="UWW5" s="158"/>
      <c r="UWX5" s="158"/>
      <c r="UWY5" s="159"/>
      <c r="UWZ5" s="160"/>
      <c r="UXA5" s="160"/>
      <c r="UXB5" s="160"/>
      <c r="UXC5" s="160"/>
      <c r="UXD5" s="158"/>
      <c r="UXE5" s="158"/>
      <c r="UXF5" s="158"/>
      <c r="UXG5" s="159"/>
      <c r="UXH5" s="160"/>
      <c r="UXI5" s="160"/>
      <c r="UXJ5" s="160"/>
      <c r="UXK5" s="160"/>
      <c r="UXL5" s="158"/>
      <c r="UXM5" s="158"/>
      <c r="UXN5" s="158"/>
      <c r="UXO5" s="159"/>
      <c r="UXP5" s="160"/>
      <c r="UXQ5" s="160"/>
      <c r="UXR5" s="160"/>
      <c r="UXS5" s="160"/>
      <c r="UXT5" s="158"/>
      <c r="UXU5" s="158"/>
      <c r="UXV5" s="158"/>
      <c r="UXW5" s="159"/>
      <c r="UXX5" s="160"/>
      <c r="UXY5" s="160"/>
      <c r="UXZ5" s="160"/>
      <c r="UYA5" s="160"/>
      <c r="UYB5" s="158"/>
      <c r="UYC5" s="158"/>
      <c r="UYD5" s="158"/>
      <c r="UYE5" s="159"/>
      <c r="UYF5" s="160"/>
      <c r="UYG5" s="160"/>
      <c r="UYH5" s="160"/>
      <c r="UYI5" s="160"/>
      <c r="UYJ5" s="158"/>
      <c r="UYK5" s="158"/>
      <c r="UYL5" s="158"/>
      <c r="UYM5" s="159"/>
      <c r="UYN5" s="160"/>
      <c r="UYO5" s="160"/>
      <c r="UYP5" s="160"/>
      <c r="UYQ5" s="160"/>
      <c r="UYR5" s="158"/>
      <c r="UYS5" s="158"/>
      <c r="UYT5" s="158"/>
      <c r="UYU5" s="159"/>
      <c r="UYV5" s="160"/>
      <c r="UYW5" s="160"/>
      <c r="UYX5" s="160"/>
      <c r="UYY5" s="160"/>
      <c r="UYZ5" s="158"/>
      <c r="UZA5" s="158"/>
      <c r="UZB5" s="158"/>
      <c r="UZC5" s="159"/>
      <c r="UZD5" s="160"/>
      <c r="UZE5" s="160"/>
      <c r="UZF5" s="160"/>
      <c r="UZG5" s="160"/>
      <c r="UZH5" s="158"/>
      <c r="UZI5" s="158"/>
      <c r="UZJ5" s="158"/>
      <c r="UZK5" s="159"/>
      <c r="UZL5" s="160"/>
      <c r="UZM5" s="160"/>
      <c r="UZN5" s="160"/>
      <c r="UZO5" s="160"/>
      <c r="UZP5" s="158"/>
      <c r="UZQ5" s="158"/>
      <c r="UZR5" s="158"/>
      <c r="UZS5" s="159"/>
      <c r="UZT5" s="160"/>
      <c r="UZU5" s="160"/>
      <c r="UZV5" s="160"/>
      <c r="UZW5" s="160"/>
      <c r="UZX5" s="158"/>
      <c r="UZY5" s="158"/>
      <c r="UZZ5" s="158"/>
      <c r="VAA5" s="159"/>
      <c r="VAB5" s="160"/>
      <c r="VAC5" s="160"/>
      <c r="VAD5" s="160"/>
      <c r="VAE5" s="160"/>
      <c r="VAF5" s="158"/>
      <c r="VAG5" s="158"/>
      <c r="VAH5" s="158"/>
      <c r="VAI5" s="159"/>
      <c r="VAJ5" s="160"/>
      <c r="VAK5" s="160"/>
      <c r="VAL5" s="160"/>
      <c r="VAM5" s="160"/>
      <c r="VAN5" s="158"/>
      <c r="VAO5" s="158"/>
      <c r="VAP5" s="158"/>
      <c r="VAQ5" s="159"/>
      <c r="VAR5" s="160"/>
      <c r="VAS5" s="160"/>
      <c r="VAT5" s="160"/>
      <c r="VAU5" s="160"/>
      <c r="VAV5" s="158"/>
      <c r="VAW5" s="158"/>
      <c r="VAX5" s="158"/>
      <c r="VAY5" s="159"/>
      <c r="VAZ5" s="160"/>
      <c r="VBA5" s="160"/>
      <c r="VBB5" s="160"/>
      <c r="VBC5" s="160"/>
      <c r="VBD5" s="158"/>
      <c r="VBE5" s="158"/>
      <c r="VBF5" s="158"/>
      <c r="VBG5" s="159"/>
      <c r="VBH5" s="160"/>
      <c r="VBI5" s="160"/>
      <c r="VBJ5" s="160"/>
      <c r="VBK5" s="160"/>
      <c r="VBL5" s="158"/>
      <c r="VBM5" s="158"/>
      <c r="VBN5" s="158"/>
      <c r="VBO5" s="159"/>
      <c r="VBP5" s="160"/>
      <c r="VBQ5" s="160"/>
      <c r="VBR5" s="160"/>
      <c r="VBS5" s="160"/>
      <c r="VBT5" s="158"/>
      <c r="VBU5" s="158"/>
      <c r="VBV5" s="158"/>
      <c r="VBW5" s="159"/>
      <c r="VBX5" s="160"/>
      <c r="VBY5" s="160"/>
      <c r="VBZ5" s="160"/>
      <c r="VCA5" s="160"/>
      <c r="VCB5" s="158"/>
      <c r="VCC5" s="158"/>
      <c r="VCD5" s="158"/>
      <c r="VCE5" s="159"/>
      <c r="VCF5" s="160"/>
      <c r="VCG5" s="160"/>
      <c r="VCH5" s="160"/>
      <c r="VCI5" s="160"/>
      <c r="VCJ5" s="158"/>
      <c r="VCK5" s="158"/>
      <c r="VCL5" s="158"/>
      <c r="VCM5" s="159"/>
      <c r="VCN5" s="160"/>
      <c r="VCO5" s="160"/>
      <c r="VCP5" s="160"/>
      <c r="VCQ5" s="160"/>
      <c r="VCR5" s="158"/>
      <c r="VCS5" s="158"/>
      <c r="VCT5" s="158"/>
      <c r="VCU5" s="159"/>
      <c r="VCV5" s="160"/>
      <c r="VCW5" s="160"/>
      <c r="VCX5" s="160"/>
      <c r="VCY5" s="160"/>
      <c r="VCZ5" s="158"/>
      <c r="VDA5" s="158"/>
      <c r="VDB5" s="158"/>
      <c r="VDC5" s="159"/>
      <c r="VDD5" s="160"/>
      <c r="VDE5" s="160"/>
      <c r="VDF5" s="160"/>
      <c r="VDG5" s="160"/>
      <c r="VDH5" s="158"/>
      <c r="VDI5" s="158"/>
      <c r="VDJ5" s="158"/>
      <c r="VDK5" s="159"/>
      <c r="VDL5" s="160"/>
      <c r="VDM5" s="160"/>
      <c r="VDN5" s="160"/>
      <c r="VDO5" s="160"/>
      <c r="VDP5" s="158"/>
      <c r="VDQ5" s="158"/>
      <c r="VDR5" s="158"/>
      <c r="VDS5" s="159"/>
      <c r="VDT5" s="160"/>
      <c r="VDU5" s="160"/>
      <c r="VDV5" s="160"/>
      <c r="VDW5" s="160"/>
      <c r="VDX5" s="158"/>
      <c r="VDY5" s="158"/>
      <c r="VDZ5" s="158"/>
      <c r="VEA5" s="159"/>
      <c r="VEB5" s="160"/>
      <c r="VEC5" s="160"/>
      <c r="VED5" s="160"/>
      <c r="VEE5" s="160"/>
      <c r="VEF5" s="158"/>
      <c r="VEG5" s="158"/>
      <c r="VEH5" s="158"/>
      <c r="VEI5" s="159"/>
      <c r="VEJ5" s="160"/>
      <c r="VEK5" s="160"/>
      <c r="VEL5" s="160"/>
      <c r="VEM5" s="160"/>
      <c r="VEN5" s="158"/>
      <c r="VEO5" s="158"/>
      <c r="VEP5" s="158"/>
      <c r="VEQ5" s="159"/>
      <c r="VER5" s="160"/>
      <c r="VES5" s="160"/>
      <c r="VET5" s="160"/>
      <c r="VEU5" s="160"/>
      <c r="VEV5" s="158"/>
      <c r="VEW5" s="158"/>
      <c r="VEX5" s="158"/>
      <c r="VEY5" s="159"/>
      <c r="VEZ5" s="160"/>
      <c r="VFA5" s="160"/>
      <c r="VFB5" s="160"/>
      <c r="VFC5" s="160"/>
      <c r="VFD5" s="158"/>
      <c r="VFE5" s="158"/>
      <c r="VFF5" s="158"/>
      <c r="VFG5" s="159"/>
      <c r="VFH5" s="160"/>
      <c r="VFI5" s="160"/>
      <c r="VFJ5" s="160"/>
      <c r="VFK5" s="160"/>
      <c r="VFL5" s="158"/>
      <c r="VFM5" s="158"/>
      <c r="VFN5" s="158"/>
      <c r="VFO5" s="159"/>
      <c r="VFP5" s="160"/>
      <c r="VFQ5" s="160"/>
      <c r="VFR5" s="160"/>
      <c r="VFS5" s="160"/>
      <c r="VFT5" s="158"/>
      <c r="VFU5" s="158"/>
      <c r="VFV5" s="158"/>
      <c r="VFW5" s="159"/>
      <c r="VFX5" s="160"/>
      <c r="VFY5" s="160"/>
      <c r="VFZ5" s="160"/>
      <c r="VGA5" s="160"/>
      <c r="VGB5" s="158"/>
      <c r="VGC5" s="158"/>
      <c r="VGD5" s="158"/>
      <c r="VGE5" s="159"/>
      <c r="VGF5" s="160"/>
      <c r="VGG5" s="160"/>
      <c r="VGH5" s="160"/>
      <c r="VGI5" s="160"/>
      <c r="VGJ5" s="158"/>
      <c r="VGK5" s="158"/>
      <c r="VGL5" s="158"/>
      <c r="VGM5" s="159"/>
      <c r="VGN5" s="160"/>
      <c r="VGO5" s="160"/>
      <c r="VGP5" s="160"/>
      <c r="VGQ5" s="160"/>
      <c r="VGR5" s="158"/>
      <c r="VGS5" s="158"/>
      <c r="VGT5" s="158"/>
      <c r="VGU5" s="159"/>
      <c r="VGV5" s="160"/>
      <c r="VGW5" s="160"/>
      <c r="VGX5" s="160"/>
      <c r="VGY5" s="160"/>
      <c r="VGZ5" s="158"/>
      <c r="VHA5" s="158"/>
      <c r="VHB5" s="158"/>
      <c r="VHC5" s="159"/>
      <c r="VHD5" s="160"/>
      <c r="VHE5" s="160"/>
      <c r="VHF5" s="160"/>
      <c r="VHG5" s="160"/>
      <c r="VHH5" s="158"/>
      <c r="VHI5" s="158"/>
      <c r="VHJ5" s="158"/>
      <c r="VHK5" s="159"/>
      <c r="VHL5" s="160"/>
      <c r="VHM5" s="160"/>
      <c r="VHN5" s="160"/>
      <c r="VHO5" s="160"/>
      <c r="VHP5" s="158"/>
      <c r="VHQ5" s="158"/>
      <c r="VHR5" s="158"/>
      <c r="VHS5" s="159"/>
      <c r="VHT5" s="160"/>
      <c r="VHU5" s="160"/>
      <c r="VHV5" s="160"/>
      <c r="VHW5" s="160"/>
      <c r="VHX5" s="158"/>
      <c r="VHY5" s="158"/>
      <c r="VHZ5" s="158"/>
      <c r="VIA5" s="159"/>
      <c r="VIB5" s="160"/>
      <c r="VIC5" s="160"/>
      <c r="VID5" s="160"/>
      <c r="VIE5" s="160"/>
      <c r="VIF5" s="158"/>
      <c r="VIG5" s="158"/>
      <c r="VIH5" s="158"/>
      <c r="VII5" s="159"/>
      <c r="VIJ5" s="160"/>
      <c r="VIK5" s="160"/>
      <c r="VIL5" s="160"/>
      <c r="VIM5" s="160"/>
      <c r="VIN5" s="158"/>
      <c r="VIO5" s="158"/>
      <c r="VIP5" s="158"/>
      <c r="VIQ5" s="159"/>
      <c r="VIR5" s="160"/>
      <c r="VIS5" s="160"/>
      <c r="VIT5" s="160"/>
      <c r="VIU5" s="160"/>
      <c r="VIV5" s="158"/>
      <c r="VIW5" s="158"/>
      <c r="VIX5" s="158"/>
      <c r="VIY5" s="159"/>
      <c r="VIZ5" s="160"/>
      <c r="VJA5" s="160"/>
      <c r="VJB5" s="160"/>
      <c r="VJC5" s="160"/>
      <c r="VJD5" s="158"/>
      <c r="VJE5" s="158"/>
      <c r="VJF5" s="158"/>
      <c r="VJG5" s="159"/>
      <c r="VJH5" s="160"/>
      <c r="VJI5" s="160"/>
      <c r="VJJ5" s="160"/>
      <c r="VJK5" s="160"/>
      <c r="VJL5" s="158"/>
      <c r="VJM5" s="158"/>
      <c r="VJN5" s="158"/>
      <c r="VJO5" s="159"/>
      <c r="VJP5" s="160"/>
      <c r="VJQ5" s="160"/>
      <c r="VJR5" s="160"/>
      <c r="VJS5" s="160"/>
      <c r="VJT5" s="158"/>
      <c r="VJU5" s="158"/>
      <c r="VJV5" s="158"/>
      <c r="VJW5" s="159"/>
      <c r="VJX5" s="160"/>
      <c r="VJY5" s="160"/>
      <c r="VJZ5" s="160"/>
      <c r="VKA5" s="160"/>
      <c r="VKB5" s="158"/>
      <c r="VKC5" s="158"/>
      <c r="VKD5" s="158"/>
      <c r="VKE5" s="159"/>
      <c r="VKF5" s="160"/>
      <c r="VKG5" s="160"/>
      <c r="VKH5" s="160"/>
      <c r="VKI5" s="160"/>
      <c r="VKJ5" s="158"/>
      <c r="VKK5" s="158"/>
      <c r="VKL5" s="158"/>
      <c r="VKM5" s="159"/>
      <c r="VKN5" s="160"/>
      <c r="VKO5" s="160"/>
      <c r="VKP5" s="160"/>
      <c r="VKQ5" s="160"/>
      <c r="VKR5" s="158"/>
      <c r="VKS5" s="158"/>
      <c r="VKT5" s="158"/>
      <c r="VKU5" s="159"/>
      <c r="VKV5" s="160"/>
      <c r="VKW5" s="160"/>
      <c r="VKX5" s="160"/>
      <c r="VKY5" s="160"/>
      <c r="VKZ5" s="158"/>
      <c r="VLA5" s="158"/>
      <c r="VLB5" s="158"/>
      <c r="VLC5" s="159"/>
      <c r="VLD5" s="160"/>
      <c r="VLE5" s="160"/>
      <c r="VLF5" s="160"/>
      <c r="VLG5" s="160"/>
      <c r="VLH5" s="158"/>
      <c r="VLI5" s="158"/>
      <c r="VLJ5" s="158"/>
      <c r="VLK5" s="159"/>
      <c r="VLL5" s="160"/>
      <c r="VLM5" s="160"/>
      <c r="VLN5" s="160"/>
      <c r="VLO5" s="160"/>
      <c r="VLP5" s="158"/>
      <c r="VLQ5" s="158"/>
      <c r="VLR5" s="158"/>
      <c r="VLS5" s="159"/>
      <c r="VLT5" s="160"/>
      <c r="VLU5" s="160"/>
      <c r="VLV5" s="160"/>
      <c r="VLW5" s="160"/>
      <c r="VLX5" s="158"/>
      <c r="VLY5" s="158"/>
      <c r="VLZ5" s="158"/>
      <c r="VMA5" s="159"/>
      <c r="VMB5" s="160"/>
      <c r="VMC5" s="160"/>
      <c r="VMD5" s="160"/>
      <c r="VME5" s="160"/>
      <c r="VMF5" s="158"/>
      <c r="VMG5" s="158"/>
      <c r="VMH5" s="158"/>
      <c r="VMI5" s="159"/>
      <c r="VMJ5" s="160"/>
      <c r="VMK5" s="160"/>
      <c r="VML5" s="160"/>
      <c r="VMM5" s="160"/>
      <c r="VMN5" s="158"/>
      <c r="VMO5" s="158"/>
      <c r="VMP5" s="158"/>
      <c r="VMQ5" s="159"/>
      <c r="VMR5" s="160"/>
      <c r="VMS5" s="160"/>
      <c r="VMT5" s="160"/>
      <c r="VMU5" s="160"/>
      <c r="VMV5" s="158"/>
      <c r="VMW5" s="158"/>
      <c r="VMX5" s="158"/>
      <c r="VMY5" s="159"/>
      <c r="VMZ5" s="160"/>
      <c r="VNA5" s="160"/>
      <c r="VNB5" s="160"/>
      <c r="VNC5" s="160"/>
      <c r="VND5" s="158"/>
      <c r="VNE5" s="158"/>
      <c r="VNF5" s="158"/>
      <c r="VNG5" s="159"/>
      <c r="VNH5" s="160"/>
      <c r="VNI5" s="160"/>
      <c r="VNJ5" s="160"/>
      <c r="VNK5" s="160"/>
      <c r="VNL5" s="158"/>
      <c r="VNM5" s="158"/>
      <c r="VNN5" s="158"/>
      <c r="VNO5" s="159"/>
      <c r="VNP5" s="160"/>
      <c r="VNQ5" s="160"/>
      <c r="VNR5" s="160"/>
      <c r="VNS5" s="160"/>
      <c r="VNT5" s="158"/>
      <c r="VNU5" s="158"/>
      <c r="VNV5" s="158"/>
      <c r="VNW5" s="159"/>
      <c r="VNX5" s="160"/>
      <c r="VNY5" s="160"/>
      <c r="VNZ5" s="160"/>
      <c r="VOA5" s="160"/>
      <c r="VOB5" s="158"/>
      <c r="VOC5" s="158"/>
      <c r="VOD5" s="158"/>
      <c r="VOE5" s="159"/>
      <c r="VOF5" s="160"/>
      <c r="VOG5" s="160"/>
      <c r="VOH5" s="160"/>
      <c r="VOI5" s="160"/>
      <c r="VOJ5" s="158"/>
      <c r="VOK5" s="158"/>
      <c r="VOL5" s="158"/>
      <c r="VOM5" s="159"/>
      <c r="VON5" s="160"/>
      <c r="VOO5" s="160"/>
      <c r="VOP5" s="160"/>
      <c r="VOQ5" s="160"/>
      <c r="VOR5" s="158"/>
      <c r="VOS5" s="158"/>
      <c r="VOT5" s="158"/>
      <c r="VOU5" s="159"/>
      <c r="VOV5" s="160"/>
      <c r="VOW5" s="160"/>
      <c r="VOX5" s="160"/>
      <c r="VOY5" s="160"/>
      <c r="VOZ5" s="158"/>
      <c r="VPA5" s="158"/>
      <c r="VPB5" s="158"/>
      <c r="VPC5" s="159"/>
      <c r="VPD5" s="160"/>
      <c r="VPE5" s="160"/>
      <c r="VPF5" s="160"/>
      <c r="VPG5" s="160"/>
      <c r="VPH5" s="158"/>
      <c r="VPI5" s="158"/>
      <c r="VPJ5" s="158"/>
      <c r="VPK5" s="159"/>
      <c r="VPL5" s="160"/>
      <c r="VPM5" s="160"/>
      <c r="VPN5" s="160"/>
      <c r="VPO5" s="160"/>
      <c r="VPP5" s="158"/>
      <c r="VPQ5" s="158"/>
      <c r="VPR5" s="158"/>
      <c r="VPS5" s="159"/>
      <c r="VPT5" s="160"/>
      <c r="VPU5" s="160"/>
      <c r="VPV5" s="160"/>
      <c r="VPW5" s="160"/>
      <c r="VPX5" s="158"/>
      <c r="VPY5" s="158"/>
      <c r="VPZ5" s="158"/>
      <c r="VQA5" s="159"/>
      <c r="VQB5" s="160"/>
      <c r="VQC5" s="160"/>
      <c r="VQD5" s="160"/>
      <c r="VQE5" s="160"/>
      <c r="VQF5" s="158"/>
      <c r="VQG5" s="158"/>
      <c r="VQH5" s="158"/>
      <c r="VQI5" s="159"/>
      <c r="VQJ5" s="160"/>
      <c r="VQK5" s="160"/>
      <c r="VQL5" s="160"/>
      <c r="VQM5" s="160"/>
      <c r="VQN5" s="158"/>
      <c r="VQO5" s="158"/>
      <c r="VQP5" s="158"/>
      <c r="VQQ5" s="159"/>
      <c r="VQR5" s="160"/>
      <c r="VQS5" s="160"/>
      <c r="VQT5" s="160"/>
      <c r="VQU5" s="160"/>
      <c r="VQV5" s="158"/>
      <c r="VQW5" s="158"/>
      <c r="VQX5" s="158"/>
      <c r="VQY5" s="159"/>
      <c r="VQZ5" s="160"/>
      <c r="VRA5" s="160"/>
      <c r="VRB5" s="160"/>
      <c r="VRC5" s="160"/>
      <c r="VRD5" s="158"/>
      <c r="VRE5" s="158"/>
      <c r="VRF5" s="158"/>
      <c r="VRG5" s="159"/>
      <c r="VRH5" s="160"/>
      <c r="VRI5" s="160"/>
      <c r="VRJ5" s="160"/>
      <c r="VRK5" s="160"/>
      <c r="VRL5" s="158"/>
      <c r="VRM5" s="158"/>
      <c r="VRN5" s="158"/>
      <c r="VRO5" s="159"/>
      <c r="VRP5" s="160"/>
      <c r="VRQ5" s="160"/>
      <c r="VRR5" s="160"/>
      <c r="VRS5" s="160"/>
      <c r="VRT5" s="158"/>
      <c r="VRU5" s="158"/>
      <c r="VRV5" s="158"/>
      <c r="VRW5" s="159"/>
      <c r="VRX5" s="160"/>
      <c r="VRY5" s="160"/>
      <c r="VRZ5" s="160"/>
      <c r="VSA5" s="160"/>
      <c r="VSB5" s="158"/>
      <c r="VSC5" s="158"/>
      <c r="VSD5" s="158"/>
      <c r="VSE5" s="159"/>
      <c r="VSF5" s="160"/>
      <c r="VSG5" s="160"/>
      <c r="VSH5" s="160"/>
      <c r="VSI5" s="160"/>
      <c r="VSJ5" s="158"/>
      <c r="VSK5" s="158"/>
      <c r="VSL5" s="158"/>
      <c r="VSM5" s="159"/>
      <c r="VSN5" s="160"/>
      <c r="VSO5" s="160"/>
      <c r="VSP5" s="160"/>
      <c r="VSQ5" s="160"/>
      <c r="VSR5" s="158"/>
      <c r="VSS5" s="158"/>
      <c r="VST5" s="158"/>
      <c r="VSU5" s="159"/>
      <c r="VSV5" s="160"/>
      <c r="VSW5" s="160"/>
      <c r="VSX5" s="160"/>
      <c r="VSY5" s="160"/>
      <c r="VSZ5" s="158"/>
      <c r="VTA5" s="158"/>
      <c r="VTB5" s="158"/>
      <c r="VTC5" s="159"/>
      <c r="VTD5" s="160"/>
      <c r="VTE5" s="160"/>
      <c r="VTF5" s="160"/>
      <c r="VTG5" s="160"/>
      <c r="VTH5" s="158"/>
      <c r="VTI5" s="158"/>
      <c r="VTJ5" s="158"/>
      <c r="VTK5" s="159"/>
      <c r="VTL5" s="160"/>
      <c r="VTM5" s="160"/>
      <c r="VTN5" s="160"/>
      <c r="VTO5" s="160"/>
      <c r="VTP5" s="158"/>
      <c r="VTQ5" s="158"/>
      <c r="VTR5" s="158"/>
      <c r="VTS5" s="159"/>
      <c r="VTT5" s="160"/>
      <c r="VTU5" s="160"/>
      <c r="VTV5" s="160"/>
      <c r="VTW5" s="160"/>
      <c r="VTX5" s="158"/>
      <c r="VTY5" s="158"/>
      <c r="VTZ5" s="158"/>
      <c r="VUA5" s="159"/>
      <c r="VUB5" s="160"/>
      <c r="VUC5" s="160"/>
      <c r="VUD5" s="160"/>
      <c r="VUE5" s="160"/>
      <c r="VUF5" s="158"/>
      <c r="VUG5" s="158"/>
      <c r="VUH5" s="158"/>
      <c r="VUI5" s="159"/>
      <c r="VUJ5" s="160"/>
      <c r="VUK5" s="160"/>
      <c r="VUL5" s="160"/>
      <c r="VUM5" s="160"/>
      <c r="VUN5" s="158"/>
      <c r="VUO5" s="158"/>
      <c r="VUP5" s="158"/>
      <c r="VUQ5" s="159"/>
      <c r="VUR5" s="160"/>
      <c r="VUS5" s="160"/>
      <c r="VUT5" s="160"/>
      <c r="VUU5" s="160"/>
      <c r="VUV5" s="158"/>
      <c r="VUW5" s="158"/>
      <c r="VUX5" s="158"/>
      <c r="VUY5" s="159"/>
      <c r="VUZ5" s="160"/>
      <c r="VVA5" s="160"/>
      <c r="VVB5" s="160"/>
      <c r="VVC5" s="160"/>
      <c r="VVD5" s="158"/>
      <c r="VVE5" s="158"/>
      <c r="VVF5" s="158"/>
      <c r="VVG5" s="159"/>
      <c r="VVH5" s="160"/>
      <c r="VVI5" s="160"/>
      <c r="VVJ5" s="160"/>
      <c r="VVK5" s="160"/>
      <c r="VVL5" s="158"/>
      <c r="VVM5" s="158"/>
      <c r="VVN5" s="158"/>
      <c r="VVO5" s="159"/>
      <c r="VVP5" s="160"/>
      <c r="VVQ5" s="160"/>
      <c r="VVR5" s="160"/>
      <c r="VVS5" s="160"/>
      <c r="VVT5" s="158"/>
      <c r="VVU5" s="158"/>
      <c r="VVV5" s="158"/>
      <c r="VVW5" s="159"/>
      <c r="VVX5" s="160"/>
      <c r="VVY5" s="160"/>
      <c r="VVZ5" s="160"/>
      <c r="VWA5" s="160"/>
      <c r="VWB5" s="158"/>
      <c r="VWC5" s="158"/>
      <c r="VWD5" s="158"/>
      <c r="VWE5" s="159"/>
      <c r="VWF5" s="160"/>
      <c r="VWG5" s="160"/>
      <c r="VWH5" s="160"/>
      <c r="VWI5" s="160"/>
      <c r="VWJ5" s="158"/>
      <c r="VWK5" s="158"/>
      <c r="VWL5" s="158"/>
      <c r="VWM5" s="159"/>
      <c r="VWN5" s="160"/>
      <c r="VWO5" s="160"/>
      <c r="VWP5" s="160"/>
      <c r="VWQ5" s="160"/>
      <c r="VWR5" s="158"/>
      <c r="VWS5" s="158"/>
      <c r="VWT5" s="158"/>
      <c r="VWU5" s="159"/>
      <c r="VWV5" s="160"/>
      <c r="VWW5" s="160"/>
      <c r="VWX5" s="160"/>
      <c r="VWY5" s="160"/>
      <c r="VWZ5" s="158"/>
      <c r="VXA5" s="158"/>
      <c r="VXB5" s="158"/>
      <c r="VXC5" s="159"/>
      <c r="VXD5" s="160"/>
      <c r="VXE5" s="160"/>
      <c r="VXF5" s="160"/>
      <c r="VXG5" s="160"/>
      <c r="VXH5" s="158"/>
      <c r="VXI5" s="158"/>
      <c r="VXJ5" s="158"/>
      <c r="VXK5" s="159"/>
      <c r="VXL5" s="160"/>
      <c r="VXM5" s="160"/>
      <c r="VXN5" s="160"/>
      <c r="VXO5" s="160"/>
      <c r="VXP5" s="158"/>
      <c r="VXQ5" s="158"/>
      <c r="VXR5" s="158"/>
      <c r="VXS5" s="159"/>
      <c r="VXT5" s="160"/>
      <c r="VXU5" s="160"/>
      <c r="VXV5" s="160"/>
      <c r="VXW5" s="160"/>
      <c r="VXX5" s="158"/>
      <c r="VXY5" s="158"/>
      <c r="VXZ5" s="158"/>
      <c r="VYA5" s="159"/>
      <c r="VYB5" s="160"/>
      <c r="VYC5" s="160"/>
      <c r="VYD5" s="160"/>
      <c r="VYE5" s="160"/>
      <c r="VYF5" s="158"/>
      <c r="VYG5" s="158"/>
      <c r="VYH5" s="158"/>
      <c r="VYI5" s="159"/>
      <c r="VYJ5" s="160"/>
      <c r="VYK5" s="160"/>
      <c r="VYL5" s="160"/>
      <c r="VYM5" s="160"/>
      <c r="VYN5" s="158"/>
      <c r="VYO5" s="158"/>
      <c r="VYP5" s="158"/>
      <c r="VYQ5" s="159"/>
      <c r="VYR5" s="160"/>
      <c r="VYS5" s="160"/>
      <c r="VYT5" s="160"/>
      <c r="VYU5" s="160"/>
      <c r="VYV5" s="158"/>
      <c r="VYW5" s="158"/>
      <c r="VYX5" s="158"/>
      <c r="VYY5" s="159"/>
      <c r="VYZ5" s="160"/>
      <c r="VZA5" s="160"/>
      <c r="VZB5" s="160"/>
      <c r="VZC5" s="160"/>
      <c r="VZD5" s="158"/>
      <c r="VZE5" s="158"/>
      <c r="VZF5" s="158"/>
      <c r="VZG5" s="159"/>
      <c r="VZH5" s="160"/>
      <c r="VZI5" s="160"/>
      <c r="VZJ5" s="160"/>
      <c r="VZK5" s="160"/>
      <c r="VZL5" s="158"/>
      <c r="VZM5" s="158"/>
      <c r="VZN5" s="158"/>
      <c r="VZO5" s="159"/>
      <c r="VZP5" s="160"/>
      <c r="VZQ5" s="160"/>
      <c r="VZR5" s="160"/>
      <c r="VZS5" s="160"/>
      <c r="VZT5" s="158"/>
      <c r="VZU5" s="158"/>
      <c r="VZV5" s="158"/>
      <c r="VZW5" s="159"/>
      <c r="VZX5" s="160"/>
      <c r="VZY5" s="160"/>
      <c r="VZZ5" s="160"/>
      <c r="WAA5" s="160"/>
      <c r="WAB5" s="158"/>
      <c r="WAC5" s="158"/>
      <c r="WAD5" s="158"/>
      <c r="WAE5" s="159"/>
      <c r="WAF5" s="160"/>
      <c r="WAG5" s="160"/>
      <c r="WAH5" s="160"/>
      <c r="WAI5" s="160"/>
      <c r="WAJ5" s="158"/>
      <c r="WAK5" s="158"/>
      <c r="WAL5" s="158"/>
      <c r="WAM5" s="159"/>
      <c r="WAN5" s="160"/>
      <c r="WAO5" s="160"/>
      <c r="WAP5" s="160"/>
      <c r="WAQ5" s="160"/>
      <c r="WAR5" s="158"/>
      <c r="WAS5" s="158"/>
      <c r="WAT5" s="158"/>
      <c r="WAU5" s="159"/>
      <c r="WAV5" s="160"/>
      <c r="WAW5" s="160"/>
      <c r="WAX5" s="160"/>
      <c r="WAY5" s="160"/>
      <c r="WAZ5" s="158"/>
      <c r="WBA5" s="158"/>
      <c r="WBB5" s="158"/>
      <c r="WBC5" s="159"/>
      <c r="WBD5" s="160"/>
      <c r="WBE5" s="160"/>
      <c r="WBF5" s="160"/>
      <c r="WBG5" s="160"/>
      <c r="WBH5" s="158"/>
      <c r="WBI5" s="158"/>
      <c r="WBJ5" s="158"/>
      <c r="WBK5" s="159"/>
      <c r="WBL5" s="160"/>
      <c r="WBM5" s="160"/>
      <c r="WBN5" s="160"/>
      <c r="WBO5" s="160"/>
      <c r="WBP5" s="158"/>
      <c r="WBQ5" s="158"/>
      <c r="WBR5" s="158"/>
      <c r="WBS5" s="159"/>
      <c r="WBT5" s="160"/>
      <c r="WBU5" s="160"/>
      <c r="WBV5" s="160"/>
      <c r="WBW5" s="160"/>
      <c r="WBX5" s="158"/>
      <c r="WBY5" s="158"/>
      <c r="WBZ5" s="158"/>
      <c r="WCA5" s="159"/>
      <c r="WCB5" s="160"/>
      <c r="WCC5" s="160"/>
      <c r="WCD5" s="160"/>
      <c r="WCE5" s="160"/>
      <c r="WCF5" s="158"/>
      <c r="WCG5" s="158"/>
      <c r="WCH5" s="158"/>
      <c r="WCI5" s="159"/>
      <c r="WCJ5" s="160"/>
      <c r="WCK5" s="160"/>
      <c r="WCL5" s="160"/>
      <c r="WCM5" s="160"/>
      <c r="WCN5" s="158"/>
      <c r="WCO5" s="158"/>
      <c r="WCP5" s="158"/>
      <c r="WCQ5" s="159"/>
      <c r="WCR5" s="160"/>
      <c r="WCS5" s="160"/>
      <c r="WCT5" s="160"/>
      <c r="WCU5" s="160"/>
      <c r="WCV5" s="158"/>
      <c r="WCW5" s="158"/>
      <c r="WCX5" s="158"/>
      <c r="WCY5" s="159"/>
      <c r="WCZ5" s="160"/>
      <c r="WDA5" s="160"/>
      <c r="WDB5" s="160"/>
      <c r="WDC5" s="160"/>
      <c r="WDD5" s="158"/>
      <c r="WDE5" s="158"/>
      <c r="WDF5" s="158"/>
      <c r="WDG5" s="159"/>
      <c r="WDH5" s="160"/>
      <c r="WDI5" s="160"/>
      <c r="WDJ5" s="160"/>
      <c r="WDK5" s="160"/>
      <c r="WDL5" s="158"/>
      <c r="WDM5" s="158"/>
      <c r="WDN5" s="158"/>
      <c r="WDO5" s="159"/>
      <c r="WDP5" s="160"/>
      <c r="WDQ5" s="160"/>
      <c r="WDR5" s="160"/>
      <c r="WDS5" s="160"/>
      <c r="WDT5" s="158"/>
      <c r="WDU5" s="158"/>
      <c r="WDV5" s="158"/>
      <c r="WDW5" s="159"/>
      <c r="WDX5" s="160"/>
      <c r="WDY5" s="160"/>
      <c r="WDZ5" s="160"/>
      <c r="WEA5" s="160"/>
      <c r="WEB5" s="158"/>
      <c r="WEC5" s="158"/>
      <c r="WED5" s="158"/>
      <c r="WEE5" s="159"/>
      <c r="WEF5" s="160"/>
      <c r="WEG5" s="160"/>
      <c r="WEH5" s="160"/>
      <c r="WEI5" s="160"/>
      <c r="WEJ5" s="158"/>
      <c r="WEK5" s="158"/>
      <c r="WEL5" s="158"/>
      <c r="WEM5" s="159"/>
      <c r="WEN5" s="160"/>
      <c r="WEO5" s="160"/>
      <c r="WEP5" s="160"/>
      <c r="WEQ5" s="160"/>
      <c r="WER5" s="158"/>
      <c r="WES5" s="158"/>
      <c r="WET5" s="158"/>
      <c r="WEU5" s="159"/>
      <c r="WEV5" s="160"/>
      <c r="WEW5" s="160"/>
      <c r="WEX5" s="160"/>
      <c r="WEY5" s="160"/>
      <c r="WEZ5" s="158"/>
      <c r="WFA5" s="158"/>
      <c r="WFB5" s="158"/>
      <c r="WFC5" s="159"/>
      <c r="WFD5" s="160"/>
      <c r="WFE5" s="160"/>
      <c r="WFF5" s="160"/>
      <c r="WFG5" s="160"/>
      <c r="WFH5" s="158"/>
      <c r="WFI5" s="158"/>
      <c r="WFJ5" s="158"/>
      <c r="WFK5" s="159"/>
      <c r="WFL5" s="160"/>
      <c r="WFM5" s="160"/>
      <c r="WFN5" s="160"/>
      <c r="WFO5" s="160"/>
      <c r="WFP5" s="158"/>
      <c r="WFQ5" s="158"/>
      <c r="WFR5" s="158"/>
      <c r="WFS5" s="159"/>
      <c r="WFT5" s="160"/>
      <c r="WFU5" s="160"/>
      <c r="WFV5" s="160"/>
      <c r="WFW5" s="160"/>
      <c r="WFX5" s="158"/>
      <c r="WFY5" s="158"/>
      <c r="WFZ5" s="158"/>
      <c r="WGA5" s="159"/>
      <c r="WGB5" s="160"/>
      <c r="WGC5" s="160"/>
      <c r="WGD5" s="160"/>
      <c r="WGE5" s="160"/>
      <c r="WGF5" s="158"/>
      <c r="WGG5" s="158"/>
      <c r="WGH5" s="158"/>
      <c r="WGI5" s="159"/>
      <c r="WGJ5" s="160"/>
      <c r="WGK5" s="160"/>
      <c r="WGL5" s="160"/>
      <c r="WGM5" s="160"/>
      <c r="WGN5" s="158"/>
      <c r="WGO5" s="158"/>
      <c r="WGP5" s="158"/>
      <c r="WGQ5" s="159"/>
      <c r="WGR5" s="160"/>
      <c r="WGS5" s="160"/>
      <c r="WGT5" s="160"/>
      <c r="WGU5" s="160"/>
      <c r="WGV5" s="158"/>
      <c r="WGW5" s="158"/>
      <c r="WGX5" s="158"/>
      <c r="WGY5" s="159"/>
      <c r="WGZ5" s="160"/>
      <c r="WHA5" s="160"/>
      <c r="WHB5" s="160"/>
      <c r="WHC5" s="160"/>
      <c r="WHD5" s="158"/>
      <c r="WHE5" s="158"/>
      <c r="WHF5" s="158"/>
      <c r="WHG5" s="159"/>
      <c r="WHH5" s="160"/>
      <c r="WHI5" s="160"/>
      <c r="WHJ5" s="160"/>
      <c r="WHK5" s="160"/>
      <c r="WHL5" s="158"/>
      <c r="WHM5" s="158"/>
      <c r="WHN5" s="158"/>
      <c r="WHO5" s="159"/>
      <c r="WHP5" s="160"/>
      <c r="WHQ5" s="160"/>
      <c r="WHR5" s="160"/>
      <c r="WHS5" s="160"/>
      <c r="WHT5" s="158"/>
      <c r="WHU5" s="158"/>
      <c r="WHV5" s="158"/>
      <c r="WHW5" s="159"/>
      <c r="WHX5" s="160"/>
      <c r="WHY5" s="160"/>
      <c r="WHZ5" s="160"/>
      <c r="WIA5" s="160"/>
      <c r="WIB5" s="158"/>
      <c r="WIC5" s="158"/>
      <c r="WID5" s="158"/>
      <c r="WIE5" s="159"/>
      <c r="WIF5" s="160"/>
      <c r="WIG5" s="160"/>
      <c r="WIH5" s="160"/>
      <c r="WII5" s="160"/>
      <c r="WIJ5" s="158"/>
      <c r="WIK5" s="158"/>
      <c r="WIL5" s="158"/>
      <c r="WIM5" s="159"/>
      <c r="WIN5" s="160"/>
      <c r="WIO5" s="160"/>
      <c r="WIP5" s="160"/>
      <c r="WIQ5" s="160"/>
      <c r="WIR5" s="158"/>
      <c r="WIS5" s="158"/>
      <c r="WIT5" s="158"/>
      <c r="WIU5" s="159"/>
      <c r="WIV5" s="160"/>
      <c r="WIW5" s="160"/>
      <c r="WIX5" s="160"/>
      <c r="WIY5" s="160"/>
      <c r="WIZ5" s="158"/>
      <c r="WJA5" s="158"/>
      <c r="WJB5" s="158"/>
      <c r="WJC5" s="159"/>
      <c r="WJD5" s="160"/>
      <c r="WJE5" s="160"/>
      <c r="WJF5" s="160"/>
      <c r="WJG5" s="160"/>
      <c r="WJH5" s="158"/>
      <c r="WJI5" s="158"/>
      <c r="WJJ5" s="158"/>
      <c r="WJK5" s="159"/>
      <c r="WJL5" s="160"/>
      <c r="WJM5" s="160"/>
      <c r="WJN5" s="160"/>
      <c r="WJO5" s="160"/>
      <c r="WJP5" s="158"/>
      <c r="WJQ5" s="158"/>
      <c r="WJR5" s="158"/>
      <c r="WJS5" s="159"/>
      <c r="WJT5" s="160"/>
      <c r="WJU5" s="160"/>
      <c r="WJV5" s="160"/>
      <c r="WJW5" s="160"/>
      <c r="WJX5" s="158"/>
      <c r="WJY5" s="158"/>
      <c r="WJZ5" s="158"/>
      <c r="WKA5" s="159"/>
      <c r="WKB5" s="160"/>
      <c r="WKC5" s="160"/>
      <c r="WKD5" s="160"/>
      <c r="WKE5" s="160"/>
      <c r="WKF5" s="158"/>
      <c r="WKG5" s="158"/>
      <c r="WKH5" s="158"/>
      <c r="WKI5" s="159"/>
      <c r="WKJ5" s="160"/>
      <c r="WKK5" s="160"/>
      <c r="WKL5" s="160"/>
      <c r="WKM5" s="160"/>
      <c r="WKN5" s="158"/>
      <c r="WKO5" s="158"/>
      <c r="WKP5" s="158"/>
      <c r="WKQ5" s="159"/>
      <c r="WKR5" s="160"/>
      <c r="WKS5" s="160"/>
      <c r="WKT5" s="160"/>
      <c r="WKU5" s="160"/>
      <c r="WKV5" s="158"/>
      <c r="WKW5" s="158"/>
      <c r="WKX5" s="158"/>
      <c r="WKY5" s="159"/>
      <c r="WKZ5" s="160"/>
      <c r="WLA5" s="160"/>
      <c r="WLB5" s="160"/>
      <c r="WLC5" s="160"/>
      <c r="WLD5" s="158"/>
      <c r="WLE5" s="158"/>
      <c r="WLF5" s="158"/>
      <c r="WLG5" s="159"/>
      <c r="WLH5" s="160"/>
      <c r="WLI5" s="160"/>
      <c r="WLJ5" s="160"/>
      <c r="WLK5" s="160"/>
      <c r="WLL5" s="158"/>
      <c r="WLM5" s="158"/>
      <c r="WLN5" s="158"/>
      <c r="WLO5" s="159"/>
      <c r="WLP5" s="160"/>
      <c r="WLQ5" s="160"/>
      <c r="WLR5" s="160"/>
      <c r="WLS5" s="160"/>
      <c r="WLT5" s="158"/>
      <c r="WLU5" s="158"/>
      <c r="WLV5" s="158"/>
      <c r="WLW5" s="159"/>
      <c r="WLX5" s="160"/>
      <c r="WLY5" s="160"/>
      <c r="WLZ5" s="160"/>
      <c r="WMA5" s="160"/>
      <c r="WMB5" s="158"/>
      <c r="WMC5" s="158"/>
      <c r="WMD5" s="158"/>
      <c r="WME5" s="159"/>
      <c r="WMF5" s="160"/>
      <c r="WMG5" s="160"/>
      <c r="WMH5" s="160"/>
      <c r="WMI5" s="160"/>
      <c r="WMJ5" s="158"/>
      <c r="WMK5" s="158"/>
      <c r="WML5" s="158"/>
      <c r="WMM5" s="159"/>
      <c r="WMN5" s="160"/>
      <c r="WMO5" s="160"/>
      <c r="WMP5" s="160"/>
      <c r="WMQ5" s="160"/>
      <c r="WMR5" s="158"/>
      <c r="WMS5" s="158"/>
      <c r="WMT5" s="158"/>
      <c r="WMU5" s="159"/>
      <c r="WMV5" s="160"/>
      <c r="WMW5" s="160"/>
      <c r="WMX5" s="160"/>
      <c r="WMY5" s="160"/>
      <c r="WMZ5" s="158"/>
      <c r="WNA5" s="158"/>
      <c r="WNB5" s="158"/>
      <c r="WNC5" s="159"/>
      <c r="WND5" s="160"/>
      <c r="WNE5" s="160"/>
      <c r="WNF5" s="160"/>
      <c r="WNG5" s="160"/>
      <c r="WNH5" s="158"/>
      <c r="WNI5" s="158"/>
      <c r="WNJ5" s="158"/>
      <c r="WNK5" s="159"/>
      <c r="WNL5" s="160"/>
      <c r="WNM5" s="160"/>
      <c r="WNN5" s="160"/>
      <c r="WNO5" s="160"/>
      <c r="WNP5" s="158"/>
      <c r="WNQ5" s="158"/>
      <c r="WNR5" s="158"/>
      <c r="WNS5" s="159"/>
      <c r="WNT5" s="160"/>
      <c r="WNU5" s="160"/>
      <c r="WNV5" s="160"/>
      <c r="WNW5" s="160"/>
      <c r="WNX5" s="158"/>
      <c r="WNY5" s="158"/>
      <c r="WNZ5" s="158"/>
      <c r="WOA5" s="159"/>
      <c r="WOB5" s="160"/>
      <c r="WOC5" s="160"/>
      <c r="WOD5" s="160"/>
      <c r="WOE5" s="160"/>
      <c r="WOF5" s="158"/>
      <c r="WOG5" s="158"/>
      <c r="WOH5" s="158"/>
      <c r="WOI5" s="159"/>
      <c r="WOJ5" s="160"/>
      <c r="WOK5" s="160"/>
      <c r="WOL5" s="160"/>
      <c r="WOM5" s="160"/>
      <c r="WON5" s="158"/>
      <c r="WOO5" s="158"/>
      <c r="WOP5" s="158"/>
      <c r="WOQ5" s="159"/>
      <c r="WOR5" s="160"/>
      <c r="WOS5" s="160"/>
      <c r="WOT5" s="160"/>
      <c r="WOU5" s="160"/>
      <c r="WOV5" s="158"/>
      <c r="WOW5" s="158"/>
      <c r="WOX5" s="158"/>
      <c r="WOY5" s="159"/>
      <c r="WOZ5" s="160"/>
      <c r="WPA5" s="160"/>
      <c r="WPB5" s="160"/>
      <c r="WPC5" s="160"/>
      <c r="WPD5" s="158"/>
      <c r="WPE5" s="158"/>
      <c r="WPF5" s="158"/>
      <c r="WPG5" s="159"/>
      <c r="WPH5" s="160"/>
      <c r="WPI5" s="160"/>
      <c r="WPJ5" s="160"/>
      <c r="WPK5" s="160"/>
      <c r="WPL5" s="158"/>
      <c r="WPM5" s="158"/>
      <c r="WPN5" s="158"/>
      <c r="WPO5" s="159"/>
      <c r="WPP5" s="160"/>
      <c r="WPQ5" s="160"/>
      <c r="WPR5" s="160"/>
      <c r="WPS5" s="160"/>
      <c r="WPT5" s="158"/>
      <c r="WPU5" s="158"/>
      <c r="WPV5" s="158"/>
      <c r="WPW5" s="159"/>
      <c r="WPX5" s="160"/>
      <c r="WPY5" s="160"/>
      <c r="WPZ5" s="160"/>
      <c r="WQA5" s="160"/>
      <c r="WQB5" s="158"/>
      <c r="WQC5" s="158"/>
      <c r="WQD5" s="158"/>
      <c r="WQE5" s="159"/>
      <c r="WQF5" s="160"/>
      <c r="WQG5" s="160"/>
      <c r="WQH5" s="160"/>
      <c r="WQI5" s="160"/>
      <c r="WQJ5" s="158"/>
      <c r="WQK5" s="158"/>
      <c r="WQL5" s="158"/>
      <c r="WQM5" s="159"/>
      <c r="WQN5" s="160"/>
      <c r="WQO5" s="160"/>
      <c r="WQP5" s="160"/>
      <c r="WQQ5" s="160"/>
      <c r="WQR5" s="158"/>
      <c r="WQS5" s="158"/>
      <c r="WQT5" s="158"/>
      <c r="WQU5" s="159"/>
      <c r="WQV5" s="160"/>
      <c r="WQW5" s="160"/>
      <c r="WQX5" s="160"/>
      <c r="WQY5" s="160"/>
      <c r="WQZ5" s="158"/>
      <c r="WRA5" s="158"/>
      <c r="WRB5" s="158"/>
      <c r="WRC5" s="159"/>
      <c r="WRD5" s="160"/>
      <c r="WRE5" s="160"/>
      <c r="WRF5" s="160"/>
      <c r="WRG5" s="160"/>
      <c r="WRH5" s="158"/>
      <c r="WRI5" s="158"/>
      <c r="WRJ5" s="158"/>
      <c r="WRK5" s="159"/>
      <c r="WRL5" s="160"/>
      <c r="WRM5" s="160"/>
      <c r="WRN5" s="160"/>
      <c r="WRO5" s="160"/>
      <c r="WRP5" s="158"/>
      <c r="WRQ5" s="158"/>
      <c r="WRR5" s="158"/>
      <c r="WRS5" s="159"/>
      <c r="WRT5" s="160"/>
      <c r="WRU5" s="160"/>
      <c r="WRV5" s="160"/>
      <c r="WRW5" s="160"/>
      <c r="WRX5" s="158"/>
      <c r="WRY5" s="158"/>
      <c r="WRZ5" s="158"/>
      <c r="WSA5" s="159"/>
      <c r="WSB5" s="160"/>
      <c r="WSC5" s="160"/>
      <c r="WSD5" s="160"/>
      <c r="WSE5" s="160"/>
      <c r="WSF5" s="158"/>
      <c r="WSG5" s="158"/>
      <c r="WSH5" s="158"/>
      <c r="WSI5" s="159"/>
      <c r="WSJ5" s="160"/>
      <c r="WSK5" s="160"/>
      <c r="WSL5" s="160"/>
      <c r="WSM5" s="160"/>
      <c r="WSN5" s="158"/>
      <c r="WSO5" s="158"/>
      <c r="WSP5" s="158"/>
      <c r="WSQ5" s="159"/>
      <c r="WSR5" s="160"/>
      <c r="WSS5" s="160"/>
      <c r="WST5" s="160"/>
      <c r="WSU5" s="160"/>
      <c r="WSV5" s="158"/>
      <c r="WSW5" s="158"/>
      <c r="WSX5" s="158"/>
      <c r="WSY5" s="159"/>
      <c r="WSZ5" s="160"/>
      <c r="WTA5" s="160"/>
      <c r="WTB5" s="160"/>
      <c r="WTC5" s="160"/>
      <c r="WTD5" s="158"/>
      <c r="WTE5" s="158"/>
      <c r="WTF5" s="158"/>
      <c r="WTG5" s="159"/>
      <c r="WTH5" s="160"/>
      <c r="WTI5" s="160"/>
      <c r="WTJ5" s="160"/>
      <c r="WTK5" s="160"/>
      <c r="WTL5" s="158"/>
      <c r="WTM5" s="158"/>
      <c r="WTN5" s="158"/>
      <c r="WTO5" s="159"/>
      <c r="WTP5" s="160"/>
      <c r="WTQ5" s="160"/>
      <c r="WTR5" s="160"/>
      <c r="WTS5" s="160"/>
      <c r="WTT5" s="158"/>
      <c r="WTU5" s="158"/>
      <c r="WTV5" s="158"/>
      <c r="WTW5" s="159"/>
      <c r="WTX5" s="160"/>
      <c r="WTY5" s="160"/>
      <c r="WTZ5" s="160"/>
      <c r="WUA5" s="160"/>
      <c r="WUB5" s="158"/>
      <c r="WUC5" s="158"/>
      <c r="WUD5" s="158"/>
      <c r="WUE5" s="159"/>
      <c r="WUF5" s="160"/>
      <c r="WUG5" s="160"/>
      <c r="WUH5" s="160"/>
      <c r="WUI5" s="160"/>
      <c r="WUJ5" s="158"/>
      <c r="WUK5" s="158"/>
      <c r="WUL5" s="158"/>
      <c r="WUM5" s="159"/>
      <c r="WUN5" s="160"/>
      <c r="WUO5" s="160"/>
      <c r="WUP5" s="160"/>
      <c r="WUQ5" s="160"/>
      <c r="WUR5" s="158"/>
      <c r="WUS5" s="158"/>
      <c r="WUT5" s="158"/>
      <c r="WUU5" s="159"/>
      <c r="WUV5" s="160"/>
      <c r="WUW5" s="160"/>
      <c r="WUX5" s="160"/>
      <c r="WUY5" s="160"/>
      <c r="WUZ5" s="158"/>
      <c r="WVA5" s="158"/>
      <c r="WVB5" s="158"/>
      <c r="WVC5" s="159"/>
      <c r="WVD5" s="160"/>
      <c r="WVE5" s="160"/>
      <c r="WVF5" s="160"/>
      <c r="WVG5" s="160"/>
      <c r="WVH5" s="158"/>
      <c r="WVI5" s="158"/>
      <c r="WVJ5" s="158"/>
      <c r="WVK5" s="159"/>
      <c r="WVL5" s="160"/>
      <c r="WVM5" s="160"/>
      <c r="WVN5" s="160"/>
      <c r="WVO5" s="160"/>
      <c r="WVP5" s="158"/>
      <c r="WVQ5" s="158"/>
      <c r="WVR5" s="158"/>
      <c r="WVS5" s="159"/>
      <c r="WVT5" s="160"/>
      <c r="WVU5" s="160"/>
      <c r="WVV5" s="160"/>
      <c r="WVW5" s="160"/>
      <c r="WVX5" s="158"/>
      <c r="WVY5" s="158"/>
      <c r="WVZ5" s="158"/>
      <c r="WWA5" s="159"/>
      <c r="WWB5" s="160"/>
      <c r="WWC5" s="160"/>
      <c r="WWD5" s="160"/>
      <c r="WWE5" s="160"/>
      <c r="WWF5" s="158"/>
      <c r="WWG5" s="158"/>
      <c r="WWH5" s="158"/>
      <c r="WWI5" s="159"/>
      <c r="WWJ5" s="160"/>
      <c r="WWK5" s="160"/>
      <c r="WWL5" s="160"/>
      <c r="WWM5" s="160"/>
      <c r="WWN5" s="158"/>
      <c r="WWO5" s="158"/>
      <c r="WWP5" s="158"/>
      <c r="WWQ5" s="159"/>
      <c r="WWR5" s="160"/>
      <c r="WWS5" s="160"/>
      <c r="WWT5" s="160"/>
      <c r="WWU5" s="160"/>
      <c r="WWV5" s="158"/>
      <c r="WWW5" s="158"/>
      <c r="WWX5" s="158"/>
      <c r="WWY5" s="159"/>
      <c r="WWZ5" s="160"/>
      <c r="WXA5" s="160"/>
      <c r="WXB5" s="160"/>
      <c r="WXC5" s="160"/>
      <c r="WXD5" s="158"/>
      <c r="WXE5" s="158"/>
      <c r="WXF5" s="158"/>
      <c r="WXG5" s="159"/>
      <c r="WXH5" s="160"/>
      <c r="WXI5" s="160"/>
      <c r="WXJ5" s="160"/>
      <c r="WXK5" s="160"/>
      <c r="WXL5" s="158"/>
      <c r="WXM5" s="158"/>
      <c r="WXN5" s="158"/>
      <c r="WXO5" s="159"/>
      <c r="WXP5" s="160"/>
      <c r="WXQ5" s="160"/>
      <c r="WXR5" s="160"/>
      <c r="WXS5" s="160"/>
      <c r="WXT5" s="158"/>
      <c r="WXU5" s="158"/>
      <c r="WXV5" s="158"/>
      <c r="WXW5" s="159"/>
      <c r="WXX5" s="160"/>
      <c r="WXY5" s="160"/>
      <c r="WXZ5" s="160"/>
      <c r="WYA5" s="160"/>
      <c r="WYB5" s="158"/>
      <c r="WYC5" s="158"/>
      <c r="WYD5" s="158"/>
      <c r="WYE5" s="159"/>
      <c r="WYF5" s="160"/>
      <c r="WYG5" s="160"/>
      <c r="WYH5" s="160"/>
      <c r="WYI5" s="160"/>
      <c r="WYJ5" s="158"/>
      <c r="WYK5" s="158"/>
      <c r="WYL5" s="158"/>
      <c r="WYM5" s="159"/>
      <c r="WYN5" s="160"/>
      <c r="WYO5" s="160"/>
      <c r="WYP5" s="160"/>
      <c r="WYQ5" s="160"/>
      <c r="WYR5" s="158"/>
      <c r="WYS5" s="158"/>
      <c r="WYT5" s="158"/>
      <c r="WYU5" s="159"/>
      <c r="WYV5" s="160"/>
      <c r="WYW5" s="160"/>
      <c r="WYX5" s="160"/>
      <c r="WYY5" s="160"/>
      <c r="WYZ5" s="158"/>
      <c r="WZA5" s="158"/>
      <c r="WZB5" s="158"/>
      <c r="WZC5" s="159"/>
      <c r="WZD5" s="160"/>
      <c r="WZE5" s="160"/>
      <c r="WZF5" s="160"/>
      <c r="WZG5" s="160"/>
      <c r="WZH5" s="158"/>
      <c r="WZI5" s="158"/>
      <c r="WZJ5" s="158"/>
      <c r="WZK5" s="159"/>
      <c r="WZL5" s="160"/>
      <c r="WZM5" s="160"/>
      <c r="WZN5" s="160"/>
      <c r="WZO5" s="160"/>
      <c r="WZP5" s="158"/>
      <c r="WZQ5" s="158"/>
      <c r="WZR5" s="158"/>
      <c r="WZS5" s="159"/>
      <c r="WZT5" s="160"/>
      <c r="WZU5" s="160"/>
      <c r="WZV5" s="160"/>
      <c r="WZW5" s="160"/>
      <c r="WZX5" s="158"/>
      <c r="WZY5" s="158"/>
      <c r="WZZ5" s="158"/>
      <c r="XAA5" s="159"/>
      <c r="XAB5" s="160"/>
      <c r="XAC5" s="160"/>
      <c r="XAD5" s="160"/>
      <c r="XAE5" s="160"/>
      <c r="XAF5" s="158"/>
      <c r="XAG5" s="158"/>
      <c r="XAH5" s="158"/>
      <c r="XAI5" s="159"/>
      <c r="XAJ5" s="160"/>
      <c r="XAK5" s="160"/>
      <c r="XAL5" s="160"/>
      <c r="XAM5" s="160"/>
      <c r="XAN5" s="158"/>
      <c r="XAO5" s="158"/>
      <c r="XAP5" s="158"/>
      <c r="XAQ5" s="159"/>
      <c r="XAR5" s="160"/>
      <c r="XAS5" s="160"/>
      <c r="XAT5" s="160"/>
      <c r="XAU5" s="160"/>
      <c r="XAV5" s="158"/>
      <c r="XAW5" s="158"/>
      <c r="XAX5" s="158"/>
      <c r="XAY5" s="159"/>
      <c r="XAZ5" s="160"/>
      <c r="XBA5" s="160"/>
      <c r="XBB5" s="160"/>
      <c r="XBC5" s="160"/>
      <c r="XBD5" s="158"/>
      <c r="XBE5" s="158"/>
      <c r="XBF5" s="158"/>
      <c r="XBG5" s="159"/>
      <c r="XBH5" s="160"/>
      <c r="XBI5" s="160"/>
      <c r="XBJ5" s="160"/>
      <c r="XBK5" s="160"/>
      <c r="XBL5" s="158"/>
      <c r="XBM5" s="158"/>
      <c r="XBN5" s="158"/>
      <c r="XBO5" s="159"/>
      <c r="XBP5" s="160"/>
      <c r="XBQ5" s="160"/>
      <c r="XBR5" s="160"/>
      <c r="XBS5" s="160"/>
      <c r="XBT5" s="158"/>
      <c r="XBU5" s="158"/>
      <c r="XBV5" s="158"/>
      <c r="XBW5" s="159"/>
      <c r="XBX5" s="160"/>
      <c r="XBY5" s="160"/>
      <c r="XBZ5" s="160"/>
      <c r="XCA5" s="160"/>
      <c r="XCB5" s="158"/>
      <c r="XCC5" s="158"/>
      <c r="XCD5" s="158"/>
      <c r="XCE5" s="159"/>
      <c r="XCF5" s="160"/>
      <c r="XCG5" s="160"/>
      <c r="XCH5" s="160"/>
      <c r="XCI5" s="160"/>
      <c r="XCJ5" s="158"/>
      <c r="XCK5" s="158"/>
      <c r="XCL5" s="158"/>
      <c r="XCM5" s="159"/>
      <c r="XCN5" s="160"/>
      <c r="XCO5" s="160"/>
      <c r="XCP5" s="160"/>
      <c r="XCQ5" s="160"/>
      <c r="XCR5" s="158"/>
      <c r="XCS5" s="158"/>
      <c r="XCT5" s="158"/>
      <c r="XCU5" s="159"/>
      <c r="XCV5" s="160"/>
      <c r="XCW5" s="160"/>
      <c r="XCX5" s="160"/>
      <c r="XCY5" s="160"/>
      <c r="XCZ5" s="158"/>
      <c r="XDA5" s="158"/>
      <c r="XDB5" s="158"/>
      <c r="XDC5" s="159"/>
      <c r="XDD5" s="160"/>
      <c r="XDE5" s="160"/>
      <c r="XDF5" s="160"/>
      <c r="XDG5" s="160"/>
      <c r="XDH5" s="158"/>
      <c r="XDI5" s="158"/>
      <c r="XDJ5" s="158"/>
      <c r="XDK5" s="159"/>
      <c r="XDL5" s="160"/>
      <c r="XDM5" s="160"/>
      <c r="XDN5" s="160"/>
      <c r="XDO5" s="160"/>
      <c r="XDP5" s="158"/>
      <c r="XDQ5" s="158"/>
      <c r="XDR5" s="158"/>
      <c r="XDS5" s="159"/>
      <c r="XDT5" s="160"/>
      <c r="XDU5" s="160"/>
      <c r="XDV5" s="160"/>
      <c r="XDW5" s="160"/>
      <c r="XDX5" s="158"/>
      <c r="XDY5" s="158"/>
      <c r="XDZ5" s="158"/>
      <c r="XEA5" s="159"/>
      <c r="XEB5" s="160"/>
      <c r="XEC5" s="160"/>
      <c r="XED5" s="160"/>
      <c r="XEE5" s="160"/>
      <c r="XEF5" s="158"/>
      <c r="XEG5" s="158"/>
      <c r="XEH5" s="158"/>
      <c r="XEI5" s="159"/>
      <c r="XEJ5" s="160"/>
      <c r="XEK5" s="160"/>
      <c r="XEL5" s="160"/>
      <c r="XEM5" s="160"/>
      <c r="XEN5" s="158"/>
      <c r="XEO5" s="158"/>
      <c r="XEP5" s="158"/>
      <c r="XEQ5" s="159"/>
      <c r="XER5" s="160"/>
      <c r="XES5" s="160"/>
      <c r="XET5" s="160"/>
      <c r="XEU5" s="160"/>
      <c r="XEV5" s="158"/>
      <c r="XEW5" s="158"/>
      <c r="XEX5" s="158"/>
      <c r="XEY5" s="159"/>
    </row>
    <row r="6" spans="1:16379" s="157" customFormat="1" ht="72" customHeight="1" thickBot="1">
      <c r="A6" s="205"/>
      <c r="B6" s="206"/>
      <c r="C6" s="206"/>
      <c r="D6" s="206"/>
      <c r="E6" s="207"/>
      <c r="F6" s="206"/>
      <c r="G6" s="206"/>
      <c r="H6" s="206"/>
      <c r="I6" s="206"/>
      <c r="J6" s="206"/>
      <c r="K6" s="206"/>
      <c r="L6" s="206"/>
      <c r="M6" s="206"/>
      <c r="N6" s="206"/>
      <c r="O6" s="206"/>
      <c r="P6" s="206"/>
      <c r="Q6" s="206"/>
      <c r="R6" s="206"/>
      <c r="S6" s="214"/>
      <c r="T6" s="215"/>
      <c r="U6" s="215"/>
      <c r="V6" s="215"/>
      <c r="W6" s="215"/>
      <c r="X6" s="215"/>
      <c r="Y6" s="215"/>
      <c r="Z6" s="215"/>
      <c r="AA6" s="215"/>
      <c r="AB6" s="215"/>
      <c r="AC6" s="216" t="s">
        <v>135</v>
      </c>
      <c r="AD6" s="217"/>
      <c r="AE6" s="217"/>
      <c r="AF6" s="217"/>
      <c r="AG6" s="217"/>
      <c r="AH6" s="217"/>
      <c r="AI6" s="217"/>
      <c r="AJ6" s="217"/>
      <c r="AK6" s="217"/>
      <c r="AL6" s="217"/>
      <c r="AM6" s="218"/>
      <c r="AN6" s="158"/>
      <c r="AO6" s="158"/>
      <c r="AP6" s="158"/>
      <c r="AQ6" s="159"/>
      <c r="AR6" s="160"/>
      <c r="AS6" s="160"/>
      <c r="AT6" s="160"/>
      <c r="AU6" s="160"/>
      <c r="AV6" s="158"/>
      <c r="AW6" s="158"/>
      <c r="AX6" s="158"/>
      <c r="AY6" s="159"/>
      <c r="AZ6" s="160"/>
      <c r="BA6" s="160"/>
      <c r="BB6" s="160"/>
      <c r="BC6" s="160"/>
      <c r="BD6" s="158"/>
      <c r="BE6" s="158"/>
      <c r="BF6" s="158"/>
      <c r="BG6" s="159"/>
      <c r="BH6" s="160"/>
      <c r="BI6" s="160"/>
      <c r="BJ6" s="160"/>
      <c r="BK6" s="160"/>
      <c r="BL6" s="158"/>
      <c r="BM6" s="158"/>
      <c r="BN6" s="158"/>
      <c r="BO6" s="159"/>
      <c r="BP6" s="160"/>
      <c r="BQ6" s="160"/>
      <c r="BR6" s="160"/>
      <c r="BS6" s="160"/>
      <c r="BT6" s="158"/>
      <c r="BU6" s="158"/>
      <c r="BV6" s="158"/>
      <c r="BW6" s="159"/>
      <c r="BX6" s="160"/>
      <c r="BY6" s="160"/>
      <c r="BZ6" s="160"/>
      <c r="CA6" s="160"/>
      <c r="CB6" s="158"/>
      <c r="CC6" s="158"/>
      <c r="CD6" s="158"/>
      <c r="CE6" s="159"/>
      <c r="CF6" s="160"/>
      <c r="CG6" s="160"/>
      <c r="CH6" s="160"/>
      <c r="CI6" s="160"/>
      <c r="CJ6" s="158"/>
      <c r="CK6" s="158"/>
      <c r="CL6" s="158"/>
      <c r="CM6" s="159"/>
      <c r="CN6" s="160"/>
      <c r="CO6" s="160"/>
      <c r="CP6" s="160"/>
      <c r="CQ6" s="160"/>
      <c r="CR6" s="158"/>
      <c r="CS6" s="158"/>
      <c r="CT6" s="158"/>
      <c r="CU6" s="159"/>
      <c r="CV6" s="160"/>
      <c r="CW6" s="160"/>
      <c r="CX6" s="160"/>
      <c r="CY6" s="160"/>
      <c r="CZ6" s="158"/>
      <c r="DA6" s="158"/>
      <c r="DB6" s="158"/>
      <c r="DC6" s="159"/>
      <c r="DD6" s="160"/>
      <c r="DE6" s="160"/>
      <c r="DF6" s="160"/>
      <c r="DG6" s="160"/>
      <c r="DH6" s="158"/>
      <c r="DI6" s="158"/>
      <c r="DJ6" s="158"/>
      <c r="DK6" s="159"/>
      <c r="DL6" s="160"/>
      <c r="DM6" s="160"/>
      <c r="DN6" s="160"/>
      <c r="DO6" s="160"/>
      <c r="DP6" s="158"/>
      <c r="DQ6" s="158"/>
      <c r="DR6" s="158"/>
      <c r="DS6" s="159"/>
      <c r="DT6" s="160"/>
      <c r="DU6" s="160"/>
      <c r="DV6" s="160"/>
      <c r="DW6" s="160"/>
      <c r="DX6" s="158"/>
      <c r="DY6" s="158"/>
      <c r="DZ6" s="158"/>
      <c r="EA6" s="159"/>
      <c r="EB6" s="160"/>
      <c r="EC6" s="160"/>
      <c r="ED6" s="160"/>
      <c r="EE6" s="160"/>
      <c r="EF6" s="158"/>
      <c r="EG6" s="158"/>
      <c r="EH6" s="158"/>
      <c r="EI6" s="159"/>
      <c r="EJ6" s="160"/>
      <c r="EK6" s="160"/>
      <c r="EL6" s="160"/>
      <c r="EM6" s="160"/>
      <c r="EN6" s="158"/>
      <c r="EO6" s="158"/>
      <c r="EP6" s="158"/>
      <c r="EQ6" s="159"/>
      <c r="ER6" s="160"/>
      <c r="ES6" s="160"/>
      <c r="ET6" s="160"/>
      <c r="EU6" s="160"/>
      <c r="EV6" s="158"/>
      <c r="EW6" s="158"/>
      <c r="EX6" s="158"/>
      <c r="EY6" s="159"/>
      <c r="EZ6" s="160"/>
      <c r="FA6" s="160"/>
      <c r="FB6" s="160"/>
      <c r="FC6" s="160"/>
      <c r="FD6" s="158"/>
      <c r="FE6" s="158"/>
      <c r="FF6" s="158"/>
      <c r="FG6" s="159"/>
      <c r="FH6" s="160"/>
      <c r="FI6" s="160"/>
      <c r="FJ6" s="160"/>
      <c r="FK6" s="160"/>
      <c r="FL6" s="158"/>
      <c r="FM6" s="158"/>
      <c r="FN6" s="158"/>
      <c r="FO6" s="159"/>
      <c r="FP6" s="160"/>
      <c r="FQ6" s="160"/>
      <c r="FR6" s="160"/>
      <c r="FS6" s="160"/>
      <c r="FT6" s="158"/>
      <c r="FU6" s="158"/>
      <c r="FV6" s="158"/>
      <c r="FW6" s="159"/>
      <c r="FX6" s="160"/>
      <c r="FY6" s="160"/>
      <c r="FZ6" s="160"/>
      <c r="GA6" s="160"/>
      <c r="GB6" s="158"/>
      <c r="GC6" s="158"/>
      <c r="GD6" s="158"/>
      <c r="GE6" s="159"/>
      <c r="GF6" s="160"/>
      <c r="GG6" s="160"/>
      <c r="GH6" s="160"/>
      <c r="GI6" s="160"/>
      <c r="GJ6" s="158"/>
      <c r="GK6" s="158"/>
      <c r="GL6" s="158"/>
      <c r="GM6" s="159"/>
      <c r="GN6" s="160"/>
      <c r="GO6" s="160"/>
      <c r="GP6" s="160"/>
      <c r="GQ6" s="160"/>
      <c r="GR6" s="158"/>
      <c r="GS6" s="158"/>
      <c r="GT6" s="158"/>
      <c r="GU6" s="159"/>
      <c r="GV6" s="160"/>
      <c r="GW6" s="160"/>
      <c r="GX6" s="160"/>
      <c r="GY6" s="160"/>
      <c r="GZ6" s="158"/>
      <c r="HA6" s="158"/>
      <c r="HB6" s="158"/>
      <c r="HC6" s="159"/>
      <c r="HD6" s="160"/>
      <c r="HE6" s="160"/>
      <c r="HF6" s="160"/>
      <c r="HG6" s="160"/>
      <c r="HH6" s="158"/>
      <c r="HI6" s="158"/>
      <c r="HJ6" s="158"/>
      <c r="HK6" s="159"/>
      <c r="HL6" s="160"/>
      <c r="HM6" s="160"/>
      <c r="HN6" s="160"/>
      <c r="HO6" s="160"/>
      <c r="HP6" s="158"/>
      <c r="HQ6" s="158"/>
      <c r="HR6" s="158"/>
      <c r="HS6" s="159"/>
      <c r="HT6" s="160"/>
      <c r="HU6" s="160"/>
      <c r="HV6" s="160"/>
      <c r="HW6" s="160"/>
      <c r="HX6" s="158"/>
      <c r="HY6" s="158"/>
      <c r="HZ6" s="158"/>
      <c r="IA6" s="159"/>
      <c r="IB6" s="160"/>
      <c r="IC6" s="160"/>
      <c r="ID6" s="160"/>
      <c r="IE6" s="160"/>
      <c r="IF6" s="158"/>
      <c r="IG6" s="158"/>
      <c r="IH6" s="158"/>
      <c r="II6" s="159"/>
      <c r="IJ6" s="160"/>
      <c r="IK6" s="160"/>
      <c r="IL6" s="160"/>
      <c r="IM6" s="160"/>
      <c r="IN6" s="158"/>
      <c r="IO6" s="158"/>
      <c r="IP6" s="158"/>
      <c r="IQ6" s="159"/>
      <c r="IR6" s="160"/>
      <c r="IS6" s="160"/>
      <c r="IT6" s="160"/>
      <c r="IU6" s="160"/>
      <c r="IV6" s="158"/>
      <c r="IW6" s="158"/>
      <c r="IX6" s="158"/>
      <c r="IY6" s="159"/>
      <c r="IZ6" s="160"/>
      <c r="JA6" s="160"/>
      <c r="JB6" s="160"/>
      <c r="JC6" s="160"/>
      <c r="JD6" s="158"/>
      <c r="JE6" s="158"/>
      <c r="JF6" s="158"/>
      <c r="JG6" s="159"/>
      <c r="JH6" s="160"/>
      <c r="JI6" s="160"/>
      <c r="JJ6" s="160"/>
      <c r="JK6" s="160"/>
      <c r="JL6" s="158"/>
      <c r="JM6" s="158"/>
      <c r="JN6" s="158"/>
      <c r="JO6" s="159"/>
      <c r="JP6" s="160"/>
      <c r="JQ6" s="160"/>
      <c r="JR6" s="160"/>
      <c r="JS6" s="160"/>
      <c r="JT6" s="158"/>
      <c r="JU6" s="158"/>
      <c r="JV6" s="158"/>
      <c r="JW6" s="159"/>
      <c r="JX6" s="160"/>
      <c r="JY6" s="160"/>
      <c r="JZ6" s="160"/>
      <c r="KA6" s="160"/>
      <c r="KB6" s="158"/>
      <c r="KC6" s="158"/>
      <c r="KD6" s="158"/>
      <c r="KE6" s="159"/>
      <c r="KF6" s="160"/>
      <c r="KG6" s="160"/>
      <c r="KH6" s="160"/>
      <c r="KI6" s="160"/>
      <c r="KJ6" s="158"/>
      <c r="KK6" s="158"/>
      <c r="KL6" s="158"/>
      <c r="KM6" s="159"/>
      <c r="KN6" s="160"/>
      <c r="KO6" s="160"/>
      <c r="KP6" s="160"/>
      <c r="KQ6" s="160"/>
      <c r="KR6" s="158"/>
      <c r="KS6" s="158"/>
      <c r="KT6" s="158"/>
      <c r="KU6" s="159"/>
      <c r="KV6" s="160"/>
      <c r="KW6" s="160"/>
      <c r="KX6" s="160"/>
      <c r="KY6" s="160"/>
      <c r="KZ6" s="158"/>
      <c r="LA6" s="158"/>
      <c r="LB6" s="158"/>
      <c r="LC6" s="159"/>
      <c r="LD6" s="160"/>
      <c r="LE6" s="160"/>
      <c r="LF6" s="160"/>
      <c r="LG6" s="160"/>
      <c r="LH6" s="158"/>
      <c r="LI6" s="158"/>
      <c r="LJ6" s="158"/>
      <c r="LK6" s="159"/>
      <c r="LL6" s="160"/>
      <c r="LM6" s="160"/>
      <c r="LN6" s="160"/>
      <c r="LO6" s="160"/>
      <c r="LP6" s="158"/>
      <c r="LQ6" s="158"/>
      <c r="LR6" s="158"/>
      <c r="LS6" s="159"/>
      <c r="LT6" s="160"/>
      <c r="LU6" s="160"/>
      <c r="LV6" s="160"/>
      <c r="LW6" s="160"/>
      <c r="LX6" s="158"/>
      <c r="LY6" s="158"/>
      <c r="LZ6" s="158"/>
      <c r="MA6" s="159"/>
      <c r="MB6" s="160"/>
      <c r="MC6" s="160"/>
      <c r="MD6" s="160"/>
      <c r="ME6" s="160"/>
      <c r="MF6" s="158"/>
      <c r="MG6" s="158"/>
      <c r="MH6" s="158"/>
      <c r="MI6" s="159"/>
      <c r="MJ6" s="160"/>
      <c r="MK6" s="160"/>
      <c r="ML6" s="160"/>
      <c r="MM6" s="160"/>
      <c r="MN6" s="158"/>
      <c r="MO6" s="158"/>
      <c r="MP6" s="158"/>
      <c r="MQ6" s="159"/>
      <c r="MR6" s="160"/>
      <c r="MS6" s="160"/>
      <c r="MT6" s="160"/>
      <c r="MU6" s="160"/>
      <c r="MV6" s="158"/>
      <c r="MW6" s="158"/>
      <c r="MX6" s="158"/>
      <c r="MY6" s="159"/>
      <c r="MZ6" s="160"/>
      <c r="NA6" s="160"/>
      <c r="NB6" s="160"/>
      <c r="NC6" s="160"/>
      <c r="ND6" s="158"/>
      <c r="NE6" s="158"/>
      <c r="NF6" s="158"/>
      <c r="NG6" s="159"/>
      <c r="NH6" s="160"/>
      <c r="NI6" s="160"/>
      <c r="NJ6" s="160"/>
      <c r="NK6" s="160"/>
      <c r="NL6" s="158"/>
      <c r="NM6" s="158"/>
      <c r="NN6" s="158"/>
      <c r="NO6" s="159"/>
      <c r="NP6" s="160"/>
      <c r="NQ6" s="160"/>
      <c r="NR6" s="160"/>
      <c r="NS6" s="160"/>
      <c r="NT6" s="158"/>
      <c r="NU6" s="158"/>
      <c r="NV6" s="158"/>
      <c r="NW6" s="159"/>
      <c r="NX6" s="160"/>
      <c r="NY6" s="160"/>
      <c r="NZ6" s="160"/>
      <c r="OA6" s="160"/>
      <c r="OB6" s="158"/>
      <c r="OC6" s="158"/>
      <c r="OD6" s="158"/>
      <c r="OE6" s="159"/>
      <c r="OF6" s="160"/>
      <c r="OG6" s="160"/>
      <c r="OH6" s="160"/>
      <c r="OI6" s="160"/>
      <c r="OJ6" s="158"/>
      <c r="OK6" s="158"/>
      <c r="OL6" s="158"/>
      <c r="OM6" s="159"/>
      <c r="ON6" s="160"/>
      <c r="OO6" s="160"/>
      <c r="OP6" s="160"/>
      <c r="OQ6" s="160"/>
      <c r="OR6" s="158"/>
      <c r="OS6" s="158"/>
      <c r="OT6" s="158"/>
      <c r="OU6" s="159"/>
      <c r="OV6" s="160"/>
      <c r="OW6" s="160"/>
      <c r="OX6" s="160"/>
      <c r="OY6" s="160"/>
      <c r="OZ6" s="158"/>
      <c r="PA6" s="158"/>
      <c r="PB6" s="158"/>
      <c r="PC6" s="159"/>
      <c r="PD6" s="160"/>
      <c r="PE6" s="160"/>
      <c r="PF6" s="160"/>
      <c r="PG6" s="160"/>
      <c r="PH6" s="158"/>
      <c r="PI6" s="158"/>
      <c r="PJ6" s="158"/>
      <c r="PK6" s="159"/>
      <c r="PL6" s="160"/>
      <c r="PM6" s="160"/>
      <c r="PN6" s="160"/>
      <c r="PO6" s="160"/>
      <c r="PP6" s="158"/>
      <c r="PQ6" s="158"/>
      <c r="PR6" s="158"/>
      <c r="PS6" s="159"/>
      <c r="PT6" s="160"/>
      <c r="PU6" s="160"/>
      <c r="PV6" s="160"/>
      <c r="PW6" s="160"/>
      <c r="PX6" s="158"/>
      <c r="PY6" s="158"/>
      <c r="PZ6" s="158"/>
      <c r="QA6" s="159"/>
      <c r="QB6" s="160"/>
      <c r="QC6" s="160"/>
      <c r="QD6" s="160"/>
      <c r="QE6" s="160"/>
      <c r="QF6" s="158"/>
      <c r="QG6" s="158"/>
      <c r="QH6" s="158"/>
      <c r="QI6" s="159"/>
      <c r="QJ6" s="160"/>
      <c r="QK6" s="160"/>
      <c r="QL6" s="160"/>
      <c r="QM6" s="160"/>
      <c r="QN6" s="158"/>
      <c r="QO6" s="158"/>
      <c r="QP6" s="158"/>
      <c r="QQ6" s="159"/>
      <c r="QR6" s="160"/>
      <c r="QS6" s="160"/>
      <c r="QT6" s="160"/>
      <c r="QU6" s="160"/>
      <c r="QV6" s="158"/>
      <c r="QW6" s="158"/>
      <c r="QX6" s="158"/>
      <c r="QY6" s="159"/>
      <c r="QZ6" s="160"/>
      <c r="RA6" s="160"/>
      <c r="RB6" s="160"/>
      <c r="RC6" s="160"/>
      <c r="RD6" s="158"/>
      <c r="RE6" s="158"/>
      <c r="RF6" s="158"/>
      <c r="RG6" s="159"/>
      <c r="RH6" s="160"/>
      <c r="RI6" s="160"/>
      <c r="RJ6" s="160"/>
      <c r="RK6" s="160"/>
      <c r="RL6" s="158"/>
      <c r="RM6" s="158"/>
      <c r="RN6" s="158"/>
      <c r="RO6" s="159"/>
      <c r="RP6" s="160"/>
      <c r="RQ6" s="160"/>
      <c r="RR6" s="160"/>
      <c r="RS6" s="160"/>
      <c r="RT6" s="158"/>
      <c r="RU6" s="158"/>
      <c r="RV6" s="158"/>
      <c r="RW6" s="159"/>
      <c r="RX6" s="160"/>
      <c r="RY6" s="160"/>
      <c r="RZ6" s="160"/>
      <c r="SA6" s="160"/>
      <c r="SB6" s="158"/>
      <c r="SC6" s="158"/>
      <c r="SD6" s="158"/>
      <c r="SE6" s="159"/>
      <c r="SF6" s="160"/>
      <c r="SG6" s="160"/>
      <c r="SH6" s="160"/>
      <c r="SI6" s="160"/>
      <c r="SJ6" s="158"/>
      <c r="SK6" s="158"/>
      <c r="SL6" s="158"/>
      <c r="SM6" s="159"/>
      <c r="SN6" s="160"/>
      <c r="SO6" s="160"/>
      <c r="SP6" s="160"/>
      <c r="SQ6" s="160"/>
      <c r="SR6" s="158"/>
      <c r="SS6" s="158"/>
      <c r="ST6" s="158"/>
      <c r="SU6" s="159"/>
      <c r="SV6" s="160"/>
      <c r="SW6" s="160"/>
      <c r="SX6" s="160"/>
      <c r="SY6" s="160"/>
      <c r="SZ6" s="158"/>
      <c r="TA6" s="158"/>
      <c r="TB6" s="158"/>
      <c r="TC6" s="159"/>
      <c r="TD6" s="160"/>
      <c r="TE6" s="160"/>
      <c r="TF6" s="160"/>
      <c r="TG6" s="160"/>
      <c r="TH6" s="158"/>
      <c r="TI6" s="158"/>
      <c r="TJ6" s="158"/>
      <c r="TK6" s="159"/>
      <c r="TL6" s="160"/>
      <c r="TM6" s="160"/>
      <c r="TN6" s="160"/>
      <c r="TO6" s="160"/>
      <c r="TP6" s="158"/>
      <c r="TQ6" s="158"/>
      <c r="TR6" s="158"/>
      <c r="TS6" s="159"/>
      <c r="TT6" s="160"/>
      <c r="TU6" s="160"/>
      <c r="TV6" s="160"/>
      <c r="TW6" s="160"/>
      <c r="TX6" s="158"/>
      <c r="TY6" s="158"/>
      <c r="TZ6" s="158"/>
      <c r="UA6" s="159"/>
      <c r="UB6" s="160"/>
      <c r="UC6" s="160"/>
      <c r="UD6" s="160"/>
      <c r="UE6" s="160"/>
      <c r="UF6" s="158"/>
      <c r="UG6" s="158"/>
      <c r="UH6" s="158"/>
      <c r="UI6" s="159"/>
      <c r="UJ6" s="160"/>
      <c r="UK6" s="160"/>
      <c r="UL6" s="160"/>
      <c r="UM6" s="160"/>
      <c r="UN6" s="158"/>
      <c r="UO6" s="158"/>
      <c r="UP6" s="158"/>
      <c r="UQ6" s="159"/>
      <c r="UR6" s="160"/>
      <c r="US6" s="160"/>
      <c r="UT6" s="160"/>
      <c r="UU6" s="160"/>
      <c r="UV6" s="158"/>
      <c r="UW6" s="158"/>
      <c r="UX6" s="158"/>
      <c r="UY6" s="159"/>
      <c r="UZ6" s="160"/>
      <c r="VA6" s="160"/>
      <c r="VB6" s="160"/>
      <c r="VC6" s="160"/>
      <c r="VD6" s="158"/>
      <c r="VE6" s="158"/>
      <c r="VF6" s="158"/>
      <c r="VG6" s="159"/>
      <c r="VH6" s="160"/>
      <c r="VI6" s="160"/>
      <c r="VJ6" s="160"/>
      <c r="VK6" s="160"/>
      <c r="VL6" s="158"/>
      <c r="VM6" s="158"/>
      <c r="VN6" s="158"/>
      <c r="VO6" s="159"/>
      <c r="VP6" s="160"/>
      <c r="VQ6" s="160"/>
      <c r="VR6" s="160"/>
      <c r="VS6" s="160"/>
      <c r="VT6" s="158"/>
      <c r="VU6" s="158"/>
      <c r="VV6" s="158"/>
      <c r="VW6" s="159"/>
      <c r="VX6" s="160"/>
      <c r="VY6" s="160"/>
      <c r="VZ6" s="160"/>
      <c r="WA6" s="160"/>
      <c r="WB6" s="158"/>
      <c r="WC6" s="158"/>
      <c r="WD6" s="158"/>
      <c r="WE6" s="159"/>
      <c r="WF6" s="160"/>
      <c r="WG6" s="160"/>
      <c r="WH6" s="160"/>
      <c r="WI6" s="160"/>
      <c r="WJ6" s="158"/>
      <c r="WK6" s="158"/>
      <c r="WL6" s="158"/>
      <c r="WM6" s="159"/>
      <c r="WN6" s="160"/>
      <c r="WO6" s="160"/>
      <c r="WP6" s="160"/>
      <c r="WQ6" s="160"/>
      <c r="WR6" s="158"/>
      <c r="WS6" s="158"/>
      <c r="WT6" s="158"/>
      <c r="WU6" s="159"/>
      <c r="WV6" s="160"/>
      <c r="WW6" s="160"/>
      <c r="WX6" s="160"/>
      <c r="WY6" s="160"/>
      <c r="WZ6" s="158"/>
      <c r="XA6" s="158"/>
      <c r="XB6" s="158"/>
      <c r="XC6" s="159"/>
      <c r="XD6" s="160"/>
      <c r="XE6" s="160"/>
      <c r="XF6" s="160"/>
      <c r="XG6" s="160"/>
      <c r="XH6" s="158"/>
      <c r="XI6" s="158"/>
      <c r="XJ6" s="158"/>
      <c r="XK6" s="159"/>
      <c r="XL6" s="160"/>
      <c r="XM6" s="160"/>
      <c r="XN6" s="160"/>
      <c r="XO6" s="160"/>
      <c r="XP6" s="158"/>
      <c r="XQ6" s="158"/>
      <c r="XR6" s="158"/>
      <c r="XS6" s="159"/>
      <c r="XT6" s="160"/>
      <c r="XU6" s="160"/>
      <c r="XV6" s="160"/>
      <c r="XW6" s="160"/>
      <c r="XX6" s="158"/>
      <c r="XY6" s="158"/>
      <c r="XZ6" s="158"/>
      <c r="YA6" s="159"/>
      <c r="YB6" s="160"/>
      <c r="YC6" s="160"/>
      <c r="YD6" s="160"/>
      <c r="YE6" s="160"/>
      <c r="YF6" s="158"/>
      <c r="YG6" s="158"/>
      <c r="YH6" s="158"/>
      <c r="YI6" s="159"/>
      <c r="YJ6" s="160"/>
      <c r="YK6" s="160"/>
      <c r="YL6" s="160"/>
      <c r="YM6" s="160"/>
      <c r="YN6" s="158"/>
      <c r="YO6" s="158"/>
      <c r="YP6" s="158"/>
      <c r="YQ6" s="159"/>
      <c r="YR6" s="160"/>
      <c r="YS6" s="160"/>
      <c r="YT6" s="160"/>
      <c r="YU6" s="160"/>
      <c r="YV6" s="158"/>
      <c r="YW6" s="158"/>
      <c r="YX6" s="158"/>
      <c r="YY6" s="159"/>
      <c r="YZ6" s="160"/>
      <c r="ZA6" s="160"/>
      <c r="ZB6" s="160"/>
      <c r="ZC6" s="160"/>
      <c r="ZD6" s="158"/>
      <c r="ZE6" s="158"/>
      <c r="ZF6" s="158"/>
      <c r="ZG6" s="159"/>
      <c r="ZH6" s="160"/>
      <c r="ZI6" s="160"/>
      <c r="ZJ6" s="160"/>
      <c r="ZK6" s="160"/>
      <c r="ZL6" s="158"/>
      <c r="ZM6" s="158"/>
      <c r="ZN6" s="158"/>
      <c r="ZO6" s="159"/>
      <c r="ZP6" s="160"/>
      <c r="ZQ6" s="160"/>
      <c r="ZR6" s="160"/>
      <c r="ZS6" s="160"/>
      <c r="ZT6" s="158"/>
      <c r="ZU6" s="158"/>
      <c r="ZV6" s="158"/>
      <c r="ZW6" s="159"/>
      <c r="ZX6" s="160"/>
      <c r="ZY6" s="160"/>
      <c r="ZZ6" s="160"/>
      <c r="AAA6" s="160"/>
      <c r="AAB6" s="158"/>
      <c r="AAC6" s="158"/>
      <c r="AAD6" s="158"/>
      <c r="AAE6" s="159"/>
      <c r="AAF6" s="160"/>
      <c r="AAG6" s="160"/>
      <c r="AAH6" s="160"/>
      <c r="AAI6" s="160"/>
      <c r="AAJ6" s="158"/>
      <c r="AAK6" s="158"/>
      <c r="AAL6" s="158"/>
      <c r="AAM6" s="159"/>
      <c r="AAN6" s="160"/>
      <c r="AAO6" s="160"/>
      <c r="AAP6" s="160"/>
      <c r="AAQ6" s="160"/>
      <c r="AAR6" s="158"/>
      <c r="AAS6" s="158"/>
      <c r="AAT6" s="158"/>
      <c r="AAU6" s="159"/>
      <c r="AAV6" s="160"/>
      <c r="AAW6" s="160"/>
      <c r="AAX6" s="160"/>
      <c r="AAY6" s="160"/>
      <c r="AAZ6" s="158"/>
      <c r="ABA6" s="158"/>
      <c r="ABB6" s="158"/>
      <c r="ABC6" s="159"/>
      <c r="ABD6" s="160"/>
      <c r="ABE6" s="160"/>
      <c r="ABF6" s="160"/>
      <c r="ABG6" s="160"/>
      <c r="ABH6" s="158"/>
      <c r="ABI6" s="158"/>
      <c r="ABJ6" s="158"/>
      <c r="ABK6" s="159"/>
      <c r="ABL6" s="160"/>
      <c r="ABM6" s="160"/>
      <c r="ABN6" s="160"/>
      <c r="ABO6" s="160"/>
      <c r="ABP6" s="158"/>
      <c r="ABQ6" s="158"/>
      <c r="ABR6" s="158"/>
      <c r="ABS6" s="159"/>
      <c r="ABT6" s="160"/>
      <c r="ABU6" s="160"/>
      <c r="ABV6" s="160"/>
      <c r="ABW6" s="160"/>
      <c r="ABX6" s="158"/>
      <c r="ABY6" s="158"/>
      <c r="ABZ6" s="158"/>
      <c r="ACA6" s="159"/>
      <c r="ACB6" s="160"/>
      <c r="ACC6" s="160"/>
      <c r="ACD6" s="160"/>
      <c r="ACE6" s="160"/>
      <c r="ACF6" s="158"/>
      <c r="ACG6" s="158"/>
      <c r="ACH6" s="158"/>
      <c r="ACI6" s="159"/>
      <c r="ACJ6" s="160"/>
      <c r="ACK6" s="160"/>
      <c r="ACL6" s="160"/>
      <c r="ACM6" s="160"/>
      <c r="ACN6" s="158"/>
      <c r="ACO6" s="158"/>
      <c r="ACP6" s="158"/>
      <c r="ACQ6" s="159"/>
      <c r="ACR6" s="160"/>
      <c r="ACS6" s="160"/>
      <c r="ACT6" s="160"/>
      <c r="ACU6" s="160"/>
      <c r="ACV6" s="158"/>
      <c r="ACW6" s="158"/>
      <c r="ACX6" s="158"/>
      <c r="ACY6" s="159"/>
      <c r="ACZ6" s="160"/>
      <c r="ADA6" s="160"/>
      <c r="ADB6" s="160"/>
      <c r="ADC6" s="160"/>
      <c r="ADD6" s="158"/>
      <c r="ADE6" s="158"/>
      <c r="ADF6" s="158"/>
      <c r="ADG6" s="159"/>
      <c r="ADH6" s="160"/>
      <c r="ADI6" s="160"/>
      <c r="ADJ6" s="160"/>
      <c r="ADK6" s="160"/>
      <c r="ADL6" s="158"/>
      <c r="ADM6" s="158"/>
      <c r="ADN6" s="158"/>
      <c r="ADO6" s="159"/>
      <c r="ADP6" s="160"/>
      <c r="ADQ6" s="160"/>
      <c r="ADR6" s="160"/>
      <c r="ADS6" s="160"/>
      <c r="ADT6" s="158"/>
      <c r="ADU6" s="158"/>
      <c r="ADV6" s="158"/>
      <c r="ADW6" s="159"/>
      <c r="ADX6" s="160"/>
      <c r="ADY6" s="160"/>
      <c r="ADZ6" s="160"/>
      <c r="AEA6" s="160"/>
      <c r="AEB6" s="158"/>
      <c r="AEC6" s="158"/>
      <c r="AED6" s="158"/>
      <c r="AEE6" s="159"/>
      <c r="AEF6" s="160"/>
      <c r="AEG6" s="160"/>
      <c r="AEH6" s="160"/>
      <c r="AEI6" s="160"/>
      <c r="AEJ6" s="158"/>
      <c r="AEK6" s="158"/>
      <c r="AEL6" s="158"/>
      <c r="AEM6" s="159"/>
      <c r="AEN6" s="160"/>
      <c r="AEO6" s="160"/>
      <c r="AEP6" s="160"/>
      <c r="AEQ6" s="160"/>
      <c r="AER6" s="158"/>
      <c r="AES6" s="158"/>
      <c r="AET6" s="158"/>
      <c r="AEU6" s="159"/>
      <c r="AEV6" s="160"/>
      <c r="AEW6" s="160"/>
      <c r="AEX6" s="160"/>
      <c r="AEY6" s="160"/>
      <c r="AEZ6" s="158"/>
      <c r="AFA6" s="158"/>
      <c r="AFB6" s="158"/>
      <c r="AFC6" s="159"/>
      <c r="AFD6" s="160"/>
      <c r="AFE6" s="160"/>
      <c r="AFF6" s="160"/>
      <c r="AFG6" s="160"/>
      <c r="AFH6" s="158"/>
      <c r="AFI6" s="158"/>
      <c r="AFJ6" s="158"/>
      <c r="AFK6" s="159"/>
      <c r="AFL6" s="160"/>
      <c r="AFM6" s="160"/>
      <c r="AFN6" s="160"/>
      <c r="AFO6" s="160"/>
      <c r="AFP6" s="158"/>
      <c r="AFQ6" s="158"/>
      <c r="AFR6" s="158"/>
      <c r="AFS6" s="159"/>
      <c r="AFT6" s="160"/>
      <c r="AFU6" s="160"/>
      <c r="AFV6" s="160"/>
      <c r="AFW6" s="160"/>
      <c r="AFX6" s="158"/>
      <c r="AFY6" s="158"/>
      <c r="AFZ6" s="158"/>
      <c r="AGA6" s="159"/>
      <c r="AGB6" s="160"/>
      <c r="AGC6" s="160"/>
      <c r="AGD6" s="160"/>
      <c r="AGE6" s="160"/>
      <c r="AGF6" s="158"/>
      <c r="AGG6" s="158"/>
      <c r="AGH6" s="158"/>
      <c r="AGI6" s="159"/>
      <c r="AGJ6" s="160"/>
      <c r="AGK6" s="160"/>
      <c r="AGL6" s="160"/>
      <c r="AGM6" s="160"/>
      <c r="AGN6" s="158"/>
      <c r="AGO6" s="158"/>
      <c r="AGP6" s="158"/>
      <c r="AGQ6" s="159"/>
      <c r="AGR6" s="160"/>
      <c r="AGS6" s="160"/>
      <c r="AGT6" s="160"/>
      <c r="AGU6" s="160"/>
      <c r="AGV6" s="158"/>
      <c r="AGW6" s="158"/>
      <c r="AGX6" s="158"/>
      <c r="AGY6" s="159"/>
      <c r="AGZ6" s="160"/>
      <c r="AHA6" s="160"/>
      <c r="AHB6" s="160"/>
      <c r="AHC6" s="160"/>
      <c r="AHD6" s="158"/>
      <c r="AHE6" s="158"/>
      <c r="AHF6" s="158"/>
      <c r="AHG6" s="159"/>
      <c r="AHH6" s="160"/>
      <c r="AHI6" s="160"/>
      <c r="AHJ6" s="160"/>
      <c r="AHK6" s="160"/>
      <c r="AHL6" s="158"/>
      <c r="AHM6" s="158"/>
      <c r="AHN6" s="158"/>
      <c r="AHO6" s="159"/>
      <c r="AHP6" s="160"/>
      <c r="AHQ6" s="160"/>
      <c r="AHR6" s="160"/>
      <c r="AHS6" s="160"/>
      <c r="AHT6" s="158"/>
      <c r="AHU6" s="158"/>
      <c r="AHV6" s="158"/>
      <c r="AHW6" s="159"/>
      <c r="AHX6" s="160"/>
      <c r="AHY6" s="160"/>
      <c r="AHZ6" s="160"/>
      <c r="AIA6" s="160"/>
      <c r="AIB6" s="158"/>
      <c r="AIC6" s="158"/>
      <c r="AID6" s="158"/>
      <c r="AIE6" s="159"/>
      <c r="AIF6" s="160"/>
      <c r="AIG6" s="160"/>
      <c r="AIH6" s="160"/>
      <c r="AII6" s="160"/>
      <c r="AIJ6" s="158"/>
      <c r="AIK6" s="158"/>
      <c r="AIL6" s="158"/>
      <c r="AIM6" s="159"/>
      <c r="AIN6" s="160"/>
      <c r="AIO6" s="160"/>
      <c r="AIP6" s="160"/>
      <c r="AIQ6" s="160"/>
      <c r="AIR6" s="158"/>
      <c r="AIS6" s="158"/>
      <c r="AIT6" s="158"/>
      <c r="AIU6" s="159"/>
      <c r="AIV6" s="160"/>
      <c r="AIW6" s="160"/>
      <c r="AIX6" s="160"/>
      <c r="AIY6" s="160"/>
      <c r="AIZ6" s="158"/>
      <c r="AJA6" s="158"/>
      <c r="AJB6" s="158"/>
      <c r="AJC6" s="159"/>
      <c r="AJD6" s="160"/>
      <c r="AJE6" s="160"/>
      <c r="AJF6" s="160"/>
      <c r="AJG6" s="160"/>
      <c r="AJH6" s="158"/>
      <c r="AJI6" s="158"/>
      <c r="AJJ6" s="158"/>
      <c r="AJK6" s="159"/>
      <c r="AJL6" s="160"/>
      <c r="AJM6" s="160"/>
      <c r="AJN6" s="160"/>
      <c r="AJO6" s="160"/>
      <c r="AJP6" s="158"/>
      <c r="AJQ6" s="158"/>
      <c r="AJR6" s="158"/>
      <c r="AJS6" s="159"/>
      <c r="AJT6" s="160"/>
      <c r="AJU6" s="160"/>
      <c r="AJV6" s="160"/>
      <c r="AJW6" s="160"/>
      <c r="AJX6" s="158"/>
      <c r="AJY6" s="158"/>
      <c r="AJZ6" s="158"/>
      <c r="AKA6" s="159"/>
      <c r="AKB6" s="160"/>
      <c r="AKC6" s="160"/>
      <c r="AKD6" s="160"/>
      <c r="AKE6" s="160"/>
      <c r="AKF6" s="158"/>
      <c r="AKG6" s="158"/>
      <c r="AKH6" s="158"/>
      <c r="AKI6" s="159"/>
      <c r="AKJ6" s="160"/>
      <c r="AKK6" s="160"/>
      <c r="AKL6" s="160"/>
      <c r="AKM6" s="160"/>
      <c r="AKN6" s="158"/>
      <c r="AKO6" s="158"/>
      <c r="AKP6" s="158"/>
      <c r="AKQ6" s="159"/>
      <c r="AKR6" s="160"/>
      <c r="AKS6" s="160"/>
      <c r="AKT6" s="160"/>
      <c r="AKU6" s="160"/>
      <c r="AKV6" s="158"/>
      <c r="AKW6" s="158"/>
      <c r="AKX6" s="158"/>
      <c r="AKY6" s="159"/>
      <c r="AKZ6" s="160"/>
      <c r="ALA6" s="160"/>
      <c r="ALB6" s="160"/>
      <c r="ALC6" s="160"/>
      <c r="ALD6" s="158"/>
      <c r="ALE6" s="158"/>
      <c r="ALF6" s="158"/>
      <c r="ALG6" s="159"/>
      <c r="ALH6" s="160"/>
      <c r="ALI6" s="160"/>
      <c r="ALJ6" s="160"/>
      <c r="ALK6" s="160"/>
      <c r="ALL6" s="158"/>
      <c r="ALM6" s="158"/>
      <c r="ALN6" s="158"/>
      <c r="ALO6" s="159"/>
      <c r="ALP6" s="160"/>
      <c r="ALQ6" s="160"/>
      <c r="ALR6" s="160"/>
      <c r="ALS6" s="160"/>
      <c r="ALT6" s="158"/>
      <c r="ALU6" s="158"/>
      <c r="ALV6" s="158"/>
      <c r="ALW6" s="159"/>
      <c r="ALX6" s="160"/>
      <c r="ALY6" s="160"/>
      <c r="ALZ6" s="160"/>
      <c r="AMA6" s="160"/>
      <c r="AMB6" s="158"/>
      <c r="AMC6" s="158"/>
      <c r="AMD6" s="158"/>
      <c r="AME6" s="159"/>
      <c r="AMF6" s="160"/>
      <c r="AMG6" s="160"/>
      <c r="AMH6" s="160"/>
      <c r="AMI6" s="160"/>
      <c r="AMJ6" s="158"/>
      <c r="AMK6" s="158"/>
      <c r="AML6" s="158"/>
      <c r="AMM6" s="159"/>
      <c r="AMN6" s="160"/>
      <c r="AMO6" s="160"/>
      <c r="AMP6" s="160"/>
      <c r="AMQ6" s="160"/>
      <c r="AMR6" s="158"/>
      <c r="AMS6" s="158"/>
      <c r="AMT6" s="158"/>
      <c r="AMU6" s="159"/>
      <c r="AMV6" s="160"/>
      <c r="AMW6" s="160"/>
      <c r="AMX6" s="160"/>
      <c r="AMY6" s="160"/>
      <c r="AMZ6" s="158"/>
      <c r="ANA6" s="158"/>
      <c r="ANB6" s="158"/>
      <c r="ANC6" s="159"/>
      <c r="AND6" s="160"/>
      <c r="ANE6" s="160"/>
      <c r="ANF6" s="160"/>
      <c r="ANG6" s="160"/>
      <c r="ANH6" s="158"/>
      <c r="ANI6" s="158"/>
      <c r="ANJ6" s="158"/>
      <c r="ANK6" s="159"/>
      <c r="ANL6" s="160"/>
      <c r="ANM6" s="160"/>
      <c r="ANN6" s="160"/>
      <c r="ANO6" s="160"/>
      <c r="ANP6" s="158"/>
      <c r="ANQ6" s="158"/>
      <c r="ANR6" s="158"/>
      <c r="ANS6" s="159"/>
      <c r="ANT6" s="160"/>
      <c r="ANU6" s="160"/>
      <c r="ANV6" s="160"/>
      <c r="ANW6" s="160"/>
      <c r="ANX6" s="158"/>
      <c r="ANY6" s="158"/>
      <c r="ANZ6" s="158"/>
      <c r="AOA6" s="159"/>
      <c r="AOB6" s="160"/>
      <c r="AOC6" s="160"/>
      <c r="AOD6" s="160"/>
      <c r="AOE6" s="160"/>
      <c r="AOF6" s="158"/>
      <c r="AOG6" s="158"/>
      <c r="AOH6" s="158"/>
      <c r="AOI6" s="159"/>
      <c r="AOJ6" s="160"/>
      <c r="AOK6" s="160"/>
      <c r="AOL6" s="160"/>
      <c r="AOM6" s="160"/>
      <c r="AON6" s="158"/>
      <c r="AOO6" s="158"/>
      <c r="AOP6" s="158"/>
      <c r="AOQ6" s="159"/>
      <c r="AOR6" s="160"/>
      <c r="AOS6" s="160"/>
      <c r="AOT6" s="160"/>
      <c r="AOU6" s="160"/>
      <c r="AOV6" s="158"/>
      <c r="AOW6" s="158"/>
      <c r="AOX6" s="158"/>
      <c r="AOY6" s="159"/>
      <c r="AOZ6" s="160"/>
      <c r="APA6" s="160"/>
      <c r="APB6" s="160"/>
      <c r="APC6" s="160"/>
      <c r="APD6" s="158"/>
      <c r="APE6" s="158"/>
      <c r="APF6" s="158"/>
      <c r="APG6" s="159"/>
      <c r="APH6" s="160"/>
      <c r="API6" s="160"/>
      <c r="APJ6" s="160"/>
      <c r="APK6" s="160"/>
      <c r="APL6" s="158"/>
      <c r="APM6" s="158"/>
      <c r="APN6" s="158"/>
      <c r="APO6" s="159"/>
      <c r="APP6" s="160"/>
      <c r="APQ6" s="160"/>
      <c r="APR6" s="160"/>
      <c r="APS6" s="160"/>
      <c r="APT6" s="158"/>
      <c r="APU6" s="158"/>
      <c r="APV6" s="158"/>
      <c r="APW6" s="159"/>
      <c r="APX6" s="160"/>
      <c r="APY6" s="160"/>
      <c r="APZ6" s="160"/>
      <c r="AQA6" s="160"/>
      <c r="AQB6" s="158"/>
      <c r="AQC6" s="158"/>
      <c r="AQD6" s="158"/>
      <c r="AQE6" s="159"/>
      <c r="AQF6" s="160"/>
      <c r="AQG6" s="160"/>
      <c r="AQH6" s="160"/>
      <c r="AQI6" s="160"/>
      <c r="AQJ6" s="158"/>
      <c r="AQK6" s="158"/>
      <c r="AQL6" s="158"/>
      <c r="AQM6" s="159"/>
      <c r="AQN6" s="160"/>
      <c r="AQO6" s="160"/>
      <c r="AQP6" s="160"/>
      <c r="AQQ6" s="160"/>
      <c r="AQR6" s="158"/>
      <c r="AQS6" s="158"/>
      <c r="AQT6" s="158"/>
      <c r="AQU6" s="159"/>
      <c r="AQV6" s="160"/>
      <c r="AQW6" s="160"/>
      <c r="AQX6" s="160"/>
      <c r="AQY6" s="160"/>
      <c r="AQZ6" s="158"/>
      <c r="ARA6" s="158"/>
      <c r="ARB6" s="158"/>
      <c r="ARC6" s="159"/>
      <c r="ARD6" s="160"/>
      <c r="ARE6" s="160"/>
      <c r="ARF6" s="160"/>
      <c r="ARG6" s="160"/>
      <c r="ARH6" s="158"/>
      <c r="ARI6" s="158"/>
      <c r="ARJ6" s="158"/>
      <c r="ARK6" s="159"/>
      <c r="ARL6" s="160"/>
      <c r="ARM6" s="160"/>
      <c r="ARN6" s="160"/>
      <c r="ARO6" s="160"/>
      <c r="ARP6" s="158"/>
      <c r="ARQ6" s="158"/>
      <c r="ARR6" s="158"/>
      <c r="ARS6" s="159"/>
      <c r="ART6" s="160"/>
      <c r="ARU6" s="160"/>
      <c r="ARV6" s="160"/>
      <c r="ARW6" s="160"/>
      <c r="ARX6" s="158"/>
      <c r="ARY6" s="158"/>
      <c r="ARZ6" s="158"/>
      <c r="ASA6" s="159"/>
      <c r="ASB6" s="160"/>
      <c r="ASC6" s="160"/>
      <c r="ASD6" s="160"/>
      <c r="ASE6" s="160"/>
      <c r="ASF6" s="158"/>
      <c r="ASG6" s="158"/>
      <c r="ASH6" s="158"/>
      <c r="ASI6" s="159"/>
      <c r="ASJ6" s="160"/>
      <c r="ASK6" s="160"/>
      <c r="ASL6" s="160"/>
      <c r="ASM6" s="160"/>
      <c r="ASN6" s="158"/>
      <c r="ASO6" s="158"/>
      <c r="ASP6" s="158"/>
      <c r="ASQ6" s="159"/>
      <c r="ASR6" s="160"/>
      <c r="ASS6" s="160"/>
      <c r="AST6" s="160"/>
      <c r="ASU6" s="160"/>
      <c r="ASV6" s="158"/>
      <c r="ASW6" s="158"/>
      <c r="ASX6" s="158"/>
      <c r="ASY6" s="159"/>
      <c r="ASZ6" s="160"/>
      <c r="ATA6" s="160"/>
      <c r="ATB6" s="160"/>
      <c r="ATC6" s="160"/>
      <c r="ATD6" s="158"/>
      <c r="ATE6" s="158"/>
      <c r="ATF6" s="158"/>
      <c r="ATG6" s="159"/>
      <c r="ATH6" s="160"/>
      <c r="ATI6" s="160"/>
      <c r="ATJ6" s="160"/>
      <c r="ATK6" s="160"/>
      <c r="ATL6" s="158"/>
      <c r="ATM6" s="158"/>
      <c r="ATN6" s="158"/>
      <c r="ATO6" s="159"/>
      <c r="ATP6" s="160"/>
      <c r="ATQ6" s="160"/>
      <c r="ATR6" s="160"/>
      <c r="ATS6" s="160"/>
      <c r="ATT6" s="158"/>
      <c r="ATU6" s="158"/>
      <c r="ATV6" s="158"/>
      <c r="ATW6" s="159"/>
      <c r="ATX6" s="160"/>
      <c r="ATY6" s="160"/>
      <c r="ATZ6" s="160"/>
      <c r="AUA6" s="160"/>
      <c r="AUB6" s="158"/>
      <c r="AUC6" s="158"/>
      <c r="AUD6" s="158"/>
      <c r="AUE6" s="159"/>
      <c r="AUF6" s="160"/>
      <c r="AUG6" s="160"/>
      <c r="AUH6" s="160"/>
      <c r="AUI6" s="160"/>
      <c r="AUJ6" s="158"/>
      <c r="AUK6" s="158"/>
      <c r="AUL6" s="158"/>
      <c r="AUM6" s="159"/>
      <c r="AUN6" s="160"/>
      <c r="AUO6" s="160"/>
      <c r="AUP6" s="160"/>
      <c r="AUQ6" s="160"/>
      <c r="AUR6" s="158"/>
      <c r="AUS6" s="158"/>
      <c r="AUT6" s="158"/>
      <c r="AUU6" s="159"/>
      <c r="AUV6" s="160"/>
      <c r="AUW6" s="160"/>
      <c r="AUX6" s="160"/>
      <c r="AUY6" s="160"/>
      <c r="AUZ6" s="158"/>
      <c r="AVA6" s="158"/>
      <c r="AVB6" s="158"/>
      <c r="AVC6" s="159"/>
      <c r="AVD6" s="160"/>
      <c r="AVE6" s="160"/>
      <c r="AVF6" s="160"/>
      <c r="AVG6" s="160"/>
      <c r="AVH6" s="158"/>
      <c r="AVI6" s="158"/>
      <c r="AVJ6" s="158"/>
      <c r="AVK6" s="159"/>
      <c r="AVL6" s="160"/>
      <c r="AVM6" s="160"/>
      <c r="AVN6" s="160"/>
      <c r="AVO6" s="160"/>
      <c r="AVP6" s="158"/>
      <c r="AVQ6" s="158"/>
      <c r="AVR6" s="158"/>
      <c r="AVS6" s="159"/>
      <c r="AVT6" s="160"/>
      <c r="AVU6" s="160"/>
      <c r="AVV6" s="160"/>
      <c r="AVW6" s="160"/>
      <c r="AVX6" s="158"/>
      <c r="AVY6" s="158"/>
      <c r="AVZ6" s="158"/>
      <c r="AWA6" s="159"/>
      <c r="AWB6" s="160"/>
      <c r="AWC6" s="160"/>
      <c r="AWD6" s="160"/>
      <c r="AWE6" s="160"/>
      <c r="AWF6" s="158"/>
      <c r="AWG6" s="158"/>
      <c r="AWH6" s="158"/>
      <c r="AWI6" s="159"/>
      <c r="AWJ6" s="160"/>
      <c r="AWK6" s="160"/>
      <c r="AWL6" s="160"/>
      <c r="AWM6" s="160"/>
      <c r="AWN6" s="158"/>
      <c r="AWO6" s="158"/>
      <c r="AWP6" s="158"/>
      <c r="AWQ6" s="159"/>
      <c r="AWR6" s="160"/>
      <c r="AWS6" s="160"/>
      <c r="AWT6" s="160"/>
      <c r="AWU6" s="160"/>
      <c r="AWV6" s="158"/>
      <c r="AWW6" s="158"/>
      <c r="AWX6" s="158"/>
      <c r="AWY6" s="159"/>
      <c r="AWZ6" s="160"/>
      <c r="AXA6" s="160"/>
      <c r="AXB6" s="160"/>
      <c r="AXC6" s="160"/>
      <c r="AXD6" s="158"/>
      <c r="AXE6" s="158"/>
      <c r="AXF6" s="158"/>
      <c r="AXG6" s="159"/>
      <c r="AXH6" s="160"/>
      <c r="AXI6" s="160"/>
      <c r="AXJ6" s="160"/>
      <c r="AXK6" s="160"/>
      <c r="AXL6" s="158"/>
      <c r="AXM6" s="158"/>
      <c r="AXN6" s="158"/>
      <c r="AXO6" s="159"/>
      <c r="AXP6" s="160"/>
      <c r="AXQ6" s="160"/>
      <c r="AXR6" s="160"/>
      <c r="AXS6" s="160"/>
      <c r="AXT6" s="158"/>
      <c r="AXU6" s="158"/>
      <c r="AXV6" s="158"/>
      <c r="AXW6" s="159"/>
      <c r="AXX6" s="160"/>
      <c r="AXY6" s="160"/>
      <c r="AXZ6" s="160"/>
      <c r="AYA6" s="160"/>
      <c r="AYB6" s="158"/>
      <c r="AYC6" s="158"/>
      <c r="AYD6" s="158"/>
      <c r="AYE6" s="159"/>
      <c r="AYF6" s="160"/>
      <c r="AYG6" s="160"/>
      <c r="AYH6" s="160"/>
      <c r="AYI6" s="160"/>
      <c r="AYJ6" s="158"/>
      <c r="AYK6" s="158"/>
      <c r="AYL6" s="158"/>
      <c r="AYM6" s="159"/>
      <c r="AYN6" s="160"/>
      <c r="AYO6" s="160"/>
      <c r="AYP6" s="160"/>
      <c r="AYQ6" s="160"/>
      <c r="AYR6" s="158"/>
      <c r="AYS6" s="158"/>
      <c r="AYT6" s="158"/>
      <c r="AYU6" s="159"/>
      <c r="AYV6" s="160"/>
      <c r="AYW6" s="160"/>
      <c r="AYX6" s="160"/>
      <c r="AYY6" s="160"/>
      <c r="AYZ6" s="158"/>
      <c r="AZA6" s="158"/>
      <c r="AZB6" s="158"/>
      <c r="AZC6" s="159"/>
      <c r="AZD6" s="160"/>
      <c r="AZE6" s="160"/>
      <c r="AZF6" s="160"/>
      <c r="AZG6" s="160"/>
      <c r="AZH6" s="158"/>
      <c r="AZI6" s="158"/>
      <c r="AZJ6" s="158"/>
      <c r="AZK6" s="159"/>
      <c r="AZL6" s="160"/>
      <c r="AZM6" s="160"/>
      <c r="AZN6" s="160"/>
      <c r="AZO6" s="160"/>
      <c r="AZP6" s="158"/>
      <c r="AZQ6" s="158"/>
      <c r="AZR6" s="158"/>
      <c r="AZS6" s="159"/>
      <c r="AZT6" s="160"/>
      <c r="AZU6" s="160"/>
      <c r="AZV6" s="160"/>
      <c r="AZW6" s="160"/>
      <c r="AZX6" s="158"/>
      <c r="AZY6" s="158"/>
      <c r="AZZ6" s="158"/>
      <c r="BAA6" s="159"/>
      <c r="BAB6" s="160"/>
      <c r="BAC6" s="160"/>
      <c r="BAD6" s="160"/>
      <c r="BAE6" s="160"/>
      <c r="BAF6" s="158"/>
      <c r="BAG6" s="158"/>
      <c r="BAH6" s="158"/>
      <c r="BAI6" s="159"/>
      <c r="BAJ6" s="160"/>
      <c r="BAK6" s="160"/>
      <c r="BAL6" s="160"/>
      <c r="BAM6" s="160"/>
      <c r="BAN6" s="158"/>
      <c r="BAO6" s="158"/>
      <c r="BAP6" s="158"/>
      <c r="BAQ6" s="159"/>
      <c r="BAR6" s="160"/>
      <c r="BAS6" s="160"/>
      <c r="BAT6" s="160"/>
      <c r="BAU6" s="160"/>
      <c r="BAV6" s="158"/>
      <c r="BAW6" s="158"/>
      <c r="BAX6" s="158"/>
      <c r="BAY6" s="159"/>
      <c r="BAZ6" s="160"/>
      <c r="BBA6" s="160"/>
      <c r="BBB6" s="160"/>
      <c r="BBC6" s="160"/>
      <c r="BBD6" s="158"/>
      <c r="BBE6" s="158"/>
      <c r="BBF6" s="158"/>
      <c r="BBG6" s="159"/>
      <c r="BBH6" s="160"/>
      <c r="BBI6" s="160"/>
      <c r="BBJ6" s="160"/>
      <c r="BBK6" s="160"/>
      <c r="BBL6" s="158"/>
      <c r="BBM6" s="158"/>
      <c r="BBN6" s="158"/>
      <c r="BBO6" s="159"/>
      <c r="BBP6" s="160"/>
      <c r="BBQ6" s="160"/>
      <c r="BBR6" s="160"/>
      <c r="BBS6" s="160"/>
      <c r="BBT6" s="158"/>
      <c r="BBU6" s="158"/>
      <c r="BBV6" s="158"/>
      <c r="BBW6" s="159"/>
      <c r="BBX6" s="160"/>
      <c r="BBY6" s="160"/>
      <c r="BBZ6" s="160"/>
      <c r="BCA6" s="160"/>
      <c r="BCB6" s="158"/>
      <c r="BCC6" s="158"/>
      <c r="BCD6" s="158"/>
      <c r="BCE6" s="159"/>
      <c r="BCF6" s="160"/>
      <c r="BCG6" s="160"/>
      <c r="BCH6" s="160"/>
      <c r="BCI6" s="160"/>
      <c r="BCJ6" s="158"/>
      <c r="BCK6" s="158"/>
      <c r="BCL6" s="158"/>
      <c r="BCM6" s="159"/>
      <c r="BCN6" s="160"/>
      <c r="BCO6" s="160"/>
      <c r="BCP6" s="160"/>
      <c r="BCQ6" s="160"/>
      <c r="BCR6" s="158"/>
      <c r="BCS6" s="158"/>
      <c r="BCT6" s="158"/>
      <c r="BCU6" s="159"/>
      <c r="BCV6" s="160"/>
      <c r="BCW6" s="160"/>
      <c r="BCX6" s="160"/>
      <c r="BCY6" s="160"/>
      <c r="BCZ6" s="158"/>
      <c r="BDA6" s="158"/>
      <c r="BDB6" s="158"/>
      <c r="BDC6" s="159"/>
      <c r="BDD6" s="160"/>
      <c r="BDE6" s="160"/>
      <c r="BDF6" s="160"/>
      <c r="BDG6" s="160"/>
      <c r="BDH6" s="158"/>
      <c r="BDI6" s="158"/>
      <c r="BDJ6" s="158"/>
      <c r="BDK6" s="159"/>
      <c r="BDL6" s="160"/>
      <c r="BDM6" s="160"/>
      <c r="BDN6" s="160"/>
      <c r="BDO6" s="160"/>
      <c r="BDP6" s="158"/>
      <c r="BDQ6" s="158"/>
      <c r="BDR6" s="158"/>
      <c r="BDS6" s="159"/>
      <c r="BDT6" s="160"/>
      <c r="BDU6" s="160"/>
      <c r="BDV6" s="160"/>
      <c r="BDW6" s="160"/>
      <c r="BDX6" s="158"/>
      <c r="BDY6" s="158"/>
      <c r="BDZ6" s="158"/>
      <c r="BEA6" s="159"/>
      <c r="BEB6" s="160"/>
      <c r="BEC6" s="160"/>
      <c r="BED6" s="160"/>
      <c r="BEE6" s="160"/>
      <c r="BEF6" s="158"/>
      <c r="BEG6" s="158"/>
      <c r="BEH6" s="158"/>
      <c r="BEI6" s="159"/>
      <c r="BEJ6" s="160"/>
      <c r="BEK6" s="160"/>
      <c r="BEL6" s="160"/>
      <c r="BEM6" s="160"/>
      <c r="BEN6" s="158"/>
      <c r="BEO6" s="158"/>
      <c r="BEP6" s="158"/>
      <c r="BEQ6" s="159"/>
      <c r="BER6" s="160"/>
      <c r="BES6" s="160"/>
      <c r="BET6" s="160"/>
      <c r="BEU6" s="160"/>
      <c r="BEV6" s="158"/>
      <c r="BEW6" s="158"/>
      <c r="BEX6" s="158"/>
      <c r="BEY6" s="159"/>
      <c r="BEZ6" s="160"/>
      <c r="BFA6" s="160"/>
      <c r="BFB6" s="160"/>
      <c r="BFC6" s="160"/>
      <c r="BFD6" s="158"/>
      <c r="BFE6" s="158"/>
      <c r="BFF6" s="158"/>
      <c r="BFG6" s="159"/>
      <c r="BFH6" s="160"/>
      <c r="BFI6" s="160"/>
      <c r="BFJ6" s="160"/>
      <c r="BFK6" s="160"/>
      <c r="BFL6" s="158"/>
      <c r="BFM6" s="158"/>
      <c r="BFN6" s="158"/>
      <c r="BFO6" s="159"/>
      <c r="BFP6" s="160"/>
      <c r="BFQ6" s="160"/>
      <c r="BFR6" s="160"/>
      <c r="BFS6" s="160"/>
      <c r="BFT6" s="158"/>
      <c r="BFU6" s="158"/>
      <c r="BFV6" s="158"/>
      <c r="BFW6" s="159"/>
      <c r="BFX6" s="160"/>
      <c r="BFY6" s="160"/>
      <c r="BFZ6" s="160"/>
      <c r="BGA6" s="160"/>
      <c r="BGB6" s="158"/>
      <c r="BGC6" s="158"/>
      <c r="BGD6" s="158"/>
      <c r="BGE6" s="159"/>
      <c r="BGF6" s="160"/>
      <c r="BGG6" s="160"/>
      <c r="BGH6" s="160"/>
      <c r="BGI6" s="160"/>
      <c r="BGJ6" s="158"/>
      <c r="BGK6" s="158"/>
      <c r="BGL6" s="158"/>
      <c r="BGM6" s="159"/>
      <c r="BGN6" s="160"/>
      <c r="BGO6" s="160"/>
      <c r="BGP6" s="160"/>
      <c r="BGQ6" s="160"/>
      <c r="BGR6" s="158"/>
      <c r="BGS6" s="158"/>
      <c r="BGT6" s="158"/>
      <c r="BGU6" s="159"/>
      <c r="BGV6" s="160"/>
      <c r="BGW6" s="160"/>
      <c r="BGX6" s="160"/>
      <c r="BGY6" s="160"/>
      <c r="BGZ6" s="158"/>
      <c r="BHA6" s="158"/>
      <c r="BHB6" s="158"/>
      <c r="BHC6" s="159"/>
      <c r="BHD6" s="160"/>
      <c r="BHE6" s="160"/>
      <c r="BHF6" s="160"/>
      <c r="BHG6" s="160"/>
      <c r="BHH6" s="158"/>
      <c r="BHI6" s="158"/>
      <c r="BHJ6" s="158"/>
      <c r="BHK6" s="159"/>
      <c r="BHL6" s="160"/>
      <c r="BHM6" s="160"/>
      <c r="BHN6" s="160"/>
      <c r="BHO6" s="160"/>
      <c r="BHP6" s="158"/>
      <c r="BHQ6" s="158"/>
      <c r="BHR6" s="158"/>
      <c r="BHS6" s="159"/>
      <c r="BHT6" s="160"/>
      <c r="BHU6" s="160"/>
      <c r="BHV6" s="160"/>
      <c r="BHW6" s="160"/>
      <c r="BHX6" s="158"/>
      <c r="BHY6" s="158"/>
      <c r="BHZ6" s="158"/>
      <c r="BIA6" s="159"/>
      <c r="BIB6" s="160"/>
      <c r="BIC6" s="160"/>
      <c r="BID6" s="160"/>
      <c r="BIE6" s="160"/>
      <c r="BIF6" s="158"/>
      <c r="BIG6" s="158"/>
      <c r="BIH6" s="158"/>
      <c r="BII6" s="159"/>
      <c r="BIJ6" s="160"/>
      <c r="BIK6" s="160"/>
      <c r="BIL6" s="160"/>
      <c r="BIM6" s="160"/>
      <c r="BIN6" s="158"/>
      <c r="BIO6" s="158"/>
      <c r="BIP6" s="158"/>
      <c r="BIQ6" s="159"/>
      <c r="BIR6" s="160"/>
      <c r="BIS6" s="160"/>
      <c r="BIT6" s="160"/>
      <c r="BIU6" s="160"/>
      <c r="BIV6" s="158"/>
      <c r="BIW6" s="158"/>
      <c r="BIX6" s="158"/>
      <c r="BIY6" s="159"/>
      <c r="BIZ6" s="160"/>
      <c r="BJA6" s="160"/>
      <c r="BJB6" s="160"/>
      <c r="BJC6" s="160"/>
      <c r="BJD6" s="158"/>
      <c r="BJE6" s="158"/>
      <c r="BJF6" s="158"/>
      <c r="BJG6" s="159"/>
      <c r="BJH6" s="160"/>
      <c r="BJI6" s="160"/>
      <c r="BJJ6" s="160"/>
      <c r="BJK6" s="160"/>
      <c r="BJL6" s="158"/>
      <c r="BJM6" s="158"/>
      <c r="BJN6" s="158"/>
      <c r="BJO6" s="159"/>
      <c r="BJP6" s="160"/>
      <c r="BJQ6" s="160"/>
      <c r="BJR6" s="160"/>
      <c r="BJS6" s="160"/>
      <c r="BJT6" s="158"/>
      <c r="BJU6" s="158"/>
      <c r="BJV6" s="158"/>
      <c r="BJW6" s="159"/>
      <c r="BJX6" s="160"/>
      <c r="BJY6" s="160"/>
      <c r="BJZ6" s="160"/>
      <c r="BKA6" s="160"/>
      <c r="BKB6" s="158"/>
      <c r="BKC6" s="158"/>
      <c r="BKD6" s="158"/>
      <c r="BKE6" s="159"/>
      <c r="BKF6" s="160"/>
      <c r="BKG6" s="160"/>
      <c r="BKH6" s="160"/>
      <c r="BKI6" s="160"/>
      <c r="BKJ6" s="158"/>
      <c r="BKK6" s="158"/>
      <c r="BKL6" s="158"/>
      <c r="BKM6" s="159"/>
      <c r="BKN6" s="160"/>
      <c r="BKO6" s="160"/>
      <c r="BKP6" s="160"/>
      <c r="BKQ6" s="160"/>
      <c r="BKR6" s="158"/>
      <c r="BKS6" s="158"/>
      <c r="BKT6" s="158"/>
      <c r="BKU6" s="159"/>
      <c r="BKV6" s="160"/>
      <c r="BKW6" s="160"/>
      <c r="BKX6" s="160"/>
      <c r="BKY6" s="160"/>
      <c r="BKZ6" s="158"/>
      <c r="BLA6" s="158"/>
      <c r="BLB6" s="158"/>
      <c r="BLC6" s="159"/>
      <c r="BLD6" s="160"/>
      <c r="BLE6" s="160"/>
      <c r="BLF6" s="160"/>
      <c r="BLG6" s="160"/>
      <c r="BLH6" s="158"/>
      <c r="BLI6" s="158"/>
      <c r="BLJ6" s="158"/>
      <c r="BLK6" s="159"/>
      <c r="BLL6" s="160"/>
      <c r="BLM6" s="160"/>
      <c r="BLN6" s="160"/>
      <c r="BLO6" s="160"/>
      <c r="BLP6" s="158"/>
      <c r="BLQ6" s="158"/>
      <c r="BLR6" s="158"/>
      <c r="BLS6" s="159"/>
      <c r="BLT6" s="160"/>
      <c r="BLU6" s="160"/>
      <c r="BLV6" s="160"/>
      <c r="BLW6" s="160"/>
      <c r="BLX6" s="158"/>
      <c r="BLY6" s="158"/>
      <c r="BLZ6" s="158"/>
      <c r="BMA6" s="159"/>
      <c r="BMB6" s="160"/>
      <c r="BMC6" s="160"/>
      <c r="BMD6" s="160"/>
      <c r="BME6" s="160"/>
      <c r="BMF6" s="158"/>
      <c r="BMG6" s="158"/>
      <c r="BMH6" s="158"/>
      <c r="BMI6" s="159"/>
      <c r="BMJ6" s="160"/>
      <c r="BMK6" s="160"/>
      <c r="BML6" s="160"/>
      <c r="BMM6" s="160"/>
      <c r="BMN6" s="158"/>
      <c r="BMO6" s="158"/>
      <c r="BMP6" s="158"/>
      <c r="BMQ6" s="159"/>
      <c r="BMR6" s="160"/>
      <c r="BMS6" s="160"/>
      <c r="BMT6" s="160"/>
      <c r="BMU6" s="160"/>
      <c r="BMV6" s="158"/>
      <c r="BMW6" s="158"/>
      <c r="BMX6" s="158"/>
      <c r="BMY6" s="159"/>
      <c r="BMZ6" s="160"/>
      <c r="BNA6" s="160"/>
      <c r="BNB6" s="160"/>
      <c r="BNC6" s="160"/>
      <c r="BND6" s="158"/>
      <c r="BNE6" s="158"/>
      <c r="BNF6" s="158"/>
      <c r="BNG6" s="159"/>
      <c r="BNH6" s="160"/>
      <c r="BNI6" s="160"/>
      <c r="BNJ6" s="160"/>
      <c r="BNK6" s="160"/>
      <c r="BNL6" s="158"/>
      <c r="BNM6" s="158"/>
      <c r="BNN6" s="158"/>
      <c r="BNO6" s="159"/>
      <c r="BNP6" s="160"/>
      <c r="BNQ6" s="160"/>
      <c r="BNR6" s="160"/>
      <c r="BNS6" s="160"/>
      <c r="BNT6" s="158"/>
      <c r="BNU6" s="158"/>
      <c r="BNV6" s="158"/>
      <c r="BNW6" s="159"/>
      <c r="BNX6" s="160"/>
      <c r="BNY6" s="160"/>
      <c r="BNZ6" s="160"/>
      <c r="BOA6" s="160"/>
      <c r="BOB6" s="158"/>
      <c r="BOC6" s="158"/>
      <c r="BOD6" s="158"/>
      <c r="BOE6" s="159"/>
      <c r="BOF6" s="160"/>
      <c r="BOG6" s="160"/>
      <c r="BOH6" s="160"/>
      <c r="BOI6" s="160"/>
      <c r="BOJ6" s="158"/>
      <c r="BOK6" s="158"/>
      <c r="BOL6" s="158"/>
      <c r="BOM6" s="159"/>
      <c r="BON6" s="160"/>
      <c r="BOO6" s="160"/>
      <c r="BOP6" s="160"/>
      <c r="BOQ6" s="160"/>
      <c r="BOR6" s="158"/>
      <c r="BOS6" s="158"/>
      <c r="BOT6" s="158"/>
      <c r="BOU6" s="159"/>
      <c r="BOV6" s="160"/>
      <c r="BOW6" s="160"/>
      <c r="BOX6" s="160"/>
      <c r="BOY6" s="160"/>
      <c r="BOZ6" s="158"/>
      <c r="BPA6" s="158"/>
      <c r="BPB6" s="158"/>
      <c r="BPC6" s="159"/>
      <c r="BPD6" s="160"/>
      <c r="BPE6" s="160"/>
      <c r="BPF6" s="160"/>
      <c r="BPG6" s="160"/>
      <c r="BPH6" s="158"/>
      <c r="BPI6" s="158"/>
      <c r="BPJ6" s="158"/>
      <c r="BPK6" s="159"/>
      <c r="BPL6" s="160"/>
      <c r="BPM6" s="160"/>
      <c r="BPN6" s="160"/>
      <c r="BPO6" s="160"/>
      <c r="BPP6" s="158"/>
      <c r="BPQ6" s="158"/>
      <c r="BPR6" s="158"/>
      <c r="BPS6" s="159"/>
      <c r="BPT6" s="160"/>
      <c r="BPU6" s="160"/>
      <c r="BPV6" s="160"/>
      <c r="BPW6" s="160"/>
      <c r="BPX6" s="158"/>
      <c r="BPY6" s="158"/>
      <c r="BPZ6" s="158"/>
      <c r="BQA6" s="159"/>
      <c r="BQB6" s="160"/>
      <c r="BQC6" s="160"/>
      <c r="BQD6" s="160"/>
      <c r="BQE6" s="160"/>
      <c r="BQF6" s="158"/>
      <c r="BQG6" s="158"/>
      <c r="BQH6" s="158"/>
      <c r="BQI6" s="159"/>
      <c r="BQJ6" s="160"/>
      <c r="BQK6" s="160"/>
      <c r="BQL6" s="160"/>
      <c r="BQM6" s="160"/>
      <c r="BQN6" s="158"/>
      <c r="BQO6" s="158"/>
      <c r="BQP6" s="158"/>
      <c r="BQQ6" s="159"/>
      <c r="BQR6" s="160"/>
      <c r="BQS6" s="160"/>
      <c r="BQT6" s="160"/>
      <c r="BQU6" s="160"/>
      <c r="BQV6" s="158"/>
      <c r="BQW6" s="158"/>
      <c r="BQX6" s="158"/>
      <c r="BQY6" s="159"/>
      <c r="BQZ6" s="160"/>
      <c r="BRA6" s="160"/>
      <c r="BRB6" s="160"/>
      <c r="BRC6" s="160"/>
      <c r="BRD6" s="158"/>
      <c r="BRE6" s="158"/>
      <c r="BRF6" s="158"/>
      <c r="BRG6" s="159"/>
      <c r="BRH6" s="160"/>
      <c r="BRI6" s="160"/>
      <c r="BRJ6" s="160"/>
      <c r="BRK6" s="160"/>
      <c r="BRL6" s="158"/>
      <c r="BRM6" s="158"/>
      <c r="BRN6" s="158"/>
      <c r="BRO6" s="159"/>
      <c r="BRP6" s="160"/>
      <c r="BRQ6" s="160"/>
      <c r="BRR6" s="160"/>
      <c r="BRS6" s="160"/>
      <c r="BRT6" s="158"/>
      <c r="BRU6" s="158"/>
      <c r="BRV6" s="158"/>
      <c r="BRW6" s="159"/>
      <c r="BRX6" s="160"/>
      <c r="BRY6" s="160"/>
      <c r="BRZ6" s="160"/>
      <c r="BSA6" s="160"/>
      <c r="BSB6" s="158"/>
      <c r="BSC6" s="158"/>
      <c r="BSD6" s="158"/>
      <c r="BSE6" s="159"/>
      <c r="BSF6" s="160"/>
      <c r="BSG6" s="160"/>
      <c r="BSH6" s="160"/>
      <c r="BSI6" s="160"/>
      <c r="BSJ6" s="158"/>
      <c r="BSK6" s="158"/>
      <c r="BSL6" s="158"/>
      <c r="BSM6" s="159"/>
      <c r="BSN6" s="160"/>
      <c r="BSO6" s="160"/>
      <c r="BSP6" s="160"/>
      <c r="BSQ6" s="160"/>
      <c r="BSR6" s="158"/>
      <c r="BSS6" s="158"/>
      <c r="BST6" s="158"/>
      <c r="BSU6" s="159"/>
      <c r="BSV6" s="160"/>
      <c r="BSW6" s="160"/>
      <c r="BSX6" s="160"/>
      <c r="BSY6" s="160"/>
      <c r="BSZ6" s="158"/>
      <c r="BTA6" s="158"/>
      <c r="BTB6" s="158"/>
      <c r="BTC6" s="159"/>
      <c r="BTD6" s="160"/>
      <c r="BTE6" s="160"/>
      <c r="BTF6" s="160"/>
      <c r="BTG6" s="160"/>
      <c r="BTH6" s="158"/>
      <c r="BTI6" s="158"/>
      <c r="BTJ6" s="158"/>
      <c r="BTK6" s="159"/>
      <c r="BTL6" s="160"/>
      <c r="BTM6" s="160"/>
      <c r="BTN6" s="160"/>
      <c r="BTO6" s="160"/>
      <c r="BTP6" s="158"/>
      <c r="BTQ6" s="158"/>
      <c r="BTR6" s="158"/>
      <c r="BTS6" s="159"/>
      <c r="BTT6" s="160"/>
      <c r="BTU6" s="160"/>
      <c r="BTV6" s="160"/>
      <c r="BTW6" s="160"/>
      <c r="BTX6" s="158"/>
      <c r="BTY6" s="158"/>
      <c r="BTZ6" s="158"/>
      <c r="BUA6" s="159"/>
      <c r="BUB6" s="160"/>
      <c r="BUC6" s="160"/>
      <c r="BUD6" s="160"/>
      <c r="BUE6" s="160"/>
      <c r="BUF6" s="158"/>
      <c r="BUG6" s="158"/>
      <c r="BUH6" s="158"/>
      <c r="BUI6" s="159"/>
      <c r="BUJ6" s="160"/>
      <c r="BUK6" s="160"/>
      <c r="BUL6" s="160"/>
      <c r="BUM6" s="160"/>
      <c r="BUN6" s="158"/>
      <c r="BUO6" s="158"/>
      <c r="BUP6" s="158"/>
      <c r="BUQ6" s="159"/>
      <c r="BUR6" s="160"/>
      <c r="BUS6" s="160"/>
      <c r="BUT6" s="160"/>
      <c r="BUU6" s="160"/>
      <c r="BUV6" s="158"/>
      <c r="BUW6" s="158"/>
      <c r="BUX6" s="158"/>
      <c r="BUY6" s="159"/>
      <c r="BUZ6" s="160"/>
      <c r="BVA6" s="160"/>
      <c r="BVB6" s="160"/>
      <c r="BVC6" s="160"/>
      <c r="BVD6" s="158"/>
      <c r="BVE6" s="158"/>
      <c r="BVF6" s="158"/>
      <c r="BVG6" s="159"/>
      <c r="BVH6" s="160"/>
      <c r="BVI6" s="160"/>
      <c r="BVJ6" s="160"/>
      <c r="BVK6" s="160"/>
      <c r="BVL6" s="158"/>
      <c r="BVM6" s="158"/>
      <c r="BVN6" s="158"/>
      <c r="BVO6" s="159"/>
      <c r="BVP6" s="160"/>
      <c r="BVQ6" s="160"/>
      <c r="BVR6" s="160"/>
      <c r="BVS6" s="160"/>
      <c r="BVT6" s="158"/>
      <c r="BVU6" s="158"/>
      <c r="BVV6" s="158"/>
      <c r="BVW6" s="159"/>
      <c r="BVX6" s="160"/>
      <c r="BVY6" s="160"/>
      <c r="BVZ6" s="160"/>
      <c r="BWA6" s="160"/>
      <c r="BWB6" s="158"/>
      <c r="BWC6" s="158"/>
      <c r="BWD6" s="158"/>
      <c r="BWE6" s="159"/>
      <c r="BWF6" s="160"/>
      <c r="BWG6" s="160"/>
      <c r="BWH6" s="160"/>
      <c r="BWI6" s="160"/>
      <c r="BWJ6" s="158"/>
      <c r="BWK6" s="158"/>
      <c r="BWL6" s="158"/>
      <c r="BWM6" s="159"/>
      <c r="BWN6" s="160"/>
      <c r="BWO6" s="160"/>
      <c r="BWP6" s="160"/>
      <c r="BWQ6" s="160"/>
      <c r="BWR6" s="158"/>
      <c r="BWS6" s="158"/>
      <c r="BWT6" s="158"/>
      <c r="BWU6" s="159"/>
      <c r="BWV6" s="160"/>
      <c r="BWW6" s="160"/>
      <c r="BWX6" s="160"/>
      <c r="BWY6" s="160"/>
      <c r="BWZ6" s="158"/>
      <c r="BXA6" s="158"/>
      <c r="BXB6" s="158"/>
      <c r="BXC6" s="159"/>
      <c r="BXD6" s="160"/>
      <c r="BXE6" s="160"/>
      <c r="BXF6" s="160"/>
      <c r="BXG6" s="160"/>
      <c r="BXH6" s="158"/>
      <c r="BXI6" s="158"/>
      <c r="BXJ6" s="158"/>
      <c r="BXK6" s="159"/>
      <c r="BXL6" s="160"/>
      <c r="BXM6" s="160"/>
      <c r="BXN6" s="160"/>
      <c r="BXO6" s="160"/>
      <c r="BXP6" s="158"/>
      <c r="BXQ6" s="158"/>
      <c r="BXR6" s="158"/>
      <c r="BXS6" s="159"/>
      <c r="BXT6" s="160"/>
      <c r="BXU6" s="160"/>
      <c r="BXV6" s="160"/>
      <c r="BXW6" s="160"/>
      <c r="BXX6" s="158"/>
      <c r="BXY6" s="158"/>
      <c r="BXZ6" s="158"/>
      <c r="BYA6" s="159"/>
      <c r="BYB6" s="160"/>
      <c r="BYC6" s="160"/>
      <c r="BYD6" s="160"/>
      <c r="BYE6" s="160"/>
      <c r="BYF6" s="158"/>
      <c r="BYG6" s="158"/>
      <c r="BYH6" s="158"/>
      <c r="BYI6" s="159"/>
      <c r="BYJ6" s="160"/>
      <c r="BYK6" s="160"/>
      <c r="BYL6" s="160"/>
      <c r="BYM6" s="160"/>
      <c r="BYN6" s="158"/>
      <c r="BYO6" s="158"/>
      <c r="BYP6" s="158"/>
      <c r="BYQ6" s="159"/>
      <c r="BYR6" s="160"/>
      <c r="BYS6" s="160"/>
      <c r="BYT6" s="160"/>
      <c r="BYU6" s="160"/>
      <c r="BYV6" s="158"/>
      <c r="BYW6" s="158"/>
      <c r="BYX6" s="158"/>
      <c r="BYY6" s="159"/>
      <c r="BYZ6" s="160"/>
      <c r="BZA6" s="160"/>
      <c r="BZB6" s="160"/>
      <c r="BZC6" s="160"/>
      <c r="BZD6" s="158"/>
      <c r="BZE6" s="158"/>
      <c r="BZF6" s="158"/>
      <c r="BZG6" s="159"/>
      <c r="BZH6" s="160"/>
      <c r="BZI6" s="160"/>
      <c r="BZJ6" s="160"/>
      <c r="BZK6" s="160"/>
      <c r="BZL6" s="158"/>
      <c r="BZM6" s="158"/>
      <c r="BZN6" s="158"/>
      <c r="BZO6" s="159"/>
      <c r="BZP6" s="160"/>
      <c r="BZQ6" s="160"/>
      <c r="BZR6" s="160"/>
      <c r="BZS6" s="160"/>
      <c r="BZT6" s="158"/>
      <c r="BZU6" s="158"/>
      <c r="BZV6" s="158"/>
      <c r="BZW6" s="159"/>
      <c r="BZX6" s="160"/>
      <c r="BZY6" s="160"/>
      <c r="BZZ6" s="160"/>
      <c r="CAA6" s="160"/>
      <c r="CAB6" s="158"/>
      <c r="CAC6" s="158"/>
      <c r="CAD6" s="158"/>
      <c r="CAE6" s="159"/>
      <c r="CAF6" s="160"/>
      <c r="CAG6" s="160"/>
      <c r="CAH6" s="160"/>
      <c r="CAI6" s="160"/>
      <c r="CAJ6" s="158"/>
      <c r="CAK6" s="158"/>
      <c r="CAL6" s="158"/>
      <c r="CAM6" s="159"/>
      <c r="CAN6" s="160"/>
      <c r="CAO6" s="160"/>
      <c r="CAP6" s="160"/>
      <c r="CAQ6" s="160"/>
      <c r="CAR6" s="158"/>
      <c r="CAS6" s="158"/>
      <c r="CAT6" s="158"/>
      <c r="CAU6" s="159"/>
      <c r="CAV6" s="160"/>
      <c r="CAW6" s="160"/>
      <c r="CAX6" s="160"/>
      <c r="CAY6" s="160"/>
      <c r="CAZ6" s="158"/>
      <c r="CBA6" s="158"/>
      <c r="CBB6" s="158"/>
      <c r="CBC6" s="159"/>
      <c r="CBD6" s="160"/>
      <c r="CBE6" s="160"/>
      <c r="CBF6" s="160"/>
      <c r="CBG6" s="160"/>
      <c r="CBH6" s="158"/>
      <c r="CBI6" s="158"/>
      <c r="CBJ6" s="158"/>
      <c r="CBK6" s="159"/>
      <c r="CBL6" s="160"/>
      <c r="CBM6" s="160"/>
      <c r="CBN6" s="160"/>
      <c r="CBO6" s="160"/>
      <c r="CBP6" s="158"/>
      <c r="CBQ6" s="158"/>
      <c r="CBR6" s="158"/>
      <c r="CBS6" s="159"/>
      <c r="CBT6" s="160"/>
      <c r="CBU6" s="160"/>
      <c r="CBV6" s="160"/>
      <c r="CBW6" s="160"/>
      <c r="CBX6" s="158"/>
      <c r="CBY6" s="158"/>
      <c r="CBZ6" s="158"/>
      <c r="CCA6" s="159"/>
      <c r="CCB6" s="160"/>
      <c r="CCC6" s="160"/>
      <c r="CCD6" s="160"/>
      <c r="CCE6" s="160"/>
      <c r="CCF6" s="158"/>
      <c r="CCG6" s="158"/>
      <c r="CCH6" s="158"/>
      <c r="CCI6" s="159"/>
      <c r="CCJ6" s="160"/>
      <c r="CCK6" s="160"/>
      <c r="CCL6" s="160"/>
      <c r="CCM6" s="160"/>
      <c r="CCN6" s="158"/>
      <c r="CCO6" s="158"/>
      <c r="CCP6" s="158"/>
      <c r="CCQ6" s="159"/>
      <c r="CCR6" s="160"/>
      <c r="CCS6" s="160"/>
      <c r="CCT6" s="160"/>
      <c r="CCU6" s="160"/>
      <c r="CCV6" s="158"/>
      <c r="CCW6" s="158"/>
      <c r="CCX6" s="158"/>
      <c r="CCY6" s="159"/>
      <c r="CCZ6" s="160"/>
      <c r="CDA6" s="160"/>
      <c r="CDB6" s="160"/>
      <c r="CDC6" s="160"/>
      <c r="CDD6" s="158"/>
      <c r="CDE6" s="158"/>
      <c r="CDF6" s="158"/>
      <c r="CDG6" s="159"/>
      <c r="CDH6" s="160"/>
      <c r="CDI6" s="160"/>
      <c r="CDJ6" s="160"/>
      <c r="CDK6" s="160"/>
      <c r="CDL6" s="158"/>
      <c r="CDM6" s="158"/>
      <c r="CDN6" s="158"/>
      <c r="CDO6" s="159"/>
      <c r="CDP6" s="160"/>
      <c r="CDQ6" s="160"/>
      <c r="CDR6" s="160"/>
      <c r="CDS6" s="160"/>
      <c r="CDT6" s="158"/>
      <c r="CDU6" s="158"/>
      <c r="CDV6" s="158"/>
      <c r="CDW6" s="159"/>
      <c r="CDX6" s="160"/>
      <c r="CDY6" s="160"/>
      <c r="CDZ6" s="160"/>
      <c r="CEA6" s="160"/>
      <c r="CEB6" s="158"/>
      <c r="CEC6" s="158"/>
      <c r="CED6" s="158"/>
      <c r="CEE6" s="159"/>
      <c r="CEF6" s="160"/>
      <c r="CEG6" s="160"/>
      <c r="CEH6" s="160"/>
      <c r="CEI6" s="160"/>
      <c r="CEJ6" s="158"/>
      <c r="CEK6" s="158"/>
      <c r="CEL6" s="158"/>
      <c r="CEM6" s="159"/>
      <c r="CEN6" s="160"/>
      <c r="CEO6" s="160"/>
      <c r="CEP6" s="160"/>
      <c r="CEQ6" s="160"/>
      <c r="CER6" s="158"/>
      <c r="CES6" s="158"/>
      <c r="CET6" s="158"/>
      <c r="CEU6" s="159"/>
      <c r="CEV6" s="160"/>
      <c r="CEW6" s="160"/>
      <c r="CEX6" s="160"/>
      <c r="CEY6" s="160"/>
      <c r="CEZ6" s="158"/>
      <c r="CFA6" s="158"/>
      <c r="CFB6" s="158"/>
      <c r="CFC6" s="159"/>
      <c r="CFD6" s="160"/>
      <c r="CFE6" s="160"/>
      <c r="CFF6" s="160"/>
      <c r="CFG6" s="160"/>
      <c r="CFH6" s="158"/>
      <c r="CFI6" s="158"/>
      <c r="CFJ6" s="158"/>
      <c r="CFK6" s="159"/>
      <c r="CFL6" s="160"/>
      <c r="CFM6" s="160"/>
      <c r="CFN6" s="160"/>
      <c r="CFO6" s="160"/>
      <c r="CFP6" s="158"/>
      <c r="CFQ6" s="158"/>
      <c r="CFR6" s="158"/>
      <c r="CFS6" s="159"/>
      <c r="CFT6" s="160"/>
      <c r="CFU6" s="160"/>
      <c r="CFV6" s="160"/>
      <c r="CFW6" s="160"/>
      <c r="CFX6" s="158"/>
      <c r="CFY6" s="158"/>
      <c r="CFZ6" s="158"/>
      <c r="CGA6" s="159"/>
      <c r="CGB6" s="160"/>
      <c r="CGC6" s="160"/>
      <c r="CGD6" s="160"/>
      <c r="CGE6" s="160"/>
      <c r="CGF6" s="158"/>
      <c r="CGG6" s="158"/>
      <c r="CGH6" s="158"/>
      <c r="CGI6" s="159"/>
      <c r="CGJ6" s="160"/>
      <c r="CGK6" s="160"/>
      <c r="CGL6" s="160"/>
      <c r="CGM6" s="160"/>
      <c r="CGN6" s="158"/>
      <c r="CGO6" s="158"/>
      <c r="CGP6" s="158"/>
      <c r="CGQ6" s="159"/>
      <c r="CGR6" s="160"/>
      <c r="CGS6" s="160"/>
      <c r="CGT6" s="160"/>
      <c r="CGU6" s="160"/>
      <c r="CGV6" s="158"/>
      <c r="CGW6" s="158"/>
      <c r="CGX6" s="158"/>
      <c r="CGY6" s="159"/>
      <c r="CGZ6" s="160"/>
      <c r="CHA6" s="160"/>
      <c r="CHB6" s="160"/>
      <c r="CHC6" s="160"/>
      <c r="CHD6" s="158"/>
      <c r="CHE6" s="158"/>
      <c r="CHF6" s="158"/>
      <c r="CHG6" s="159"/>
      <c r="CHH6" s="160"/>
      <c r="CHI6" s="160"/>
      <c r="CHJ6" s="160"/>
      <c r="CHK6" s="160"/>
      <c r="CHL6" s="158"/>
      <c r="CHM6" s="158"/>
      <c r="CHN6" s="158"/>
      <c r="CHO6" s="159"/>
      <c r="CHP6" s="160"/>
      <c r="CHQ6" s="160"/>
      <c r="CHR6" s="160"/>
      <c r="CHS6" s="160"/>
      <c r="CHT6" s="158"/>
      <c r="CHU6" s="158"/>
      <c r="CHV6" s="158"/>
      <c r="CHW6" s="159"/>
      <c r="CHX6" s="160"/>
      <c r="CHY6" s="160"/>
      <c r="CHZ6" s="160"/>
      <c r="CIA6" s="160"/>
      <c r="CIB6" s="158"/>
      <c r="CIC6" s="158"/>
      <c r="CID6" s="158"/>
      <c r="CIE6" s="159"/>
      <c r="CIF6" s="160"/>
      <c r="CIG6" s="160"/>
      <c r="CIH6" s="160"/>
      <c r="CII6" s="160"/>
      <c r="CIJ6" s="158"/>
      <c r="CIK6" s="158"/>
      <c r="CIL6" s="158"/>
      <c r="CIM6" s="159"/>
      <c r="CIN6" s="160"/>
      <c r="CIO6" s="160"/>
      <c r="CIP6" s="160"/>
      <c r="CIQ6" s="160"/>
      <c r="CIR6" s="158"/>
      <c r="CIS6" s="158"/>
      <c r="CIT6" s="158"/>
      <c r="CIU6" s="159"/>
      <c r="CIV6" s="160"/>
      <c r="CIW6" s="160"/>
      <c r="CIX6" s="160"/>
      <c r="CIY6" s="160"/>
      <c r="CIZ6" s="158"/>
      <c r="CJA6" s="158"/>
      <c r="CJB6" s="158"/>
      <c r="CJC6" s="159"/>
      <c r="CJD6" s="160"/>
      <c r="CJE6" s="160"/>
      <c r="CJF6" s="160"/>
      <c r="CJG6" s="160"/>
      <c r="CJH6" s="158"/>
      <c r="CJI6" s="158"/>
      <c r="CJJ6" s="158"/>
      <c r="CJK6" s="159"/>
      <c r="CJL6" s="160"/>
      <c r="CJM6" s="160"/>
      <c r="CJN6" s="160"/>
      <c r="CJO6" s="160"/>
      <c r="CJP6" s="158"/>
      <c r="CJQ6" s="158"/>
      <c r="CJR6" s="158"/>
      <c r="CJS6" s="159"/>
      <c r="CJT6" s="160"/>
      <c r="CJU6" s="160"/>
      <c r="CJV6" s="160"/>
      <c r="CJW6" s="160"/>
      <c r="CJX6" s="158"/>
      <c r="CJY6" s="158"/>
      <c r="CJZ6" s="158"/>
      <c r="CKA6" s="159"/>
      <c r="CKB6" s="160"/>
      <c r="CKC6" s="160"/>
      <c r="CKD6" s="160"/>
      <c r="CKE6" s="160"/>
      <c r="CKF6" s="158"/>
      <c r="CKG6" s="158"/>
      <c r="CKH6" s="158"/>
      <c r="CKI6" s="159"/>
      <c r="CKJ6" s="160"/>
      <c r="CKK6" s="160"/>
      <c r="CKL6" s="160"/>
      <c r="CKM6" s="160"/>
      <c r="CKN6" s="158"/>
      <c r="CKO6" s="158"/>
      <c r="CKP6" s="158"/>
      <c r="CKQ6" s="159"/>
      <c r="CKR6" s="160"/>
      <c r="CKS6" s="160"/>
      <c r="CKT6" s="160"/>
      <c r="CKU6" s="160"/>
      <c r="CKV6" s="158"/>
      <c r="CKW6" s="158"/>
      <c r="CKX6" s="158"/>
      <c r="CKY6" s="159"/>
      <c r="CKZ6" s="160"/>
      <c r="CLA6" s="160"/>
      <c r="CLB6" s="160"/>
      <c r="CLC6" s="160"/>
      <c r="CLD6" s="158"/>
      <c r="CLE6" s="158"/>
      <c r="CLF6" s="158"/>
      <c r="CLG6" s="159"/>
      <c r="CLH6" s="160"/>
      <c r="CLI6" s="160"/>
      <c r="CLJ6" s="160"/>
      <c r="CLK6" s="160"/>
      <c r="CLL6" s="158"/>
      <c r="CLM6" s="158"/>
      <c r="CLN6" s="158"/>
      <c r="CLO6" s="159"/>
      <c r="CLP6" s="160"/>
      <c r="CLQ6" s="160"/>
      <c r="CLR6" s="160"/>
      <c r="CLS6" s="160"/>
      <c r="CLT6" s="158"/>
      <c r="CLU6" s="158"/>
      <c r="CLV6" s="158"/>
      <c r="CLW6" s="159"/>
      <c r="CLX6" s="160"/>
      <c r="CLY6" s="160"/>
      <c r="CLZ6" s="160"/>
      <c r="CMA6" s="160"/>
      <c r="CMB6" s="158"/>
      <c r="CMC6" s="158"/>
      <c r="CMD6" s="158"/>
      <c r="CME6" s="159"/>
      <c r="CMF6" s="160"/>
      <c r="CMG6" s="160"/>
      <c r="CMH6" s="160"/>
      <c r="CMI6" s="160"/>
      <c r="CMJ6" s="158"/>
      <c r="CMK6" s="158"/>
      <c r="CML6" s="158"/>
      <c r="CMM6" s="159"/>
      <c r="CMN6" s="160"/>
      <c r="CMO6" s="160"/>
      <c r="CMP6" s="160"/>
      <c r="CMQ6" s="160"/>
      <c r="CMR6" s="158"/>
      <c r="CMS6" s="158"/>
      <c r="CMT6" s="158"/>
      <c r="CMU6" s="159"/>
      <c r="CMV6" s="160"/>
      <c r="CMW6" s="160"/>
      <c r="CMX6" s="160"/>
      <c r="CMY6" s="160"/>
      <c r="CMZ6" s="158"/>
      <c r="CNA6" s="158"/>
      <c r="CNB6" s="158"/>
      <c r="CNC6" s="159"/>
      <c r="CND6" s="160"/>
      <c r="CNE6" s="160"/>
      <c r="CNF6" s="160"/>
      <c r="CNG6" s="160"/>
      <c r="CNH6" s="158"/>
      <c r="CNI6" s="158"/>
      <c r="CNJ6" s="158"/>
      <c r="CNK6" s="159"/>
      <c r="CNL6" s="160"/>
      <c r="CNM6" s="160"/>
      <c r="CNN6" s="160"/>
      <c r="CNO6" s="160"/>
      <c r="CNP6" s="158"/>
      <c r="CNQ6" s="158"/>
      <c r="CNR6" s="158"/>
      <c r="CNS6" s="159"/>
      <c r="CNT6" s="160"/>
      <c r="CNU6" s="160"/>
      <c r="CNV6" s="160"/>
      <c r="CNW6" s="160"/>
      <c r="CNX6" s="158"/>
      <c r="CNY6" s="158"/>
      <c r="CNZ6" s="158"/>
      <c r="COA6" s="159"/>
      <c r="COB6" s="160"/>
      <c r="COC6" s="160"/>
      <c r="COD6" s="160"/>
      <c r="COE6" s="160"/>
      <c r="COF6" s="158"/>
      <c r="COG6" s="158"/>
      <c r="COH6" s="158"/>
      <c r="COI6" s="159"/>
      <c r="COJ6" s="160"/>
      <c r="COK6" s="160"/>
      <c r="COL6" s="160"/>
      <c r="COM6" s="160"/>
      <c r="CON6" s="158"/>
      <c r="COO6" s="158"/>
      <c r="COP6" s="158"/>
      <c r="COQ6" s="159"/>
      <c r="COR6" s="160"/>
      <c r="COS6" s="160"/>
      <c r="COT6" s="160"/>
      <c r="COU6" s="160"/>
      <c r="COV6" s="158"/>
      <c r="COW6" s="158"/>
      <c r="COX6" s="158"/>
      <c r="COY6" s="159"/>
      <c r="COZ6" s="160"/>
      <c r="CPA6" s="160"/>
      <c r="CPB6" s="160"/>
      <c r="CPC6" s="160"/>
      <c r="CPD6" s="158"/>
      <c r="CPE6" s="158"/>
      <c r="CPF6" s="158"/>
      <c r="CPG6" s="159"/>
      <c r="CPH6" s="160"/>
      <c r="CPI6" s="160"/>
      <c r="CPJ6" s="160"/>
      <c r="CPK6" s="160"/>
      <c r="CPL6" s="158"/>
      <c r="CPM6" s="158"/>
      <c r="CPN6" s="158"/>
      <c r="CPO6" s="159"/>
      <c r="CPP6" s="160"/>
      <c r="CPQ6" s="160"/>
      <c r="CPR6" s="160"/>
      <c r="CPS6" s="160"/>
      <c r="CPT6" s="158"/>
      <c r="CPU6" s="158"/>
      <c r="CPV6" s="158"/>
      <c r="CPW6" s="159"/>
      <c r="CPX6" s="160"/>
      <c r="CPY6" s="160"/>
      <c r="CPZ6" s="160"/>
      <c r="CQA6" s="160"/>
      <c r="CQB6" s="158"/>
      <c r="CQC6" s="158"/>
      <c r="CQD6" s="158"/>
      <c r="CQE6" s="159"/>
      <c r="CQF6" s="160"/>
      <c r="CQG6" s="160"/>
      <c r="CQH6" s="160"/>
      <c r="CQI6" s="160"/>
      <c r="CQJ6" s="158"/>
      <c r="CQK6" s="158"/>
      <c r="CQL6" s="158"/>
      <c r="CQM6" s="159"/>
      <c r="CQN6" s="160"/>
      <c r="CQO6" s="160"/>
      <c r="CQP6" s="160"/>
      <c r="CQQ6" s="160"/>
      <c r="CQR6" s="158"/>
      <c r="CQS6" s="158"/>
      <c r="CQT6" s="158"/>
      <c r="CQU6" s="159"/>
      <c r="CQV6" s="160"/>
      <c r="CQW6" s="160"/>
      <c r="CQX6" s="160"/>
      <c r="CQY6" s="160"/>
      <c r="CQZ6" s="158"/>
      <c r="CRA6" s="158"/>
      <c r="CRB6" s="158"/>
      <c r="CRC6" s="159"/>
      <c r="CRD6" s="160"/>
      <c r="CRE6" s="160"/>
      <c r="CRF6" s="160"/>
      <c r="CRG6" s="160"/>
      <c r="CRH6" s="158"/>
      <c r="CRI6" s="158"/>
      <c r="CRJ6" s="158"/>
      <c r="CRK6" s="159"/>
      <c r="CRL6" s="160"/>
      <c r="CRM6" s="160"/>
      <c r="CRN6" s="160"/>
      <c r="CRO6" s="160"/>
      <c r="CRP6" s="158"/>
      <c r="CRQ6" s="158"/>
      <c r="CRR6" s="158"/>
      <c r="CRS6" s="159"/>
      <c r="CRT6" s="160"/>
      <c r="CRU6" s="160"/>
      <c r="CRV6" s="160"/>
      <c r="CRW6" s="160"/>
      <c r="CRX6" s="158"/>
      <c r="CRY6" s="158"/>
      <c r="CRZ6" s="158"/>
      <c r="CSA6" s="159"/>
      <c r="CSB6" s="160"/>
      <c r="CSC6" s="160"/>
      <c r="CSD6" s="160"/>
      <c r="CSE6" s="160"/>
      <c r="CSF6" s="158"/>
      <c r="CSG6" s="158"/>
      <c r="CSH6" s="158"/>
      <c r="CSI6" s="159"/>
      <c r="CSJ6" s="160"/>
      <c r="CSK6" s="160"/>
      <c r="CSL6" s="160"/>
      <c r="CSM6" s="160"/>
      <c r="CSN6" s="158"/>
      <c r="CSO6" s="158"/>
      <c r="CSP6" s="158"/>
      <c r="CSQ6" s="159"/>
      <c r="CSR6" s="160"/>
      <c r="CSS6" s="160"/>
      <c r="CST6" s="160"/>
      <c r="CSU6" s="160"/>
      <c r="CSV6" s="158"/>
      <c r="CSW6" s="158"/>
      <c r="CSX6" s="158"/>
      <c r="CSY6" s="159"/>
      <c r="CSZ6" s="160"/>
      <c r="CTA6" s="160"/>
      <c r="CTB6" s="160"/>
      <c r="CTC6" s="160"/>
      <c r="CTD6" s="158"/>
      <c r="CTE6" s="158"/>
      <c r="CTF6" s="158"/>
      <c r="CTG6" s="159"/>
      <c r="CTH6" s="160"/>
      <c r="CTI6" s="160"/>
      <c r="CTJ6" s="160"/>
      <c r="CTK6" s="160"/>
      <c r="CTL6" s="158"/>
      <c r="CTM6" s="158"/>
      <c r="CTN6" s="158"/>
      <c r="CTO6" s="159"/>
      <c r="CTP6" s="160"/>
      <c r="CTQ6" s="160"/>
      <c r="CTR6" s="160"/>
      <c r="CTS6" s="160"/>
      <c r="CTT6" s="158"/>
      <c r="CTU6" s="158"/>
      <c r="CTV6" s="158"/>
      <c r="CTW6" s="159"/>
      <c r="CTX6" s="160"/>
      <c r="CTY6" s="160"/>
      <c r="CTZ6" s="160"/>
      <c r="CUA6" s="160"/>
      <c r="CUB6" s="158"/>
      <c r="CUC6" s="158"/>
      <c r="CUD6" s="158"/>
      <c r="CUE6" s="159"/>
      <c r="CUF6" s="160"/>
      <c r="CUG6" s="160"/>
      <c r="CUH6" s="160"/>
      <c r="CUI6" s="160"/>
      <c r="CUJ6" s="158"/>
      <c r="CUK6" s="158"/>
      <c r="CUL6" s="158"/>
      <c r="CUM6" s="159"/>
      <c r="CUN6" s="160"/>
      <c r="CUO6" s="160"/>
      <c r="CUP6" s="160"/>
      <c r="CUQ6" s="160"/>
      <c r="CUR6" s="158"/>
      <c r="CUS6" s="158"/>
      <c r="CUT6" s="158"/>
      <c r="CUU6" s="159"/>
      <c r="CUV6" s="160"/>
      <c r="CUW6" s="160"/>
      <c r="CUX6" s="160"/>
      <c r="CUY6" s="160"/>
      <c r="CUZ6" s="158"/>
      <c r="CVA6" s="158"/>
      <c r="CVB6" s="158"/>
      <c r="CVC6" s="159"/>
      <c r="CVD6" s="160"/>
      <c r="CVE6" s="160"/>
      <c r="CVF6" s="160"/>
      <c r="CVG6" s="160"/>
      <c r="CVH6" s="158"/>
      <c r="CVI6" s="158"/>
      <c r="CVJ6" s="158"/>
      <c r="CVK6" s="159"/>
      <c r="CVL6" s="160"/>
      <c r="CVM6" s="160"/>
      <c r="CVN6" s="160"/>
      <c r="CVO6" s="160"/>
      <c r="CVP6" s="158"/>
      <c r="CVQ6" s="158"/>
      <c r="CVR6" s="158"/>
      <c r="CVS6" s="159"/>
      <c r="CVT6" s="160"/>
      <c r="CVU6" s="160"/>
      <c r="CVV6" s="160"/>
      <c r="CVW6" s="160"/>
      <c r="CVX6" s="158"/>
      <c r="CVY6" s="158"/>
      <c r="CVZ6" s="158"/>
      <c r="CWA6" s="159"/>
      <c r="CWB6" s="160"/>
      <c r="CWC6" s="160"/>
      <c r="CWD6" s="160"/>
      <c r="CWE6" s="160"/>
      <c r="CWF6" s="158"/>
      <c r="CWG6" s="158"/>
      <c r="CWH6" s="158"/>
      <c r="CWI6" s="159"/>
      <c r="CWJ6" s="160"/>
      <c r="CWK6" s="160"/>
      <c r="CWL6" s="160"/>
      <c r="CWM6" s="160"/>
      <c r="CWN6" s="158"/>
      <c r="CWO6" s="158"/>
      <c r="CWP6" s="158"/>
      <c r="CWQ6" s="159"/>
      <c r="CWR6" s="160"/>
      <c r="CWS6" s="160"/>
      <c r="CWT6" s="160"/>
      <c r="CWU6" s="160"/>
      <c r="CWV6" s="158"/>
      <c r="CWW6" s="158"/>
      <c r="CWX6" s="158"/>
      <c r="CWY6" s="159"/>
      <c r="CWZ6" s="160"/>
      <c r="CXA6" s="160"/>
      <c r="CXB6" s="160"/>
      <c r="CXC6" s="160"/>
      <c r="CXD6" s="158"/>
      <c r="CXE6" s="158"/>
      <c r="CXF6" s="158"/>
      <c r="CXG6" s="159"/>
      <c r="CXH6" s="160"/>
      <c r="CXI6" s="160"/>
      <c r="CXJ6" s="160"/>
      <c r="CXK6" s="160"/>
      <c r="CXL6" s="158"/>
      <c r="CXM6" s="158"/>
      <c r="CXN6" s="158"/>
      <c r="CXO6" s="159"/>
      <c r="CXP6" s="160"/>
      <c r="CXQ6" s="160"/>
      <c r="CXR6" s="160"/>
      <c r="CXS6" s="160"/>
      <c r="CXT6" s="158"/>
      <c r="CXU6" s="158"/>
      <c r="CXV6" s="158"/>
      <c r="CXW6" s="159"/>
      <c r="CXX6" s="160"/>
      <c r="CXY6" s="160"/>
      <c r="CXZ6" s="160"/>
      <c r="CYA6" s="160"/>
      <c r="CYB6" s="158"/>
      <c r="CYC6" s="158"/>
      <c r="CYD6" s="158"/>
      <c r="CYE6" s="159"/>
      <c r="CYF6" s="160"/>
      <c r="CYG6" s="160"/>
      <c r="CYH6" s="160"/>
      <c r="CYI6" s="160"/>
      <c r="CYJ6" s="158"/>
      <c r="CYK6" s="158"/>
      <c r="CYL6" s="158"/>
      <c r="CYM6" s="159"/>
      <c r="CYN6" s="160"/>
      <c r="CYO6" s="160"/>
      <c r="CYP6" s="160"/>
      <c r="CYQ6" s="160"/>
      <c r="CYR6" s="158"/>
      <c r="CYS6" s="158"/>
      <c r="CYT6" s="158"/>
      <c r="CYU6" s="159"/>
      <c r="CYV6" s="160"/>
      <c r="CYW6" s="160"/>
      <c r="CYX6" s="160"/>
      <c r="CYY6" s="160"/>
      <c r="CYZ6" s="158"/>
      <c r="CZA6" s="158"/>
      <c r="CZB6" s="158"/>
      <c r="CZC6" s="159"/>
      <c r="CZD6" s="160"/>
      <c r="CZE6" s="160"/>
      <c r="CZF6" s="160"/>
      <c r="CZG6" s="160"/>
      <c r="CZH6" s="158"/>
      <c r="CZI6" s="158"/>
      <c r="CZJ6" s="158"/>
      <c r="CZK6" s="159"/>
      <c r="CZL6" s="160"/>
      <c r="CZM6" s="160"/>
      <c r="CZN6" s="160"/>
      <c r="CZO6" s="160"/>
      <c r="CZP6" s="158"/>
      <c r="CZQ6" s="158"/>
      <c r="CZR6" s="158"/>
      <c r="CZS6" s="159"/>
      <c r="CZT6" s="160"/>
      <c r="CZU6" s="160"/>
      <c r="CZV6" s="160"/>
      <c r="CZW6" s="160"/>
      <c r="CZX6" s="158"/>
      <c r="CZY6" s="158"/>
      <c r="CZZ6" s="158"/>
      <c r="DAA6" s="159"/>
      <c r="DAB6" s="160"/>
      <c r="DAC6" s="160"/>
      <c r="DAD6" s="160"/>
      <c r="DAE6" s="160"/>
      <c r="DAF6" s="158"/>
      <c r="DAG6" s="158"/>
      <c r="DAH6" s="158"/>
      <c r="DAI6" s="159"/>
      <c r="DAJ6" s="160"/>
      <c r="DAK6" s="160"/>
      <c r="DAL6" s="160"/>
      <c r="DAM6" s="160"/>
      <c r="DAN6" s="158"/>
      <c r="DAO6" s="158"/>
      <c r="DAP6" s="158"/>
      <c r="DAQ6" s="159"/>
      <c r="DAR6" s="160"/>
      <c r="DAS6" s="160"/>
      <c r="DAT6" s="160"/>
      <c r="DAU6" s="160"/>
      <c r="DAV6" s="158"/>
      <c r="DAW6" s="158"/>
      <c r="DAX6" s="158"/>
      <c r="DAY6" s="159"/>
      <c r="DAZ6" s="160"/>
      <c r="DBA6" s="160"/>
      <c r="DBB6" s="160"/>
      <c r="DBC6" s="160"/>
      <c r="DBD6" s="158"/>
      <c r="DBE6" s="158"/>
      <c r="DBF6" s="158"/>
      <c r="DBG6" s="159"/>
      <c r="DBH6" s="160"/>
      <c r="DBI6" s="160"/>
      <c r="DBJ6" s="160"/>
      <c r="DBK6" s="160"/>
      <c r="DBL6" s="158"/>
      <c r="DBM6" s="158"/>
      <c r="DBN6" s="158"/>
      <c r="DBO6" s="159"/>
      <c r="DBP6" s="160"/>
      <c r="DBQ6" s="160"/>
      <c r="DBR6" s="160"/>
      <c r="DBS6" s="160"/>
      <c r="DBT6" s="158"/>
      <c r="DBU6" s="158"/>
      <c r="DBV6" s="158"/>
      <c r="DBW6" s="159"/>
      <c r="DBX6" s="160"/>
      <c r="DBY6" s="160"/>
      <c r="DBZ6" s="160"/>
      <c r="DCA6" s="160"/>
      <c r="DCB6" s="158"/>
      <c r="DCC6" s="158"/>
      <c r="DCD6" s="158"/>
      <c r="DCE6" s="159"/>
      <c r="DCF6" s="160"/>
      <c r="DCG6" s="160"/>
      <c r="DCH6" s="160"/>
      <c r="DCI6" s="160"/>
      <c r="DCJ6" s="158"/>
      <c r="DCK6" s="158"/>
      <c r="DCL6" s="158"/>
      <c r="DCM6" s="159"/>
      <c r="DCN6" s="160"/>
      <c r="DCO6" s="160"/>
      <c r="DCP6" s="160"/>
      <c r="DCQ6" s="160"/>
      <c r="DCR6" s="158"/>
      <c r="DCS6" s="158"/>
      <c r="DCT6" s="158"/>
      <c r="DCU6" s="159"/>
      <c r="DCV6" s="160"/>
      <c r="DCW6" s="160"/>
      <c r="DCX6" s="160"/>
      <c r="DCY6" s="160"/>
      <c r="DCZ6" s="158"/>
      <c r="DDA6" s="158"/>
      <c r="DDB6" s="158"/>
      <c r="DDC6" s="159"/>
      <c r="DDD6" s="160"/>
      <c r="DDE6" s="160"/>
      <c r="DDF6" s="160"/>
      <c r="DDG6" s="160"/>
      <c r="DDH6" s="158"/>
      <c r="DDI6" s="158"/>
      <c r="DDJ6" s="158"/>
      <c r="DDK6" s="159"/>
      <c r="DDL6" s="160"/>
      <c r="DDM6" s="160"/>
      <c r="DDN6" s="160"/>
      <c r="DDO6" s="160"/>
      <c r="DDP6" s="158"/>
      <c r="DDQ6" s="158"/>
      <c r="DDR6" s="158"/>
      <c r="DDS6" s="159"/>
      <c r="DDT6" s="160"/>
      <c r="DDU6" s="160"/>
      <c r="DDV6" s="160"/>
      <c r="DDW6" s="160"/>
      <c r="DDX6" s="158"/>
      <c r="DDY6" s="158"/>
      <c r="DDZ6" s="158"/>
      <c r="DEA6" s="159"/>
      <c r="DEB6" s="160"/>
      <c r="DEC6" s="160"/>
      <c r="DED6" s="160"/>
      <c r="DEE6" s="160"/>
      <c r="DEF6" s="158"/>
      <c r="DEG6" s="158"/>
      <c r="DEH6" s="158"/>
      <c r="DEI6" s="159"/>
      <c r="DEJ6" s="160"/>
      <c r="DEK6" s="160"/>
      <c r="DEL6" s="160"/>
      <c r="DEM6" s="160"/>
      <c r="DEN6" s="158"/>
      <c r="DEO6" s="158"/>
      <c r="DEP6" s="158"/>
      <c r="DEQ6" s="159"/>
      <c r="DER6" s="160"/>
      <c r="DES6" s="160"/>
      <c r="DET6" s="160"/>
      <c r="DEU6" s="160"/>
      <c r="DEV6" s="158"/>
      <c r="DEW6" s="158"/>
      <c r="DEX6" s="158"/>
      <c r="DEY6" s="159"/>
      <c r="DEZ6" s="160"/>
      <c r="DFA6" s="160"/>
      <c r="DFB6" s="160"/>
      <c r="DFC6" s="160"/>
      <c r="DFD6" s="158"/>
      <c r="DFE6" s="158"/>
      <c r="DFF6" s="158"/>
      <c r="DFG6" s="159"/>
      <c r="DFH6" s="160"/>
      <c r="DFI6" s="160"/>
      <c r="DFJ6" s="160"/>
      <c r="DFK6" s="160"/>
      <c r="DFL6" s="158"/>
      <c r="DFM6" s="158"/>
      <c r="DFN6" s="158"/>
      <c r="DFO6" s="159"/>
      <c r="DFP6" s="160"/>
      <c r="DFQ6" s="160"/>
      <c r="DFR6" s="160"/>
      <c r="DFS6" s="160"/>
      <c r="DFT6" s="158"/>
      <c r="DFU6" s="158"/>
      <c r="DFV6" s="158"/>
      <c r="DFW6" s="159"/>
      <c r="DFX6" s="160"/>
      <c r="DFY6" s="160"/>
      <c r="DFZ6" s="160"/>
      <c r="DGA6" s="160"/>
      <c r="DGB6" s="158"/>
      <c r="DGC6" s="158"/>
      <c r="DGD6" s="158"/>
      <c r="DGE6" s="159"/>
      <c r="DGF6" s="160"/>
      <c r="DGG6" s="160"/>
      <c r="DGH6" s="160"/>
      <c r="DGI6" s="160"/>
      <c r="DGJ6" s="158"/>
      <c r="DGK6" s="158"/>
      <c r="DGL6" s="158"/>
      <c r="DGM6" s="159"/>
      <c r="DGN6" s="160"/>
      <c r="DGO6" s="160"/>
      <c r="DGP6" s="160"/>
      <c r="DGQ6" s="160"/>
      <c r="DGR6" s="158"/>
      <c r="DGS6" s="158"/>
      <c r="DGT6" s="158"/>
      <c r="DGU6" s="159"/>
      <c r="DGV6" s="160"/>
      <c r="DGW6" s="160"/>
      <c r="DGX6" s="160"/>
      <c r="DGY6" s="160"/>
      <c r="DGZ6" s="158"/>
      <c r="DHA6" s="158"/>
      <c r="DHB6" s="158"/>
      <c r="DHC6" s="159"/>
      <c r="DHD6" s="160"/>
      <c r="DHE6" s="160"/>
      <c r="DHF6" s="160"/>
      <c r="DHG6" s="160"/>
      <c r="DHH6" s="158"/>
      <c r="DHI6" s="158"/>
      <c r="DHJ6" s="158"/>
      <c r="DHK6" s="159"/>
      <c r="DHL6" s="160"/>
      <c r="DHM6" s="160"/>
      <c r="DHN6" s="160"/>
      <c r="DHO6" s="160"/>
      <c r="DHP6" s="158"/>
      <c r="DHQ6" s="158"/>
      <c r="DHR6" s="158"/>
      <c r="DHS6" s="159"/>
      <c r="DHT6" s="160"/>
      <c r="DHU6" s="160"/>
      <c r="DHV6" s="160"/>
      <c r="DHW6" s="160"/>
      <c r="DHX6" s="158"/>
      <c r="DHY6" s="158"/>
      <c r="DHZ6" s="158"/>
      <c r="DIA6" s="159"/>
      <c r="DIB6" s="160"/>
      <c r="DIC6" s="160"/>
      <c r="DID6" s="160"/>
      <c r="DIE6" s="160"/>
      <c r="DIF6" s="158"/>
      <c r="DIG6" s="158"/>
      <c r="DIH6" s="158"/>
      <c r="DII6" s="159"/>
      <c r="DIJ6" s="160"/>
      <c r="DIK6" s="160"/>
      <c r="DIL6" s="160"/>
      <c r="DIM6" s="160"/>
      <c r="DIN6" s="158"/>
      <c r="DIO6" s="158"/>
      <c r="DIP6" s="158"/>
      <c r="DIQ6" s="159"/>
      <c r="DIR6" s="160"/>
      <c r="DIS6" s="160"/>
      <c r="DIT6" s="160"/>
      <c r="DIU6" s="160"/>
      <c r="DIV6" s="158"/>
      <c r="DIW6" s="158"/>
      <c r="DIX6" s="158"/>
      <c r="DIY6" s="159"/>
      <c r="DIZ6" s="160"/>
      <c r="DJA6" s="160"/>
      <c r="DJB6" s="160"/>
      <c r="DJC6" s="160"/>
      <c r="DJD6" s="158"/>
      <c r="DJE6" s="158"/>
      <c r="DJF6" s="158"/>
      <c r="DJG6" s="159"/>
      <c r="DJH6" s="160"/>
      <c r="DJI6" s="160"/>
      <c r="DJJ6" s="160"/>
      <c r="DJK6" s="160"/>
      <c r="DJL6" s="158"/>
      <c r="DJM6" s="158"/>
      <c r="DJN6" s="158"/>
      <c r="DJO6" s="159"/>
      <c r="DJP6" s="160"/>
      <c r="DJQ6" s="160"/>
      <c r="DJR6" s="160"/>
      <c r="DJS6" s="160"/>
      <c r="DJT6" s="158"/>
      <c r="DJU6" s="158"/>
      <c r="DJV6" s="158"/>
      <c r="DJW6" s="159"/>
      <c r="DJX6" s="160"/>
      <c r="DJY6" s="160"/>
      <c r="DJZ6" s="160"/>
      <c r="DKA6" s="160"/>
      <c r="DKB6" s="158"/>
      <c r="DKC6" s="158"/>
      <c r="DKD6" s="158"/>
      <c r="DKE6" s="159"/>
      <c r="DKF6" s="160"/>
      <c r="DKG6" s="160"/>
      <c r="DKH6" s="160"/>
      <c r="DKI6" s="160"/>
      <c r="DKJ6" s="158"/>
      <c r="DKK6" s="158"/>
      <c r="DKL6" s="158"/>
      <c r="DKM6" s="159"/>
      <c r="DKN6" s="160"/>
      <c r="DKO6" s="160"/>
      <c r="DKP6" s="160"/>
      <c r="DKQ6" s="160"/>
      <c r="DKR6" s="158"/>
      <c r="DKS6" s="158"/>
      <c r="DKT6" s="158"/>
      <c r="DKU6" s="159"/>
      <c r="DKV6" s="160"/>
      <c r="DKW6" s="160"/>
      <c r="DKX6" s="160"/>
      <c r="DKY6" s="160"/>
      <c r="DKZ6" s="158"/>
      <c r="DLA6" s="158"/>
      <c r="DLB6" s="158"/>
      <c r="DLC6" s="159"/>
      <c r="DLD6" s="160"/>
      <c r="DLE6" s="160"/>
      <c r="DLF6" s="160"/>
      <c r="DLG6" s="160"/>
      <c r="DLH6" s="158"/>
      <c r="DLI6" s="158"/>
      <c r="DLJ6" s="158"/>
      <c r="DLK6" s="159"/>
      <c r="DLL6" s="160"/>
      <c r="DLM6" s="160"/>
      <c r="DLN6" s="160"/>
      <c r="DLO6" s="160"/>
      <c r="DLP6" s="158"/>
      <c r="DLQ6" s="158"/>
      <c r="DLR6" s="158"/>
      <c r="DLS6" s="159"/>
      <c r="DLT6" s="160"/>
      <c r="DLU6" s="160"/>
      <c r="DLV6" s="160"/>
      <c r="DLW6" s="160"/>
      <c r="DLX6" s="158"/>
      <c r="DLY6" s="158"/>
      <c r="DLZ6" s="158"/>
      <c r="DMA6" s="159"/>
      <c r="DMB6" s="160"/>
      <c r="DMC6" s="160"/>
      <c r="DMD6" s="160"/>
      <c r="DME6" s="160"/>
      <c r="DMF6" s="158"/>
      <c r="DMG6" s="158"/>
      <c r="DMH6" s="158"/>
      <c r="DMI6" s="159"/>
      <c r="DMJ6" s="160"/>
      <c r="DMK6" s="160"/>
      <c r="DML6" s="160"/>
      <c r="DMM6" s="160"/>
      <c r="DMN6" s="158"/>
      <c r="DMO6" s="158"/>
      <c r="DMP6" s="158"/>
      <c r="DMQ6" s="159"/>
      <c r="DMR6" s="160"/>
      <c r="DMS6" s="160"/>
      <c r="DMT6" s="160"/>
      <c r="DMU6" s="160"/>
      <c r="DMV6" s="158"/>
      <c r="DMW6" s="158"/>
      <c r="DMX6" s="158"/>
      <c r="DMY6" s="159"/>
      <c r="DMZ6" s="160"/>
      <c r="DNA6" s="160"/>
      <c r="DNB6" s="160"/>
      <c r="DNC6" s="160"/>
      <c r="DND6" s="158"/>
      <c r="DNE6" s="158"/>
      <c r="DNF6" s="158"/>
      <c r="DNG6" s="159"/>
      <c r="DNH6" s="160"/>
      <c r="DNI6" s="160"/>
      <c r="DNJ6" s="160"/>
      <c r="DNK6" s="160"/>
      <c r="DNL6" s="158"/>
      <c r="DNM6" s="158"/>
      <c r="DNN6" s="158"/>
      <c r="DNO6" s="159"/>
      <c r="DNP6" s="160"/>
      <c r="DNQ6" s="160"/>
      <c r="DNR6" s="160"/>
      <c r="DNS6" s="160"/>
      <c r="DNT6" s="158"/>
      <c r="DNU6" s="158"/>
      <c r="DNV6" s="158"/>
      <c r="DNW6" s="159"/>
      <c r="DNX6" s="160"/>
      <c r="DNY6" s="160"/>
      <c r="DNZ6" s="160"/>
      <c r="DOA6" s="160"/>
      <c r="DOB6" s="158"/>
      <c r="DOC6" s="158"/>
      <c r="DOD6" s="158"/>
      <c r="DOE6" s="159"/>
      <c r="DOF6" s="160"/>
      <c r="DOG6" s="160"/>
      <c r="DOH6" s="160"/>
      <c r="DOI6" s="160"/>
      <c r="DOJ6" s="158"/>
      <c r="DOK6" s="158"/>
      <c r="DOL6" s="158"/>
      <c r="DOM6" s="159"/>
      <c r="DON6" s="160"/>
      <c r="DOO6" s="160"/>
      <c r="DOP6" s="160"/>
      <c r="DOQ6" s="160"/>
      <c r="DOR6" s="158"/>
      <c r="DOS6" s="158"/>
      <c r="DOT6" s="158"/>
      <c r="DOU6" s="159"/>
      <c r="DOV6" s="160"/>
      <c r="DOW6" s="160"/>
      <c r="DOX6" s="160"/>
      <c r="DOY6" s="160"/>
      <c r="DOZ6" s="158"/>
      <c r="DPA6" s="158"/>
      <c r="DPB6" s="158"/>
      <c r="DPC6" s="159"/>
      <c r="DPD6" s="160"/>
      <c r="DPE6" s="160"/>
      <c r="DPF6" s="160"/>
      <c r="DPG6" s="160"/>
      <c r="DPH6" s="158"/>
      <c r="DPI6" s="158"/>
      <c r="DPJ6" s="158"/>
      <c r="DPK6" s="159"/>
      <c r="DPL6" s="160"/>
      <c r="DPM6" s="160"/>
      <c r="DPN6" s="160"/>
      <c r="DPO6" s="160"/>
      <c r="DPP6" s="158"/>
      <c r="DPQ6" s="158"/>
      <c r="DPR6" s="158"/>
      <c r="DPS6" s="159"/>
      <c r="DPT6" s="160"/>
      <c r="DPU6" s="160"/>
      <c r="DPV6" s="160"/>
      <c r="DPW6" s="160"/>
      <c r="DPX6" s="158"/>
      <c r="DPY6" s="158"/>
      <c r="DPZ6" s="158"/>
      <c r="DQA6" s="159"/>
      <c r="DQB6" s="160"/>
      <c r="DQC6" s="160"/>
      <c r="DQD6" s="160"/>
      <c r="DQE6" s="160"/>
      <c r="DQF6" s="158"/>
      <c r="DQG6" s="158"/>
      <c r="DQH6" s="158"/>
      <c r="DQI6" s="159"/>
      <c r="DQJ6" s="160"/>
      <c r="DQK6" s="160"/>
      <c r="DQL6" s="160"/>
      <c r="DQM6" s="160"/>
      <c r="DQN6" s="158"/>
      <c r="DQO6" s="158"/>
      <c r="DQP6" s="158"/>
      <c r="DQQ6" s="159"/>
      <c r="DQR6" s="160"/>
      <c r="DQS6" s="160"/>
      <c r="DQT6" s="160"/>
      <c r="DQU6" s="160"/>
      <c r="DQV6" s="158"/>
      <c r="DQW6" s="158"/>
      <c r="DQX6" s="158"/>
      <c r="DQY6" s="159"/>
      <c r="DQZ6" s="160"/>
      <c r="DRA6" s="160"/>
      <c r="DRB6" s="160"/>
      <c r="DRC6" s="160"/>
      <c r="DRD6" s="158"/>
      <c r="DRE6" s="158"/>
      <c r="DRF6" s="158"/>
      <c r="DRG6" s="159"/>
      <c r="DRH6" s="160"/>
      <c r="DRI6" s="160"/>
      <c r="DRJ6" s="160"/>
      <c r="DRK6" s="160"/>
      <c r="DRL6" s="158"/>
      <c r="DRM6" s="158"/>
      <c r="DRN6" s="158"/>
      <c r="DRO6" s="159"/>
      <c r="DRP6" s="160"/>
      <c r="DRQ6" s="160"/>
      <c r="DRR6" s="160"/>
      <c r="DRS6" s="160"/>
      <c r="DRT6" s="158"/>
      <c r="DRU6" s="158"/>
      <c r="DRV6" s="158"/>
      <c r="DRW6" s="159"/>
      <c r="DRX6" s="160"/>
      <c r="DRY6" s="160"/>
      <c r="DRZ6" s="160"/>
      <c r="DSA6" s="160"/>
      <c r="DSB6" s="158"/>
      <c r="DSC6" s="158"/>
      <c r="DSD6" s="158"/>
      <c r="DSE6" s="159"/>
      <c r="DSF6" s="160"/>
      <c r="DSG6" s="160"/>
      <c r="DSH6" s="160"/>
      <c r="DSI6" s="160"/>
      <c r="DSJ6" s="158"/>
      <c r="DSK6" s="158"/>
      <c r="DSL6" s="158"/>
      <c r="DSM6" s="159"/>
      <c r="DSN6" s="160"/>
      <c r="DSO6" s="160"/>
      <c r="DSP6" s="160"/>
      <c r="DSQ6" s="160"/>
      <c r="DSR6" s="158"/>
      <c r="DSS6" s="158"/>
      <c r="DST6" s="158"/>
      <c r="DSU6" s="159"/>
      <c r="DSV6" s="160"/>
      <c r="DSW6" s="160"/>
      <c r="DSX6" s="160"/>
      <c r="DSY6" s="160"/>
      <c r="DSZ6" s="158"/>
      <c r="DTA6" s="158"/>
      <c r="DTB6" s="158"/>
      <c r="DTC6" s="159"/>
      <c r="DTD6" s="160"/>
      <c r="DTE6" s="160"/>
      <c r="DTF6" s="160"/>
      <c r="DTG6" s="160"/>
      <c r="DTH6" s="158"/>
      <c r="DTI6" s="158"/>
      <c r="DTJ6" s="158"/>
      <c r="DTK6" s="159"/>
      <c r="DTL6" s="160"/>
      <c r="DTM6" s="160"/>
      <c r="DTN6" s="160"/>
      <c r="DTO6" s="160"/>
      <c r="DTP6" s="158"/>
      <c r="DTQ6" s="158"/>
      <c r="DTR6" s="158"/>
      <c r="DTS6" s="159"/>
      <c r="DTT6" s="160"/>
      <c r="DTU6" s="160"/>
      <c r="DTV6" s="160"/>
      <c r="DTW6" s="160"/>
      <c r="DTX6" s="158"/>
      <c r="DTY6" s="158"/>
      <c r="DTZ6" s="158"/>
      <c r="DUA6" s="159"/>
      <c r="DUB6" s="160"/>
      <c r="DUC6" s="160"/>
      <c r="DUD6" s="160"/>
      <c r="DUE6" s="160"/>
      <c r="DUF6" s="158"/>
      <c r="DUG6" s="158"/>
      <c r="DUH6" s="158"/>
      <c r="DUI6" s="159"/>
      <c r="DUJ6" s="160"/>
      <c r="DUK6" s="160"/>
      <c r="DUL6" s="160"/>
      <c r="DUM6" s="160"/>
      <c r="DUN6" s="158"/>
      <c r="DUO6" s="158"/>
      <c r="DUP6" s="158"/>
      <c r="DUQ6" s="159"/>
      <c r="DUR6" s="160"/>
      <c r="DUS6" s="160"/>
      <c r="DUT6" s="160"/>
      <c r="DUU6" s="160"/>
      <c r="DUV6" s="158"/>
      <c r="DUW6" s="158"/>
      <c r="DUX6" s="158"/>
      <c r="DUY6" s="159"/>
      <c r="DUZ6" s="160"/>
      <c r="DVA6" s="160"/>
      <c r="DVB6" s="160"/>
      <c r="DVC6" s="160"/>
      <c r="DVD6" s="158"/>
      <c r="DVE6" s="158"/>
      <c r="DVF6" s="158"/>
      <c r="DVG6" s="159"/>
      <c r="DVH6" s="160"/>
      <c r="DVI6" s="160"/>
      <c r="DVJ6" s="160"/>
      <c r="DVK6" s="160"/>
      <c r="DVL6" s="158"/>
      <c r="DVM6" s="158"/>
      <c r="DVN6" s="158"/>
      <c r="DVO6" s="159"/>
      <c r="DVP6" s="160"/>
      <c r="DVQ6" s="160"/>
      <c r="DVR6" s="160"/>
      <c r="DVS6" s="160"/>
      <c r="DVT6" s="158"/>
      <c r="DVU6" s="158"/>
      <c r="DVV6" s="158"/>
      <c r="DVW6" s="159"/>
      <c r="DVX6" s="160"/>
      <c r="DVY6" s="160"/>
      <c r="DVZ6" s="160"/>
      <c r="DWA6" s="160"/>
      <c r="DWB6" s="158"/>
      <c r="DWC6" s="158"/>
      <c r="DWD6" s="158"/>
      <c r="DWE6" s="159"/>
      <c r="DWF6" s="160"/>
      <c r="DWG6" s="160"/>
      <c r="DWH6" s="160"/>
      <c r="DWI6" s="160"/>
      <c r="DWJ6" s="158"/>
      <c r="DWK6" s="158"/>
      <c r="DWL6" s="158"/>
      <c r="DWM6" s="159"/>
      <c r="DWN6" s="160"/>
      <c r="DWO6" s="160"/>
      <c r="DWP6" s="160"/>
      <c r="DWQ6" s="160"/>
      <c r="DWR6" s="158"/>
      <c r="DWS6" s="158"/>
      <c r="DWT6" s="158"/>
      <c r="DWU6" s="159"/>
      <c r="DWV6" s="160"/>
      <c r="DWW6" s="160"/>
      <c r="DWX6" s="160"/>
      <c r="DWY6" s="160"/>
      <c r="DWZ6" s="158"/>
      <c r="DXA6" s="158"/>
      <c r="DXB6" s="158"/>
      <c r="DXC6" s="159"/>
      <c r="DXD6" s="160"/>
      <c r="DXE6" s="160"/>
      <c r="DXF6" s="160"/>
      <c r="DXG6" s="160"/>
      <c r="DXH6" s="158"/>
      <c r="DXI6" s="158"/>
      <c r="DXJ6" s="158"/>
      <c r="DXK6" s="159"/>
      <c r="DXL6" s="160"/>
      <c r="DXM6" s="160"/>
      <c r="DXN6" s="160"/>
      <c r="DXO6" s="160"/>
      <c r="DXP6" s="158"/>
      <c r="DXQ6" s="158"/>
      <c r="DXR6" s="158"/>
      <c r="DXS6" s="159"/>
      <c r="DXT6" s="160"/>
      <c r="DXU6" s="160"/>
      <c r="DXV6" s="160"/>
      <c r="DXW6" s="160"/>
      <c r="DXX6" s="158"/>
      <c r="DXY6" s="158"/>
      <c r="DXZ6" s="158"/>
      <c r="DYA6" s="159"/>
      <c r="DYB6" s="160"/>
      <c r="DYC6" s="160"/>
      <c r="DYD6" s="160"/>
      <c r="DYE6" s="160"/>
      <c r="DYF6" s="158"/>
      <c r="DYG6" s="158"/>
      <c r="DYH6" s="158"/>
      <c r="DYI6" s="159"/>
      <c r="DYJ6" s="160"/>
      <c r="DYK6" s="160"/>
      <c r="DYL6" s="160"/>
      <c r="DYM6" s="160"/>
      <c r="DYN6" s="158"/>
      <c r="DYO6" s="158"/>
      <c r="DYP6" s="158"/>
      <c r="DYQ6" s="159"/>
      <c r="DYR6" s="160"/>
      <c r="DYS6" s="160"/>
      <c r="DYT6" s="160"/>
      <c r="DYU6" s="160"/>
      <c r="DYV6" s="158"/>
      <c r="DYW6" s="158"/>
      <c r="DYX6" s="158"/>
      <c r="DYY6" s="159"/>
      <c r="DYZ6" s="160"/>
      <c r="DZA6" s="160"/>
      <c r="DZB6" s="160"/>
      <c r="DZC6" s="160"/>
      <c r="DZD6" s="158"/>
      <c r="DZE6" s="158"/>
      <c r="DZF6" s="158"/>
      <c r="DZG6" s="159"/>
      <c r="DZH6" s="160"/>
      <c r="DZI6" s="160"/>
      <c r="DZJ6" s="160"/>
      <c r="DZK6" s="160"/>
      <c r="DZL6" s="158"/>
      <c r="DZM6" s="158"/>
      <c r="DZN6" s="158"/>
      <c r="DZO6" s="159"/>
      <c r="DZP6" s="160"/>
      <c r="DZQ6" s="160"/>
      <c r="DZR6" s="160"/>
      <c r="DZS6" s="160"/>
      <c r="DZT6" s="158"/>
      <c r="DZU6" s="158"/>
      <c r="DZV6" s="158"/>
      <c r="DZW6" s="159"/>
      <c r="DZX6" s="160"/>
      <c r="DZY6" s="160"/>
      <c r="DZZ6" s="160"/>
      <c r="EAA6" s="160"/>
      <c r="EAB6" s="158"/>
      <c r="EAC6" s="158"/>
      <c r="EAD6" s="158"/>
      <c r="EAE6" s="159"/>
      <c r="EAF6" s="160"/>
      <c r="EAG6" s="160"/>
      <c r="EAH6" s="160"/>
      <c r="EAI6" s="160"/>
      <c r="EAJ6" s="158"/>
      <c r="EAK6" s="158"/>
      <c r="EAL6" s="158"/>
      <c r="EAM6" s="159"/>
      <c r="EAN6" s="160"/>
      <c r="EAO6" s="160"/>
      <c r="EAP6" s="160"/>
      <c r="EAQ6" s="160"/>
      <c r="EAR6" s="158"/>
      <c r="EAS6" s="158"/>
      <c r="EAT6" s="158"/>
      <c r="EAU6" s="159"/>
      <c r="EAV6" s="160"/>
      <c r="EAW6" s="160"/>
      <c r="EAX6" s="160"/>
      <c r="EAY6" s="160"/>
      <c r="EAZ6" s="158"/>
      <c r="EBA6" s="158"/>
      <c r="EBB6" s="158"/>
      <c r="EBC6" s="159"/>
      <c r="EBD6" s="160"/>
      <c r="EBE6" s="160"/>
      <c r="EBF6" s="160"/>
      <c r="EBG6" s="160"/>
      <c r="EBH6" s="158"/>
      <c r="EBI6" s="158"/>
      <c r="EBJ6" s="158"/>
      <c r="EBK6" s="159"/>
      <c r="EBL6" s="160"/>
      <c r="EBM6" s="160"/>
      <c r="EBN6" s="160"/>
      <c r="EBO6" s="160"/>
      <c r="EBP6" s="158"/>
      <c r="EBQ6" s="158"/>
      <c r="EBR6" s="158"/>
      <c r="EBS6" s="159"/>
      <c r="EBT6" s="160"/>
      <c r="EBU6" s="160"/>
      <c r="EBV6" s="160"/>
      <c r="EBW6" s="160"/>
      <c r="EBX6" s="158"/>
      <c r="EBY6" s="158"/>
      <c r="EBZ6" s="158"/>
      <c r="ECA6" s="159"/>
      <c r="ECB6" s="160"/>
      <c r="ECC6" s="160"/>
      <c r="ECD6" s="160"/>
      <c r="ECE6" s="160"/>
      <c r="ECF6" s="158"/>
      <c r="ECG6" s="158"/>
      <c r="ECH6" s="158"/>
      <c r="ECI6" s="159"/>
      <c r="ECJ6" s="160"/>
      <c r="ECK6" s="160"/>
      <c r="ECL6" s="160"/>
      <c r="ECM6" s="160"/>
      <c r="ECN6" s="158"/>
      <c r="ECO6" s="158"/>
      <c r="ECP6" s="158"/>
      <c r="ECQ6" s="159"/>
      <c r="ECR6" s="160"/>
      <c r="ECS6" s="160"/>
      <c r="ECT6" s="160"/>
      <c r="ECU6" s="160"/>
      <c r="ECV6" s="158"/>
      <c r="ECW6" s="158"/>
      <c r="ECX6" s="158"/>
      <c r="ECY6" s="159"/>
      <c r="ECZ6" s="160"/>
      <c r="EDA6" s="160"/>
      <c r="EDB6" s="160"/>
      <c r="EDC6" s="160"/>
      <c r="EDD6" s="158"/>
      <c r="EDE6" s="158"/>
      <c r="EDF6" s="158"/>
      <c r="EDG6" s="159"/>
      <c r="EDH6" s="160"/>
      <c r="EDI6" s="160"/>
      <c r="EDJ6" s="160"/>
      <c r="EDK6" s="160"/>
      <c r="EDL6" s="158"/>
      <c r="EDM6" s="158"/>
      <c r="EDN6" s="158"/>
      <c r="EDO6" s="159"/>
      <c r="EDP6" s="160"/>
      <c r="EDQ6" s="160"/>
      <c r="EDR6" s="160"/>
      <c r="EDS6" s="160"/>
      <c r="EDT6" s="158"/>
      <c r="EDU6" s="158"/>
      <c r="EDV6" s="158"/>
      <c r="EDW6" s="159"/>
      <c r="EDX6" s="160"/>
      <c r="EDY6" s="160"/>
      <c r="EDZ6" s="160"/>
      <c r="EEA6" s="160"/>
      <c r="EEB6" s="158"/>
      <c r="EEC6" s="158"/>
      <c r="EED6" s="158"/>
      <c r="EEE6" s="159"/>
      <c r="EEF6" s="160"/>
      <c r="EEG6" s="160"/>
      <c r="EEH6" s="160"/>
      <c r="EEI6" s="160"/>
      <c r="EEJ6" s="158"/>
      <c r="EEK6" s="158"/>
      <c r="EEL6" s="158"/>
      <c r="EEM6" s="159"/>
      <c r="EEN6" s="160"/>
      <c r="EEO6" s="160"/>
      <c r="EEP6" s="160"/>
      <c r="EEQ6" s="160"/>
      <c r="EER6" s="158"/>
      <c r="EES6" s="158"/>
      <c r="EET6" s="158"/>
      <c r="EEU6" s="159"/>
      <c r="EEV6" s="160"/>
      <c r="EEW6" s="160"/>
      <c r="EEX6" s="160"/>
      <c r="EEY6" s="160"/>
      <c r="EEZ6" s="158"/>
      <c r="EFA6" s="158"/>
      <c r="EFB6" s="158"/>
      <c r="EFC6" s="159"/>
      <c r="EFD6" s="160"/>
      <c r="EFE6" s="160"/>
      <c r="EFF6" s="160"/>
      <c r="EFG6" s="160"/>
      <c r="EFH6" s="158"/>
      <c r="EFI6" s="158"/>
      <c r="EFJ6" s="158"/>
      <c r="EFK6" s="159"/>
      <c r="EFL6" s="160"/>
      <c r="EFM6" s="160"/>
      <c r="EFN6" s="160"/>
      <c r="EFO6" s="160"/>
      <c r="EFP6" s="158"/>
      <c r="EFQ6" s="158"/>
      <c r="EFR6" s="158"/>
      <c r="EFS6" s="159"/>
      <c r="EFT6" s="160"/>
      <c r="EFU6" s="160"/>
      <c r="EFV6" s="160"/>
      <c r="EFW6" s="160"/>
      <c r="EFX6" s="158"/>
      <c r="EFY6" s="158"/>
      <c r="EFZ6" s="158"/>
      <c r="EGA6" s="159"/>
      <c r="EGB6" s="160"/>
      <c r="EGC6" s="160"/>
      <c r="EGD6" s="160"/>
      <c r="EGE6" s="160"/>
      <c r="EGF6" s="158"/>
      <c r="EGG6" s="158"/>
      <c r="EGH6" s="158"/>
      <c r="EGI6" s="159"/>
      <c r="EGJ6" s="160"/>
      <c r="EGK6" s="160"/>
      <c r="EGL6" s="160"/>
      <c r="EGM6" s="160"/>
      <c r="EGN6" s="158"/>
      <c r="EGO6" s="158"/>
      <c r="EGP6" s="158"/>
      <c r="EGQ6" s="159"/>
      <c r="EGR6" s="160"/>
      <c r="EGS6" s="160"/>
      <c r="EGT6" s="160"/>
      <c r="EGU6" s="160"/>
      <c r="EGV6" s="158"/>
      <c r="EGW6" s="158"/>
      <c r="EGX6" s="158"/>
      <c r="EGY6" s="159"/>
      <c r="EGZ6" s="160"/>
      <c r="EHA6" s="160"/>
      <c r="EHB6" s="160"/>
      <c r="EHC6" s="160"/>
      <c r="EHD6" s="158"/>
      <c r="EHE6" s="158"/>
      <c r="EHF6" s="158"/>
      <c r="EHG6" s="159"/>
      <c r="EHH6" s="160"/>
      <c r="EHI6" s="160"/>
      <c r="EHJ6" s="160"/>
      <c r="EHK6" s="160"/>
      <c r="EHL6" s="158"/>
      <c r="EHM6" s="158"/>
      <c r="EHN6" s="158"/>
      <c r="EHO6" s="159"/>
      <c r="EHP6" s="160"/>
      <c r="EHQ6" s="160"/>
      <c r="EHR6" s="160"/>
      <c r="EHS6" s="160"/>
      <c r="EHT6" s="158"/>
      <c r="EHU6" s="158"/>
      <c r="EHV6" s="158"/>
      <c r="EHW6" s="159"/>
      <c r="EHX6" s="160"/>
      <c r="EHY6" s="160"/>
      <c r="EHZ6" s="160"/>
      <c r="EIA6" s="160"/>
      <c r="EIB6" s="158"/>
      <c r="EIC6" s="158"/>
      <c r="EID6" s="158"/>
      <c r="EIE6" s="159"/>
      <c r="EIF6" s="160"/>
      <c r="EIG6" s="160"/>
      <c r="EIH6" s="160"/>
      <c r="EII6" s="160"/>
      <c r="EIJ6" s="158"/>
      <c r="EIK6" s="158"/>
      <c r="EIL6" s="158"/>
      <c r="EIM6" s="159"/>
      <c r="EIN6" s="160"/>
      <c r="EIO6" s="160"/>
      <c r="EIP6" s="160"/>
      <c r="EIQ6" s="160"/>
      <c r="EIR6" s="158"/>
      <c r="EIS6" s="158"/>
      <c r="EIT6" s="158"/>
      <c r="EIU6" s="159"/>
      <c r="EIV6" s="160"/>
      <c r="EIW6" s="160"/>
      <c r="EIX6" s="160"/>
      <c r="EIY6" s="160"/>
      <c r="EIZ6" s="158"/>
      <c r="EJA6" s="158"/>
      <c r="EJB6" s="158"/>
      <c r="EJC6" s="159"/>
      <c r="EJD6" s="160"/>
      <c r="EJE6" s="160"/>
      <c r="EJF6" s="160"/>
      <c r="EJG6" s="160"/>
      <c r="EJH6" s="158"/>
      <c r="EJI6" s="158"/>
      <c r="EJJ6" s="158"/>
      <c r="EJK6" s="159"/>
      <c r="EJL6" s="160"/>
      <c r="EJM6" s="160"/>
      <c r="EJN6" s="160"/>
      <c r="EJO6" s="160"/>
      <c r="EJP6" s="158"/>
      <c r="EJQ6" s="158"/>
      <c r="EJR6" s="158"/>
      <c r="EJS6" s="159"/>
      <c r="EJT6" s="160"/>
      <c r="EJU6" s="160"/>
      <c r="EJV6" s="160"/>
      <c r="EJW6" s="160"/>
      <c r="EJX6" s="158"/>
      <c r="EJY6" s="158"/>
      <c r="EJZ6" s="158"/>
      <c r="EKA6" s="159"/>
      <c r="EKB6" s="160"/>
      <c r="EKC6" s="160"/>
      <c r="EKD6" s="160"/>
      <c r="EKE6" s="160"/>
      <c r="EKF6" s="158"/>
      <c r="EKG6" s="158"/>
      <c r="EKH6" s="158"/>
      <c r="EKI6" s="159"/>
      <c r="EKJ6" s="160"/>
      <c r="EKK6" s="160"/>
      <c r="EKL6" s="160"/>
      <c r="EKM6" s="160"/>
      <c r="EKN6" s="158"/>
      <c r="EKO6" s="158"/>
      <c r="EKP6" s="158"/>
      <c r="EKQ6" s="159"/>
      <c r="EKR6" s="160"/>
      <c r="EKS6" s="160"/>
      <c r="EKT6" s="160"/>
      <c r="EKU6" s="160"/>
      <c r="EKV6" s="158"/>
      <c r="EKW6" s="158"/>
      <c r="EKX6" s="158"/>
      <c r="EKY6" s="159"/>
      <c r="EKZ6" s="160"/>
      <c r="ELA6" s="160"/>
      <c r="ELB6" s="160"/>
      <c r="ELC6" s="160"/>
      <c r="ELD6" s="158"/>
      <c r="ELE6" s="158"/>
      <c r="ELF6" s="158"/>
      <c r="ELG6" s="159"/>
      <c r="ELH6" s="160"/>
      <c r="ELI6" s="160"/>
      <c r="ELJ6" s="160"/>
      <c r="ELK6" s="160"/>
      <c r="ELL6" s="158"/>
      <c r="ELM6" s="158"/>
      <c r="ELN6" s="158"/>
      <c r="ELO6" s="159"/>
      <c r="ELP6" s="160"/>
      <c r="ELQ6" s="160"/>
      <c r="ELR6" s="160"/>
      <c r="ELS6" s="160"/>
      <c r="ELT6" s="158"/>
      <c r="ELU6" s="158"/>
      <c r="ELV6" s="158"/>
      <c r="ELW6" s="159"/>
      <c r="ELX6" s="160"/>
      <c r="ELY6" s="160"/>
      <c r="ELZ6" s="160"/>
      <c r="EMA6" s="160"/>
      <c r="EMB6" s="158"/>
      <c r="EMC6" s="158"/>
      <c r="EMD6" s="158"/>
      <c r="EME6" s="159"/>
      <c r="EMF6" s="160"/>
      <c r="EMG6" s="160"/>
      <c r="EMH6" s="160"/>
      <c r="EMI6" s="160"/>
      <c r="EMJ6" s="158"/>
      <c r="EMK6" s="158"/>
      <c r="EML6" s="158"/>
      <c r="EMM6" s="159"/>
      <c r="EMN6" s="160"/>
      <c r="EMO6" s="160"/>
      <c r="EMP6" s="160"/>
      <c r="EMQ6" s="160"/>
      <c r="EMR6" s="158"/>
      <c r="EMS6" s="158"/>
      <c r="EMT6" s="158"/>
      <c r="EMU6" s="159"/>
      <c r="EMV6" s="160"/>
      <c r="EMW6" s="160"/>
      <c r="EMX6" s="160"/>
      <c r="EMY6" s="160"/>
      <c r="EMZ6" s="158"/>
      <c r="ENA6" s="158"/>
      <c r="ENB6" s="158"/>
      <c r="ENC6" s="159"/>
      <c r="END6" s="160"/>
      <c r="ENE6" s="160"/>
      <c r="ENF6" s="160"/>
      <c r="ENG6" s="160"/>
      <c r="ENH6" s="158"/>
      <c r="ENI6" s="158"/>
      <c r="ENJ6" s="158"/>
      <c r="ENK6" s="159"/>
      <c r="ENL6" s="160"/>
      <c r="ENM6" s="160"/>
      <c r="ENN6" s="160"/>
      <c r="ENO6" s="160"/>
      <c r="ENP6" s="158"/>
      <c r="ENQ6" s="158"/>
      <c r="ENR6" s="158"/>
      <c r="ENS6" s="159"/>
      <c r="ENT6" s="160"/>
      <c r="ENU6" s="160"/>
      <c r="ENV6" s="160"/>
      <c r="ENW6" s="160"/>
      <c r="ENX6" s="158"/>
      <c r="ENY6" s="158"/>
      <c r="ENZ6" s="158"/>
      <c r="EOA6" s="159"/>
      <c r="EOB6" s="160"/>
      <c r="EOC6" s="160"/>
      <c r="EOD6" s="160"/>
      <c r="EOE6" s="160"/>
      <c r="EOF6" s="158"/>
      <c r="EOG6" s="158"/>
      <c r="EOH6" s="158"/>
      <c r="EOI6" s="159"/>
      <c r="EOJ6" s="160"/>
      <c r="EOK6" s="160"/>
      <c r="EOL6" s="160"/>
      <c r="EOM6" s="160"/>
      <c r="EON6" s="158"/>
      <c r="EOO6" s="158"/>
      <c r="EOP6" s="158"/>
      <c r="EOQ6" s="159"/>
      <c r="EOR6" s="160"/>
      <c r="EOS6" s="160"/>
      <c r="EOT6" s="160"/>
      <c r="EOU6" s="160"/>
      <c r="EOV6" s="158"/>
      <c r="EOW6" s="158"/>
      <c r="EOX6" s="158"/>
      <c r="EOY6" s="159"/>
      <c r="EOZ6" s="160"/>
      <c r="EPA6" s="160"/>
      <c r="EPB6" s="160"/>
      <c r="EPC6" s="160"/>
      <c r="EPD6" s="158"/>
      <c r="EPE6" s="158"/>
      <c r="EPF6" s="158"/>
      <c r="EPG6" s="159"/>
      <c r="EPH6" s="160"/>
      <c r="EPI6" s="160"/>
      <c r="EPJ6" s="160"/>
      <c r="EPK6" s="160"/>
      <c r="EPL6" s="158"/>
      <c r="EPM6" s="158"/>
      <c r="EPN6" s="158"/>
      <c r="EPO6" s="159"/>
      <c r="EPP6" s="160"/>
      <c r="EPQ6" s="160"/>
      <c r="EPR6" s="160"/>
      <c r="EPS6" s="160"/>
      <c r="EPT6" s="158"/>
      <c r="EPU6" s="158"/>
      <c r="EPV6" s="158"/>
      <c r="EPW6" s="159"/>
      <c r="EPX6" s="160"/>
      <c r="EPY6" s="160"/>
      <c r="EPZ6" s="160"/>
      <c r="EQA6" s="160"/>
      <c r="EQB6" s="158"/>
      <c r="EQC6" s="158"/>
      <c r="EQD6" s="158"/>
      <c r="EQE6" s="159"/>
      <c r="EQF6" s="160"/>
      <c r="EQG6" s="160"/>
      <c r="EQH6" s="160"/>
      <c r="EQI6" s="160"/>
      <c r="EQJ6" s="158"/>
      <c r="EQK6" s="158"/>
      <c r="EQL6" s="158"/>
      <c r="EQM6" s="159"/>
      <c r="EQN6" s="160"/>
      <c r="EQO6" s="160"/>
      <c r="EQP6" s="160"/>
      <c r="EQQ6" s="160"/>
      <c r="EQR6" s="158"/>
      <c r="EQS6" s="158"/>
      <c r="EQT6" s="158"/>
      <c r="EQU6" s="159"/>
      <c r="EQV6" s="160"/>
      <c r="EQW6" s="160"/>
      <c r="EQX6" s="160"/>
      <c r="EQY6" s="160"/>
      <c r="EQZ6" s="158"/>
      <c r="ERA6" s="158"/>
      <c r="ERB6" s="158"/>
      <c r="ERC6" s="159"/>
      <c r="ERD6" s="160"/>
      <c r="ERE6" s="160"/>
      <c r="ERF6" s="160"/>
      <c r="ERG6" s="160"/>
      <c r="ERH6" s="158"/>
      <c r="ERI6" s="158"/>
      <c r="ERJ6" s="158"/>
      <c r="ERK6" s="159"/>
      <c r="ERL6" s="160"/>
      <c r="ERM6" s="160"/>
      <c r="ERN6" s="160"/>
      <c r="ERO6" s="160"/>
      <c r="ERP6" s="158"/>
      <c r="ERQ6" s="158"/>
      <c r="ERR6" s="158"/>
      <c r="ERS6" s="159"/>
      <c r="ERT6" s="160"/>
      <c r="ERU6" s="160"/>
      <c r="ERV6" s="160"/>
      <c r="ERW6" s="160"/>
      <c r="ERX6" s="158"/>
      <c r="ERY6" s="158"/>
      <c r="ERZ6" s="158"/>
      <c r="ESA6" s="159"/>
      <c r="ESB6" s="160"/>
      <c r="ESC6" s="160"/>
      <c r="ESD6" s="160"/>
      <c r="ESE6" s="160"/>
      <c r="ESF6" s="158"/>
      <c r="ESG6" s="158"/>
      <c r="ESH6" s="158"/>
      <c r="ESI6" s="159"/>
      <c r="ESJ6" s="160"/>
      <c r="ESK6" s="160"/>
      <c r="ESL6" s="160"/>
      <c r="ESM6" s="160"/>
      <c r="ESN6" s="158"/>
      <c r="ESO6" s="158"/>
      <c r="ESP6" s="158"/>
      <c r="ESQ6" s="159"/>
      <c r="ESR6" s="160"/>
      <c r="ESS6" s="160"/>
      <c r="EST6" s="160"/>
      <c r="ESU6" s="160"/>
      <c r="ESV6" s="158"/>
      <c r="ESW6" s="158"/>
      <c r="ESX6" s="158"/>
      <c r="ESY6" s="159"/>
      <c r="ESZ6" s="160"/>
      <c r="ETA6" s="160"/>
      <c r="ETB6" s="160"/>
      <c r="ETC6" s="160"/>
      <c r="ETD6" s="158"/>
      <c r="ETE6" s="158"/>
      <c r="ETF6" s="158"/>
      <c r="ETG6" s="159"/>
      <c r="ETH6" s="160"/>
      <c r="ETI6" s="160"/>
      <c r="ETJ6" s="160"/>
      <c r="ETK6" s="160"/>
      <c r="ETL6" s="158"/>
      <c r="ETM6" s="158"/>
      <c r="ETN6" s="158"/>
      <c r="ETO6" s="159"/>
      <c r="ETP6" s="160"/>
      <c r="ETQ6" s="160"/>
      <c r="ETR6" s="160"/>
      <c r="ETS6" s="160"/>
      <c r="ETT6" s="158"/>
      <c r="ETU6" s="158"/>
      <c r="ETV6" s="158"/>
      <c r="ETW6" s="159"/>
      <c r="ETX6" s="160"/>
      <c r="ETY6" s="160"/>
      <c r="ETZ6" s="160"/>
      <c r="EUA6" s="160"/>
      <c r="EUB6" s="158"/>
      <c r="EUC6" s="158"/>
      <c r="EUD6" s="158"/>
      <c r="EUE6" s="159"/>
      <c r="EUF6" s="160"/>
      <c r="EUG6" s="160"/>
      <c r="EUH6" s="160"/>
      <c r="EUI6" s="160"/>
      <c r="EUJ6" s="158"/>
      <c r="EUK6" s="158"/>
      <c r="EUL6" s="158"/>
      <c r="EUM6" s="159"/>
      <c r="EUN6" s="160"/>
      <c r="EUO6" s="160"/>
      <c r="EUP6" s="160"/>
      <c r="EUQ6" s="160"/>
      <c r="EUR6" s="158"/>
      <c r="EUS6" s="158"/>
      <c r="EUT6" s="158"/>
      <c r="EUU6" s="159"/>
      <c r="EUV6" s="160"/>
      <c r="EUW6" s="160"/>
      <c r="EUX6" s="160"/>
      <c r="EUY6" s="160"/>
      <c r="EUZ6" s="158"/>
      <c r="EVA6" s="158"/>
      <c r="EVB6" s="158"/>
      <c r="EVC6" s="159"/>
      <c r="EVD6" s="160"/>
      <c r="EVE6" s="160"/>
      <c r="EVF6" s="160"/>
      <c r="EVG6" s="160"/>
      <c r="EVH6" s="158"/>
      <c r="EVI6" s="158"/>
      <c r="EVJ6" s="158"/>
      <c r="EVK6" s="159"/>
      <c r="EVL6" s="160"/>
      <c r="EVM6" s="160"/>
      <c r="EVN6" s="160"/>
      <c r="EVO6" s="160"/>
      <c r="EVP6" s="158"/>
      <c r="EVQ6" s="158"/>
      <c r="EVR6" s="158"/>
      <c r="EVS6" s="159"/>
      <c r="EVT6" s="160"/>
      <c r="EVU6" s="160"/>
      <c r="EVV6" s="160"/>
      <c r="EVW6" s="160"/>
      <c r="EVX6" s="158"/>
      <c r="EVY6" s="158"/>
      <c r="EVZ6" s="158"/>
      <c r="EWA6" s="159"/>
      <c r="EWB6" s="160"/>
      <c r="EWC6" s="160"/>
      <c r="EWD6" s="160"/>
      <c r="EWE6" s="160"/>
      <c r="EWF6" s="158"/>
      <c r="EWG6" s="158"/>
      <c r="EWH6" s="158"/>
      <c r="EWI6" s="159"/>
      <c r="EWJ6" s="160"/>
      <c r="EWK6" s="160"/>
      <c r="EWL6" s="160"/>
      <c r="EWM6" s="160"/>
      <c r="EWN6" s="158"/>
      <c r="EWO6" s="158"/>
      <c r="EWP6" s="158"/>
      <c r="EWQ6" s="159"/>
      <c r="EWR6" s="160"/>
      <c r="EWS6" s="160"/>
      <c r="EWT6" s="160"/>
      <c r="EWU6" s="160"/>
      <c r="EWV6" s="158"/>
      <c r="EWW6" s="158"/>
      <c r="EWX6" s="158"/>
      <c r="EWY6" s="159"/>
      <c r="EWZ6" s="160"/>
      <c r="EXA6" s="160"/>
      <c r="EXB6" s="160"/>
      <c r="EXC6" s="160"/>
      <c r="EXD6" s="158"/>
      <c r="EXE6" s="158"/>
      <c r="EXF6" s="158"/>
      <c r="EXG6" s="159"/>
      <c r="EXH6" s="160"/>
      <c r="EXI6" s="160"/>
      <c r="EXJ6" s="160"/>
      <c r="EXK6" s="160"/>
      <c r="EXL6" s="158"/>
      <c r="EXM6" s="158"/>
      <c r="EXN6" s="158"/>
      <c r="EXO6" s="159"/>
      <c r="EXP6" s="160"/>
      <c r="EXQ6" s="160"/>
      <c r="EXR6" s="160"/>
      <c r="EXS6" s="160"/>
      <c r="EXT6" s="158"/>
      <c r="EXU6" s="158"/>
      <c r="EXV6" s="158"/>
      <c r="EXW6" s="159"/>
      <c r="EXX6" s="160"/>
      <c r="EXY6" s="160"/>
      <c r="EXZ6" s="160"/>
      <c r="EYA6" s="160"/>
      <c r="EYB6" s="158"/>
      <c r="EYC6" s="158"/>
      <c r="EYD6" s="158"/>
      <c r="EYE6" s="159"/>
      <c r="EYF6" s="160"/>
      <c r="EYG6" s="160"/>
      <c r="EYH6" s="160"/>
      <c r="EYI6" s="160"/>
      <c r="EYJ6" s="158"/>
      <c r="EYK6" s="158"/>
      <c r="EYL6" s="158"/>
      <c r="EYM6" s="159"/>
      <c r="EYN6" s="160"/>
      <c r="EYO6" s="160"/>
      <c r="EYP6" s="160"/>
      <c r="EYQ6" s="160"/>
      <c r="EYR6" s="158"/>
      <c r="EYS6" s="158"/>
      <c r="EYT6" s="158"/>
      <c r="EYU6" s="159"/>
      <c r="EYV6" s="160"/>
      <c r="EYW6" s="160"/>
      <c r="EYX6" s="160"/>
      <c r="EYY6" s="160"/>
      <c r="EYZ6" s="158"/>
      <c r="EZA6" s="158"/>
      <c r="EZB6" s="158"/>
      <c r="EZC6" s="159"/>
      <c r="EZD6" s="160"/>
      <c r="EZE6" s="160"/>
      <c r="EZF6" s="160"/>
      <c r="EZG6" s="160"/>
      <c r="EZH6" s="158"/>
      <c r="EZI6" s="158"/>
      <c r="EZJ6" s="158"/>
      <c r="EZK6" s="159"/>
      <c r="EZL6" s="160"/>
      <c r="EZM6" s="160"/>
      <c r="EZN6" s="160"/>
      <c r="EZO6" s="160"/>
      <c r="EZP6" s="158"/>
      <c r="EZQ6" s="158"/>
      <c r="EZR6" s="158"/>
      <c r="EZS6" s="159"/>
      <c r="EZT6" s="160"/>
      <c r="EZU6" s="160"/>
      <c r="EZV6" s="160"/>
      <c r="EZW6" s="160"/>
      <c r="EZX6" s="158"/>
      <c r="EZY6" s="158"/>
      <c r="EZZ6" s="158"/>
      <c r="FAA6" s="159"/>
      <c r="FAB6" s="160"/>
      <c r="FAC6" s="160"/>
      <c r="FAD6" s="160"/>
      <c r="FAE6" s="160"/>
      <c r="FAF6" s="158"/>
      <c r="FAG6" s="158"/>
      <c r="FAH6" s="158"/>
      <c r="FAI6" s="159"/>
      <c r="FAJ6" s="160"/>
      <c r="FAK6" s="160"/>
      <c r="FAL6" s="160"/>
      <c r="FAM6" s="160"/>
      <c r="FAN6" s="158"/>
      <c r="FAO6" s="158"/>
      <c r="FAP6" s="158"/>
      <c r="FAQ6" s="159"/>
      <c r="FAR6" s="160"/>
      <c r="FAS6" s="160"/>
      <c r="FAT6" s="160"/>
      <c r="FAU6" s="160"/>
      <c r="FAV6" s="158"/>
      <c r="FAW6" s="158"/>
      <c r="FAX6" s="158"/>
      <c r="FAY6" s="159"/>
      <c r="FAZ6" s="160"/>
      <c r="FBA6" s="160"/>
      <c r="FBB6" s="160"/>
      <c r="FBC6" s="160"/>
      <c r="FBD6" s="158"/>
      <c r="FBE6" s="158"/>
      <c r="FBF6" s="158"/>
      <c r="FBG6" s="159"/>
      <c r="FBH6" s="160"/>
      <c r="FBI6" s="160"/>
      <c r="FBJ6" s="160"/>
      <c r="FBK6" s="160"/>
      <c r="FBL6" s="158"/>
      <c r="FBM6" s="158"/>
      <c r="FBN6" s="158"/>
      <c r="FBO6" s="159"/>
      <c r="FBP6" s="160"/>
      <c r="FBQ6" s="160"/>
      <c r="FBR6" s="160"/>
      <c r="FBS6" s="160"/>
      <c r="FBT6" s="158"/>
      <c r="FBU6" s="158"/>
      <c r="FBV6" s="158"/>
      <c r="FBW6" s="159"/>
      <c r="FBX6" s="160"/>
      <c r="FBY6" s="160"/>
      <c r="FBZ6" s="160"/>
      <c r="FCA6" s="160"/>
      <c r="FCB6" s="158"/>
      <c r="FCC6" s="158"/>
      <c r="FCD6" s="158"/>
      <c r="FCE6" s="159"/>
      <c r="FCF6" s="160"/>
      <c r="FCG6" s="160"/>
      <c r="FCH6" s="160"/>
      <c r="FCI6" s="160"/>
      <c r="FCJ6" s="158"/>
      <c r="FCK6" s="158"/>
      <c r="FCL6" s="158"/>
      <c r="FCM6" s="159"/>
      <c r="FCN6" s="160"/>
      <c r="FCO6" s="160"/>
      <c r="FCP6" s="160"/>
      <c r="FCQ6" s="160"/>
      <c r="FCR6" s="158"/>
      <c r="FCS6" s="158"/>
      <c r="FCT6" s="158"/>
      <c r="FCU6" s="159"/>
      <c r="FCV6" s="160"/>
      <c r="FCW6" s="160"/>
      <c r="FCX6" s="160"/>
      <c r="FCY6" s="160"/>
      <c r="FCZ6" s="158"/>
      <c r="FDA6" s="158"/>
      <c r="FDB6" s="158"/>
      <c r="FDC6" s="159"/>
      <c r="FDD6" s="160"/>
      <c r="FDE6" s="160"/>
      <c r="FDF6" s="160"/>
      <c r="FDG6" s="160"/>
      <c r="FDH6" s="158"/>
      <c r="FDI6" s="158"/>
      <c r="FDJ6" s="158"/>
      <c r="FDK6" s="159"/>
      <c r="FDL6" s="160"/>
      <c r="FDM6" s="160"/>
      <c r="FDN6" s="160"/>
      <c r="FDO6" s="160"/>
      <c r="FDP6" s="158"/>
      <c r="FDQ6" s="158"/>
      <c r="FDR6" s="158"/>
      <c r="FDS6" s="159"/>
      <c r="FDT6" s="160"/>
      <c r="FDU6" s="160"/>
      <c r="FDV6" s="160"/>
      <c r="FDW6" s="160"/>
      <c r="FDX6" s="158"/>
      <c r="FDY6" s="158"/>
      <c r="FDZ6" s="158"/>
      <c r="FEA6" s="159"/>
      <c r="FEB6" s="160"/>
      <c r="FEC6" s="160"/>
      <c r="FED6" s="160"/>
      <c r="FEE6" s="160"/>
      <c r="FEF6" s="158"/>
      <c r="FEG6" s="158"/>
      <c r="FEH6" s="158"/>
      <c r="FEI6" s="159"/>
      <c r="FEJ6" s="160"/>
      <c r="FEK6" s="160"/>
      <c r="FEL6" s="160"/>
      <c r="FEM6" s="160"/>
      <c r="FEN6" s="158"/>
      <c r="FEO6" s="158"/>
      <c r="FEP6" s="158"/>
      <c r="FEQ6" s="159"/>
      <c r="FER6" s="160"/>
      <c r="FES6" s="160"/>
      <c r="FET6" s="160"/>
      <c r="FEU6" s="160"/>
      <c r="FEV6" s="158"/>
      <c r="FEW6" s="158"/>
      <c r="FEX6" s="158"/>
      <c r="FEY6" s="159"/>
      <c r="FEZ6" s="160"/>
      <c r="FFA6" s="160"/>
      <c r="FFB6" s="160"/>
      <c r="FFC6" s="160"/>
      <c r="FFD6" s="158"/>
      <c r="FFE6" s="158"/>
      <c r="FFF6" s="158"/>
      <c r="FFG6" s="159"/>
      <c r="FFH6" s="160"/>
      <c r="FFI6" s="160"/>
      <c r="FFJ6" s="160"/>
      <c r="FFK6" s="160"/>
      <c r="FFL6" s="158"/>
      <c r="FFM6" s="158"/>
      <c r="FFN6" s="158"/>
      <c r="FFO6" s="159"/>
      <c r="FFP6" s="160"/>
      <c r="FFQ6" s="160"/>
      <c r="FFR6" s="160"/>
      <c r="FFS6" s="160"/>
      <c r="FFT6" s="158"/>
      <c r="FFU6" s="158"/>
      <c r="FFV6" s="158"/>
      <c r="FFW6" s="159"/>
      <c r="FFX6" s="160"/>
      <c r="FFY6" s="160"/>
      <c r="FFZ6" s="160"/>
      <c r="FGA6" s="160"/>
      <c r="FGB6" s="158"/>
      <c r="FGC6" s="158"/>
      <c r="FGD6" s="158"/>
      <c r="FGE6" s="159"/>
      <c r="FGF6" s="160"/>
      <c r="FGG6" s="160"/>
      <c r="FGH6" s="160"/>
      <c r="FGI6" s="160"/>
      <c r="FGJ6" s="158"/>
      <c r="FGK6" s="158"/>
      <c r="FGL6" s="158"/>
      <c r="FGM6" s="159"/>
      <c r="FGN6" s="160"/>
      <c r="FGO6" s="160"/>
      <c r="FGP6" s="160"/>
      <c r="FGQ6" s="160"/>
      <c r="FGR6" s="158"/>
      <c r="FGS6" s="158"/>
      <c r="FGT6" s="158"/>
      <c r="FGU6" s="159"/>
      <c r="FGV6" s="160"/>
      <c r="FGW6" s="160"/>
      <c r="FGX6" s="160"/>
      <c r="FGY6" s="160"/>
      <c r="FGZ6" s="158"/>
      <c r="FHA6" s="158"/>
      <c r="FHB6" s="158"/>
      <c r="FHC6" s="159"/>
      <c r="FHD6" s="160"/>
      <c r="FHE6" s="160"/>
      <c r="FHF6" s="160"/>
      <c r="FHG6" s="160"/>
      <c r="FHH6" s="158"/>
      <c r="FHI6" s="158"/>
      <c r="FHJ6" s="158"/>
      <c r="FHK6" s="159"/>
      <c r="FHL6" s="160"/>
      <c r="FHM6" s="160"/>
      <c r="FHN6" s="160"/>
      <c r="FHO6" s="160"/>
      <c r="FHP6" s="158"/>
      <c r="FHQ6" s="158"/>
      <c r="FHR6" s="158"/>
      <c r="FHS6" s="159"/>
      <c r="FHT6" s="160"/>
      <c r="FHU6" s="160"/>
      <c r="FHV6" s="160"/>
      <c r="FHW6" s="160"/>
      <c r="FHX6" s="158"/>
      <c r="FHY6" s="158"/>
      <c r="FHZ6" s="158"/>
      <c r="FIA6" s="159"/>
      <c r="FIB6" s="160"/>
      <c r="FIC6" s="160"/>
      <c r="FID6" s="160"/>
      <c r="FIE6" s="160"/>
      <c r="FIF6" s="158"/>
      <c r="FIG6" s="158"/>
      <c r="FIH6" s="158"/>
      <c r="FII6" s="159"/>
      <c r="FIJ6" s="160"/>
      <c r="FIK6" s="160"/>
      <c r="FIL6" s="160"/>
      <c r="FIM6" s="160"/>
      <c r="FIN6" s="158"/>
      <c r="FIO6" s="158"/>
      <c r="FIP6" s="158"/>
      <c r="FIQ6" s="159"/>
      <c r="FIR6" s="160"/>
      <c r="FIS6" s="160"/>
      <c r="FIT6" s="160"/>
      <c r="FIU6" s="160"/>
      <c r="FIV6" s="158"/>
      <c r="FIW6" s="158"/>
      <c r="FIX6" s="158"/>
      <c r="FIY6" s="159"/>
      <c r="FIZ6" s="160"/>
      <c r="FJA6" s="160"/>
      <c r="FJB6" s="160"/>
      <c r="FJC6" s="160"/>
      <c r="FJD6" s="158"/>
      <c r="FJE6" s="158"/>
      <c r="FJF6" s="158"/>
      <c r="FJG6" s="159"/>
      <c r="FJH6" s="160"/>
      <c r="FJI6" s="160"/>
      <c r="FJJ6" s="160"/>
      <c r="FJK6" s="160"/>
      <c r="FJL6" s="158"/>
      <c r="FJM6" s="158"/>
      <c r="FJN6" s="158"/>
      <c r="FJO6" s="159"/>
      <c r="FJP6" s="160"/>
      <c r="FJQ6" s="160"/>
      <c r="FJR6" s="160"/>
      <c r="FJS6" s="160"/>
      <c r="FJT6" s="158"/>
      <c r="FJU6" s="158"/>
      <c r="FJV6" s="158"/>
      <c r="FJW6" s="159"/>
      <c r="FJX6" s="160"/>
      <c r="FJY6" s="160"/>
      <c r="FJZ6" s="160"/>
      <c r="FKA6" s="160"/>
      <c r="FKB6" s="158"/>
      <c r="FKC6" s="158"/>
      <c r="FKD6" s="158"/>
      <c r="FKE6" s="159"/>
      <c r="FKF6" s="160"/>
      <c r="FKG6" s="160"/>
      <c r="FKH6" s="160"/>
      <c r="FKI6" s="160"/>
      <c r="FKJ6" s="158"/>
      <c r="FKK6" s="158"/>
      <c r="FKL6" s="158"/>
      <c r="FKM6" s="159"/>
      <c r="FKN6" s="160"/>
      <c r="FKO6" s="160"/>
      <c r="FKP6" s="160"/>
      <c r="FKQ6" s="160"/>
      <c r="FKR6" s="158"/>
      <c r="FKS6" s="158"/>
      <c r="FKT6" s="158"/>
      <c r="FKU6" s="159"/>
      <c r="FKV6" s="160"/>
      <c r="FKW6" s="160"/>
      <c r="FKX6" s="160"/>
      <c r="FKY6" s="160"/>
      <c r="FKZ6" s="158"/>
      <c r="FLA6" s="158"/>
      <c r="FLB6" s="158"/>
      <c r="FLC6" s="159"/>
      <c r="FLD6" s="160"/>
      <c r="FLE6" s="160"/>
      <c r="FLF6" s="160"/>
      <c r="FLG6" s="160"/>
      <c r="FLH6" s="158"/>
      <c r="FLI6" s="158"/>
      <c r="FLJ6" s="158"/>
      <c r="FLK6" s="159"/>
      <c r="FLL6" s="160"/>
      <c r="FLM6" s="160"/>
      <c r="FLN6" s="160"/>
      <c r="FLO6" s="160"/>
      <c r="FLP6" s="158"/>
      <c r="FLQ6" s="158"/>
      <c r="FLR6" s="158"/>
      <c r="FLS6" s="159"/>
      <c r="FLT6" s="160"/>
      <c r="FLU6" s="160"/>
      <c r="FLV6" s="160"/>
      <c r="FLW6" s="160"/>
      <c r="FLX6" s="158"/>
      <c r="FLY6" s="158"/>
      <c r="FLZ6" s="158"/>
      <c r="FMA6" s="159"/>
      <c r="FMB6" s="160"/>
      <c r="FMC6" s="160"/>
      <c r="FMD6" s="160"/>
      <c r="FME6" s="160"/>
      <c r="FMF6" s="158"/>
      <c r="FMG6" s="158"/>
      <c r="FMH6" s="158"/>
      <c r="FMI6" s="159"/>
      <c r="FMJ6" s="160"/>
      <c r="FMK6" s="160"/>
      <c r="FML6" s="160"/>
      <c r="FMM6" s="160"/>
      <c r="FMN6" s="158"/>
      <c r="FMO6" s="158"/>
      <c r="FMP6" s="158"/>
      <c r="FMQ6" s="159"/>
      <c r="FMR6" s="160"/>
      <c r="FMS6" s="160"/>
      <c r="FMT6" s="160"/>
      <c r="FMU6" s="160"/>
      <c r="FMV6" s="158"/>
      <c r="FMW6" s="158"/>
      <c r="FMX6" s="158"/>
      <c r="FMY6" s="159"/>
      <c r="FMZ6" s="160"/>
      <c r="FNA6" s="160"/>
      <c r="FNB6" s="160"/>
      <c r="FNC6" s="160"/>
      <c r="FND6" s="158"/>
      <c r="FNE6" s="158"/>
      <c r="FNF6" s="158"/>
      <c r="FNG6" s="159"/>
      <c r="FNH6" s="160"/>
      <c r="FNI6" s="160"/>
      <c r="FNJ6" s="160"/>
      <c r="FNK6" s="160"/>
      <c r="FNL6" s="158"/>
      <c r="FNM6" s="158"/>
      <c r="FNN6" s="158"/>
      <c r="FNO6" s="159"/>
      <c r="FNP6" s="160"/>
      <c r="FNQ6" s="160"/>
      <c r="FNR6" s="160"/>
      <c r="FNS6" s="160"/>
      <c r="FNT6" s="158"/>
      <c r="FNU6" s="158"/>
      <c r="FNV6" s="158"/>
      <c r="FNW6" s="159"/>
      <c r="FNX6" s="160"/>
      <c r="FNY6" s="160"/>
      <c r="FNZ6" s="160"/>
      <c r="FOA6" s="160"/>
      <c r="FOB6" s="158"/>
      <c r="FOC6" s="158"/>
      <c r="FOD6" s="158"/>
      <c r="FOE6" s="159"/>
      <c r="FOF6" s="160"/>
      <c r="FOG6" s="160"/>
      <c r="FOH6" s="160"/>
      <c r="FOI6" s="160"/>
      <c r="FOJ6" s="158"/>
      <c r="FOK6" s="158"/>
      <c r="FOL6" s="158"/>
      <c r="FOM6" s="159"/>
      <c r="FON6" s="160"/>
      <c r="FOO6" s="160"/>
      <c r="FOP6" s="160"/>
      <c r="FOQ6" s="160"/>
      <c r="FOR6" s="158"/>
      <c r="FOS6" s="158"/>
      <c r="FOT6" s="158"/>
      <c r="FOU6" s="159"/>
      <c r="FOV6" s="160"/>
      <c r="FOW6" s="160"/>
      <c r="FOX6" s="160"/>
      <c r="FOY6" s="160"/>
      <c r="FOZ6" s="158"/>
      <c r="FPA6" s="158"/>
      <c r="FPB6" s="158"/>
      <c r="FPC6" s="159"/>
      <c r="FPD6" s="160"/>
      <c r="FPE6" s="160"/>
      <c r="FPF6" s="160"/>
      <c r="FPG6" s="160"/>
      <c r="FPH6" s="158"/>
      <c r="FPI6" s="158"/>
      <c r="FPJ6" s="158"/>
      <c r="FPK6" s="159"/>
      <c r="FPL6" s="160"/>
      <c r="FPM6" s="160"/>
      <c r="FPN6" s="160"/>
      <c r="FPO6" s="160"/>
      <c r="FPP6" s="158"/>
      <c r="FPQ6" s="158"/>
      <c r="FPR6" s="158"/>
      <c r="FPS6" s="159"/>
      <c r="FPT6" s="160"/>
      <c r="FPU6" s="160"/>
      <c r="FPV6" s="160"/>
      <c r="FPW6" s="160"/>
      <c r="FPX6" s="158"/>
      <c r="FPY6" s="158"/>
      <c r="FPZ6" s="158"/>
      <c r="FQA6" s="159"/>
      <c r="FQB6" s="160"/>
      <c r="FQC6" s="160"/>
      <c r="FQD6" s="160"/>
      <c r="FQE6" s="160"/>
      <c r="FQF6" s="158"/>
      <c r="FQG6" s="158"/>
      <c r="FQH6" s="158"/>
      <c r="FQI6" s="159"/>
      <c r="FQJ6" s="160"/>
      <c r="FQK6" s="160"/>
      <c r="FQL6" s="160"/>
      <c r="FQM6" s="160"/>
      <c r="FQN6" s="158"/>
      <c r="FQO6" s="158"/>
      <c r="FQP6" s="158"/>
      <c r="FQQ6" s="159"/>
      <c r="FQR6" s="160"/>
      <c r="FQS6" s="160"/>
      <c r="FQT6" s="160"/>
      <c r="FQU6" s="160"/>
      <c r="FQV6" s="158"/>
      <c r="FQW6" s="158"/>
      <c r="FQX6" s="158"/>
      <c r="FQY6" s="159"/>
      <c r="FQZ6" s="160"/>
      <c r="FRA6" s="160"/>
      <c r="FRB6" s="160"/>
      <c r="FRC6" s="160"/>
      <c r="FRD6" s="158"/>
      <c r="FRE6" s="158"/>
      <c r="FRF6" s="158"/>
      <c r="FRG6" s="159"/>
      <c r="FRH6" s="160"/>
      <c r="FRI6" s="160"/>
      <c r="FRJ6" s="160"/>
      <c r="FRK6" s="160"/>
      <c r="FRL6" s="158"/>
      <c r="FRM6" s="158"/>
      <c r="FRN6" s="158"/>
      <c r="FRO6" s="159"/>
      <c r="FRP6" s="160"/>
      <c r="FRQ6" s="160"/>
      <c r="FRR6" s="160"/>
      <c r="FRS6" s="160"/>
      <c r="FRT6" s="158"/>
      <c r="FRU6" s="158"/>
      <c r="FRV6" s="158"/>
      <c r="FRW6" s="159"/>
      <c r="FRX6" s="160"/>
      <c r="FRY6" s="160"/>
      <c r="FRZ6" s="160"/>
      <c r="FSA6" s="160"/>
      <c r="FSB6" s="158"/>
      <c r="FSC6" s="158"/>
      <c r="FSD6" s="158"/>
      <c r="FSE6" s="159"/>
      <c r="FSF6" s="160"/>
      <c r="FSG6" s="160"/>
      <c r="FSH6" s="160"/>
      <c r="FSI6" s="160"/>
      <c r="FSJ6" s="158"/>
      <c r="FSK6" s="158"/>
      <c r="FSL6" s="158"/>
      <c r="FSM6" s="159"/>
      <c r="FSN6" s="160"/>
      <c r="FSO6" s="160"/>
      <c r="FSP6" s="160"/>
      <c r="FSQ6" s="160"/>
      <c r="FSR6" s="158"/>
      <c r="FSS6" s="158"/>
      <c r="FST6" s="158"/>
      <c r="FSU6" s="159"/>
      <c r="FSV6" s="160"/>
      <c r="FSW6" s="160"/>
      <c r="FSX6" s="160"/>
      <c r="FSY6" s="160"/>
      <c r="FSZ6" s="158"/>
      <c r="FTA6" s="158"/>
      <c r="FTB6" s="158"/>
      <c r="FTC6" s="159"/>
      <c r="FTD6" s="160"/>
      <c r="FTE6" s="160"/>
      <c r="FTF6" s="160"/>
      <c r="FTG6" s="160"/>
      <c r="FTH6" s="158"/>
      <c r="FTI6" s="158"/>
      <c r="FTJ6" s="158"/>
      <c r="FTK6" s="159"/>
      <c r="FTL6" s="160"/>
      <c r="FTM6" s="160"/>
      <c r="FTN6" s="160"/>
      <c r="FTO6" s="160"/>
      <c r="FTP6" s="158"/>
      <c r="FTQ6" s="158"/>
      <c r="FTR6" s="158"/>
      <c r="FTS6" s="159"/>
      <c r="FTT6" s="160"/>
      <c r="FTU6" s="160"/>
      <c r="FTV6" s="160"/>
      <c r="FTW6" s="160"/>
      <c r="FTX6" s="158"/>
      <c r="FTY6" s="158"/>
      <c r="FTZ6" s="158"/>
      <c r="FUA6" s="159"/>
      <c r="FUB6" s="160"/>
      <c r="FUC6" s="160"/>
      <c r="FUD6" s="160"/>
      <c r="FUE6" s="160"/>
      <c r="FUF6" s="158"/>
      <c r="FUG6" s="158"/>
      <c r="FUH6" s="158"/>
      <c r="FUI6" s="159"/>
      <c r="FUJ6" s="160"/>
      <c r="FUK6" s="160"/>
      <c r="FUL6" s="160"/>
      <c r="FUM6" s="160"/>
      <c r="FUN6" s="158"/>
      <c r="FUO6" s="158"/>
      <c r="FUP6" s="158"/>
      <c r="FUQ6" s="159"/>
      <c r="FUR6" s="160"/>
      <c r="FUS6" s="160"/>
      <c r="FUT6" s="160"/>
      <c r="FUU6" s="160"/>
      <c r="FUV6" s="158"/>
      <c r="FUW6" s="158"/>
      <c r="FUX6" s="158"/>
      <c r="FUY6" s="159"/>
      <c r="FUZ6" s="160"/>
      <c r="FVA6" s="160"/>
      <c r="FVB6" s="160"/>
      <c r="FVC6" s="160"/>
      <c r="FVD6" s="158"/>
      <c r="FVE6" s="158"/>
      <c r="FVF6" s="158"/>
      <c r="FVG6" s="159"/>
      <c r="FVH6" s="160"/>
      <c r="FVI6" s="160"/>
      <c r="FVJ6" s="160"/>
      <c r="FVK6" s="160"/>
      <c r="FVL6" s="158"/>
      <c r="FVM6" s="158"/>
      <c r="FVN6" s="158"/>
      <c r="FVO6" s="159"/>
      <c r="FVP6" s="160"/>
      <c r="FVQ6" s="160"/>
      <c r="FVR6" s="160"/>
      <c r="FVS6" s="160"/>
      <c r="FVT6" s="158"/>
      <c r="FVU6" s="158"/>
      <c r="FVV6" s="158"/>
      <c r="FVW6" s="159"/>
      <c r="FVX6" s="160"/>
      <c r="FVY6" s="160"/>
      <c r="FVZ6" s="160"/>
      <c r="FWA6" s="160"/>
      <c r="FWB6" s="158"/>
      <c r="FWC6" s="158"/>
      <c r="FWD6" s="158"/>
      <c r="FWE6" s="159"/>
      <c r="FWF6" s="160"/>
      <c r="FWG6" s="160"/>
      <c r="FWH6" s="160"/>
      <c r="FWI6" s="160"/>
      <c r="FWJ6" s="158"/>
      <c r="FWK6" s="158"/>
      <c r="FWL6" s="158"/>
      <c r="FWM6" s="159"/>
      <c r="FWN6" s="160"/>
      <c r="FWO6" s="160"/>
      <c r="FWP6" s="160"/>
      <c r="FWQ6" s="160"/>
      <c r="FWR6" s="158"/>
      <c r="FWS6" s="158"/>
      <c r="FWT6" s="158"/>
      <c r="FWU6" s="159"/>
      <c r="FWV6" s="160"/>
      <c r="FWW6" s="160"/>
      <c r="FWX6" s="160"/>
      <c r="FWY6" s="160"/>
      <c r="FWZ6" s="158"/>
      <c r="FXA6" s="158"/>
      <c r="FXB6" s="158"/>
      <c r="FXC6" s="159"/>
      <c r="FXD6" s="160"/>
      <c r="FXE6" s="160"/>
      <c r="FXF6" s="160"/>
      <c r="FXG6" s="160"/>
      <c r="FXH6" s="158"/>
      <c r="FXI6" s="158"/>
      <c r="FXJ6" s="158"/>
      <c r="FXK6" s="159"/>
      <c r="FXL6" s="160"/>
      <c r="FXM6" s="160"/>
      <c r="FXN6" s="160"/>
      <c r="FXO6" s="160"/>
      <c r="FXP6" s="158"/>
      <c r="FXQ6" s="158"/>
      <c r="FXR6" s="158"/>
      <c r="FXS6" s="159"/>
      <c r="FXT6" s="160"/>
      <c r="FXU6" s="160"/>
      <c r="FXV6" s="160"/>
      <c r="FXW6" s="160"/>
      <c r="FXX6" s="158"/>
      <c r="FXY6" s="158"/>
      <c r="FXZ6" s="158"/>
      <c r="FYA6" s="159"/>
      <c r="FYB6" s="160"/>
      <c r="FYC6" s="160"/>
      <c r="FYD6" s="160"/>
      <c r="FYE6" s="160"/>
      <c r="FYF6" s="158"/>
      <c r="FYG6" s="158"/>
      <c r="FYH6" s="158"/>
      <c r="FYI6" s="159"/>
      <c r="FYJ6" s="160"/>
      <c r="FYK6" s="160"/>
      <c r="FYL6" s="160"/>
      <c r="FYM6" s="160"/>
      <c r="FYN6" s="158"/>
      <c r="FYO6" s="158"/>
      <c r="FYP6" s="158"/>
      <c r="FYQ6" s="159"/>
      <c r="FYR6" s="160"/>
      <c r="FYS6" s="160"/>
      <c r="FYT6" s="160"/>
      <c r="FYU6" s="160"/>
      <c r="FYV6" s="158"/>
      <c r="FYW6" s="158"/>
      <c r="FYX6" s="158"/>
      <c r="FYY6" s="159"/>
      <c r="FYZ6" s="160"/>
      <c r="FZA6" s="160"/>
      <c r="FZB6" s="160"/>
      <c r="FZC6" s="160"/>
      <c r="FZD6" s="158"/>
      <c r="FZE6" s="158"/>
      <c r="FZF6" s="158"/>
      <c r="FZG6" s="159"/>
      <c r="FZH6" s="160"/>
      <c r="FZI6" s="160"/>
      <c r="FZJ6" s="160"/>
      <c r="FZK6" s="160"/>
      <c r="FZL6" s="158"/>
      <c r="FZM6" s="158"/>
      <c r="FZN6" s="158"/>
      <c r="FZO6" s="159"/>
      <c r="FZP6" s="160"/>
      <c r="FZQ6" s="160"/>
      <c r="FZR6" s="160"/>
      <c r="FZS6" s="160"/>
      <c r="FZT6" s="158"/>
      <c r="FZU6" s="158"/>
      <c r="FZV6" s="158"/>
      <c r="FZW6" s="159"/>
      <c r="FZX6" s="160"/>
      <c r="FZY6" s="160"/>
      <c r="FZZ6" s="160"/>
      <c r="GAA6" s="160"/>
      <c r="GAB6" s="158"/>
      <c r="GAC6" s="158"/>
      <c r="GAD6" s="158"/>
      <c r="GAE6" s="159"/>
      <c r="GAF6" s="160"/>
      <c r="GAG6" s="160"/>
      <c r="GAH6" s="160"/>
      <c r="GAI6" s="160"/>
      <c r="GAJ6" s="158"/>
      <c r="GAK6" s="158"/>
      <c r="GAL6" s="158"/>
      <c r="GAM6" s="159"/>
      <c r="GAN6" s="160"/>
      <c r="GAO6" s="160"/>
      <c r="GAP6" s="160"/>
      <c r="GAQ6" s="160"/>
      <c r="GAR6" s="158"/>
      <c r="GAS6" s="158"/>
      <c r="GAT6" s="158"/>
      <c r="GAU6" s="159"/>
      <c r="GAV6" s="160"/>
      <c r="GAW6" s="160"/>
      <c r="GAX6" s="160"/>
      <c r="GAY6" s="160"/>
      <c r="GAZ6" s="158"/>
      <c r="GBA6" s="158"/>
      <c r="GBB6" s="158"/>
      <c r="GBC6" s="159"/>
      <c r="GBD6" s="160"/>
      <c r="GBE6" s="160"/>
      <c r="GBF6" s="160"/>
      <c r="GBG6" s="160"/>
      <c r="GBH6" s="158"/>
      <c r="GBI6" s="158"/>
      <c r="GBJ6" s="158"/>
      <c r="GBK6" s="159"/>
      <c r="GBL6" s="160"/>
      <c r="GBM6" s="160"/>
      <c r="GBN6" s="160"/>
      <c r="GBO6" s="160"/>
      <c r="GBP6" s="158"/>
      <c r="GBQ6" s="158"/>
      <c r="GBR6" s="158"/>
      <c r="GBS6" s="159"/>
      <c r="GBT6" s="160"/>
      <c r="GBU6" s="160"/>
      <c r="GBV6" s="160"/>
      <c r="GBW6" s="160"/>
      <c r="GBX6" s="158"/>
      <c r="GBY6" s="158"/>
      <c r="GBZ6" s="158"/>
      <c r="GCA6" s="159"/>
      <c r="GCB6" s="160"/>
      <c r="GCC6" s="160"/>
      <c r="GCD6" s="160"/>
      <c r="GCE6" s="160"/>
      <c r="GCF6" s="158"/>
      <c r="GCG6" s="158"/>
      <c r="GCH6" s="158"/>
      <c r="GCI6" s="159"/>
      <c r="GCJ6" s="160"/>
      <c r="GCK6" s="160"/>
      <c r="GCL6" s="160"/>
      <c r="GCM6" s="160"/>
      <c r="GCN6" s="158"/>
      <c r="GCO6" s="158"/>
      <c r="GCP6" s="158"/>
      <c r="GCQ6" s="159"/>
      <c r="GCR6" s="160"/>
      <c r="GCS6" s="160"/>
      <c r="GCT6" s="160"/>
      <c r="GCU6" s="160"/>
      <c r="GCV6" s="158"/>
      <c r="GCW6" s="158"/>
      <c r="GCX6" s="158"/>
      <c r="GCY6" s="159"/>
      <c r="GCZ6" s="160"/>
      <c r="GDA6" s="160"/>
      <c r="GDB6" s="160"/>
      <c r="GDC6" s="160"/>
      <c r="GDD6" s="158"/>
      <c r="GDE6" s="158"/>
      <c r="GDF6" s="158"/>
      <c r="GDG6" s="159"/>
      <c r="GDH6" s="160"/>
      <c r="GDI6" s="160"/>
      <c r="GDJ6" s="160"/>
      <c r="GDK6" s="160"/>
      <c r="GDL6" s="158"/>
      <c r="GDM6" s="158"/>
      <c r="GDN6" s="158"/>
      <c r="GDO6" s="159"/>
      <c r="GDP6" s="160"/>
      <c r="GDQ6" s="160"/>
      <c r="GDR6" s="160"/>
      <c r="GDS6" s="160"/>
      <c r="GDT6" s="158"/>
      <c r="GDU6" s="158"/>
      <c r="GDV6" s="158"/>
      <c r="GDW6" s="159"/>
      <c r="GDX6" s="160"/>
      <c r="GDY6" s="160"/>
      <c r="GDZ6" s="160"/>
      <c r="GEA6" s="160"/>
      <c r="GEB6" s="158"/>
      <c r="GEC6" s="158"/>
      <c r="GED6" s="158"/>
      <c r="GEE6" s="159"/>
      <c r="GEF6" s="160"/>
      <c r="GEG6" s="160"/>
      <c r="GEH6" s="160"/>
      <c r="GEI6" s="160"/>
      <c r="GEJ6" s="158"/>
      <c r="GEK6" s="158"/>
      <c r="GEL6" s="158"/>
      <c r="GEM6" s="159"/>
      <c r="GEN6" s="160"/>
      <c r="GEO6" s="160"/>
      <c r="GEP6" s="160"/>
      <c r="GEQ6" s="160"/>
      <c r="GER6" s="158"/>
      <c r="GES6" s="158"/>
      <c r="GET6" s="158"/>
      <c r="GEU6" s="159"/>
      <c r="GEV6" s="160"/>
      <c r="GEW6" s="160"/>
      <c r="GEX6" s="160"/>
      <c r="GEY6" s="160"/>
      <c r="GEZ6" s="158"/>
      <c r="GFA6" s="158"/>
      <c r="GFB6" s="158"/>
      <c r="GFC6" s="159"/>
      <c r="GFD6" s="160"/>
      <c r="GFE6" s="160"/>
      <c r="GFF6" s="160"/>
      <c r="GFG6" s="160"/>
      <c r="GFH6" s="158"/>
      <c r="GFI6" s="158"/>
      <c r="GFJ6" s="158"/>
      <c r="GFK6" s="159"/>
      <c r="GFL6" s="160"/>
      <c r="GFM6" s="160"/>
      <c r="GFN6" s="160"/>
      <c r="GFO6" s="160"/>
      <c r="GFP6" s="158"/>
      <c r="GFQ6" s="158"/>
      <c r="GFR6" s="158"/>
      <c r="GFS6" s="159"/>
      <c r="GFT6" s="160"/>
      <c r="GFU6" s="160"/>
      <c r="GFV6" s="160"/>
      <c r="GFW6" s="160"/>
      <c r="GFX6" s="158"/>
      <c r="GFY6" s="158"/>
      <c r="GFZ6" s="158"/>
      <c r="GGA6" s="159"/>
      <c r="GGB6" s="160"/>
      <c r="GGC6" s="160"/>
      <c r="GGD6" s="160"/>
      <c r="GGE6" s="160"/>
      <c r="GGF6" s="158"/>
      <c r="GGG6" s="158"/>
      <c r="GGH6" s="158"/>
      <c r="GGI6" s="159"/>
      <c r="GGJ6" s="160"/>
      <c r="GGK6" s="160"/>
      <c r="GGL6" s="160"/>
      <c r="GGM6" s="160"/>
      <c r="GGN6" s="158"/>
      <c r="GGO6" s="158"/>
      <c r="GGP6" s="158"/>
      <c r="GGQ6" s="159"/>
      <c r="GGR6" s="160"/>
      <c r="GGS6" s="160"/>
      <c r="GGT6" s="160"/>
      <c r="GGU6" s="160"/>
      <c r="GGV6" s="158"/>
      <c r="GGW6" s="158"/>
      <c r="GGX6" s="158"/>
      <c r="GGY6" s="159"/>
      <c r="GGZ6" s="160"/>
      <c r="GHA6" s="160"/>
      <c r="GHB6" s="160"/>
      <c r="GHC6" s="160"/>
      <c r="GHD6" s="158"/>
      <c r="GHE6" s="158"/>
      <c r="GHF6" s="158"/>
      <c r="GHG6" s="159"/>
      <c r="GHH6" s="160"/>
      <c r="GHI6" s="160"/>
      <c r="GHJ6" s="160"/>
      <c r="GHK6" s="160"/>
      <c r="GHL6" s="158"/>
      <c r="GHM6" s="158"/>
      <c r="GHN6" s="158"/>
      <c r="GHO6" s="159"/>
      <c r="GHP6" s="160"/>
      <c r="GHQ6" s="160"/>
      <c r="GHR6" s="160"/>
      <c r="GHS6" s="160"/>
      <c r="GHT6" s="158"/>
      <c r="GHU6" s="158"/>
      <c r="GHV6" s="158"/>
      <c r="GHW6" s="159"/>
      <c r="GHX6" s="160"/>
      <c r="GHY6" s="160"/>
      <c r="GHZ6" s="160"/>
      <c r="GIA6" s="160"/>
      <c r="GIB6" s="158"/>
      <c r="GIC6" s="158"/>
      <c r="GID6" s="158"/>
      <c r="GIE6" s="159"/>
      <c r="GIF6" s="160"/>
      <c r="GIG6" s="160"/>
      <c r="GIH6" s="160"/>
      <c r="GII6" s="160"/>
      <c r="GIJ6" s="158"/>
      <c r="GIK6" s="158"/>
      <c r="GIL6" s="158"/>
      <c r="GIM6" s="159"/>
      <c r="GIN6" s="160"/>
      <c r="GIO6" s="160"/>
      <c r="GIP6" s="160"/>
      <c r="GIQ6" s="160"/>
      <c r="GIR6" s="158"/>
      <c r="GIS6" s="158"/>
      <c r="GIT6" s="158"/>
      <c r="GIU6" s="159"/>
      <c r="GIV6" s="160"/>
      <c r="GIW6" s="160"/>
      <c r="GIX6" s="160"/>
      <c r="GIY6" s="160"/>
      <c r="GIZ6" s="158"/>
      <c r="GJA6" s="158"/>
      <c r="GJB6" s="158"/>
      <c r="GJC6" s="159"/>
      <c r="GJD6" s="160"/>
      <c r="GJE6" s="160"/>
      <c r="GJF6" s="160"/>
      <c r="GJG6" s="160"/>
      <c r="GJH6" s="158"/>
      <c r="GJI6" s="158"/>
      <c r="GJJ6" s="158"/>
      <c r="GJK6" s="159"/>
      <c r="GJL6" s="160"/>
      <c r="GJM6" s="160"/>
      <c r="GJN6" s="160"/>
      <c r="GJO6" s="160"/>
      <c r="GJP6" s="158"/>
      <c r="GJQ6" s="158"/>
      <c r="GJR6" s="158"/>
      <c r="GJS6" s="159"/>
      <c r="GJT6" s="160"/>
      <c r="GJU6" s="160"/>
      <c r="GJV6" s="160"/>
      <c r="GJW6" s="160"/>
      <c r="GJX6" s="158"/>
      <c r="GJY6" s="158"/>
      <c r="GJZ6" s="158"/>
      <c r="GKA6" s="159"/>
      <c r="GKB6" s="160"/>
      <c r="GKC6" s="160"/>
      <c r="GKD6" s="160"/>
      <c r="GKE6" s="160"/>
      <c r="GKF6" s="158"/>
      <c r="GKG6" s="158"/>
      <c r="GKH6" s="158"/>
      <c r="GKI6" s="159"/>
      <c r="GKJ6" s="160"/>
      <c r="GKK6" s="160"/>
      <c r="GKL6" s="160"/>
      <c r="GKM6" s="160"/>
      <c r="GKN6" s="158"/>
      <c r="GKO6" s="158"/>
      <c r="GKP6" s="158"/>
      <c r="GKQ6" s="159"/>
      <c r="GKR6" s="160"/>
      <c r="GKS6" s="160"/>
      <c r="GKT6" s="160"/>
      <c r="GKU6" s="160"/>
      <c r="GKV6" s="158"/>
      <c r="GKW6" s="158"/>
      <c r="GKX6" s="158"/>
      <c r="GKY6" s="159"/>
      <c r="GKZ6" s="160"/>
      <c r="GLA6" s="160"/>
      <c r="GLB6" s="160"/>
      <c r="GLC6" s="160"/>
      <c r="GLD6" s="158"/>
      <c r="GLE6" s="158"/>
      <c r="GLF6" s="158"/>
      <c r="GLG6" s="159"/>
      <c r="GLH6" s="160"/>
      <c r="GLI6" s="160"/>
      <c r="GLJ6" s="160"/>
      <c r="GLK6" s="160"/>
      <c r="GLL6" s="158"/>
      <c r="GLM6" s="158"/>
      <c r="GLN6" s="158"/>
      <c r="GLO6" s="159"/>
      <c r="GLP6" s="160"/>
      <c r="GLQ6" s="160"/>
      <c r="GLR6" s="160"/>
      <c r="GLS6" s="160"/>
      <c r="GLT6" s="158"/>
      <c r="GLU6" s="158"/>
      <c r="GLV6" s="158"/>
      <c r="GLW6" s="159"/>
      <c r="GLX6" s="160"/>
      <c r="GLY6" s="160"/>
      <c r="GLZ6" s="160"/>
      <c r="GMA6" s="160"/>
      <c r="GMB6" s="158"/>
      <c r="GMC6" s="158"/>
      <c r="GMD6" s="158"/>
      <c r="GME6" s="159"/>
      <c r="GMF6" s="160"/>
      <c r="GMG6" s="160"/>
      <c r="GMH6" s="160"/>
      <c r="GMI6" s="160"/>
      <c r="GMJ6" s="158"/>
      <c r="GMK6" s="158"/>
      <c r="GML6" s="158"/>
      <c r="GMM6" s="159"/>
      <c r="GMN6" s="160"/>
      <c r="GMO6" s="160"/>
      <c r="GMP6" s="160"/>
      <c r="GMQ6" s="160"/>
      <c r="GMR6" s="158"/>
      <c r="GMS6" s="158"/>
      <c r="GMT6" s="158"/>
      <c r="GMU6" s="159"/>
      <c r="GMV6" s="160"/>
      <c r="GMW6" s="160"/>
      <c r="GMX6" s="160"/>
      <c r="GMY6" s="160"/>
      <c r="GMZ6" s="158"/>
      <c r="GNA6" s="158"/>
      <c r="GNB6" s="158"/>
      <c r="GNC6" s="159"/>
      <c r="GND6" s="160"/>
      <c r="GNE6" s="160"/>
      <c r="GNF6" s="160"/>
      <c r="GNG6" s="160"/>
      <c r="GNH6" s="158"/>
      <c r="GNI6" s="158"/>
      <c r="GNJ6" s="158"/>
      <c r="GNK6" s="159"/>
      <c r="GNL6" s="160"/>
      <c r="GNM6" s="160"/>
      <c r="GNN6" s="160"/>
      <c r="GNO6" s="160"/>
      <c r="GNP6" s="158"/>
      <c r="GNQ6" s="158"/>
      <c r="GNR6" s="158"/>
      <c r="GNS6" s="159"/>
      <c r="GNT6" s="160"/>
      <c r="GNU6" s="160"/>
      <c r="GNV6" s="160"/>
      <c r="GNW6" s="160"/>
      <c r="GNX6" s="158"/>
      <c r="GNY6" s="158"/>
      <c r="GNZ6" s="158"/>
      <c r="GOA6" s="159"/>
      <c r="GOB6" s="160"/>
      <c r="GOC6" s="160"/>
      <c r="GOD6" s="160"/>
      <c r="GOE6" s="160"/>
      <c r="GOF6" s="158"/>
      <c r="GOG6" s="158"/>
      <c r="GOH6" s="158"/>
      <c r="GOI6" s="159"/>
      <c r="GOJ6" s="160"/>
      <c r="GOK6" s="160"/>
      <c r="GOL6" s="160"/>
      <c r="GOM6" s="160"/>
      <c r="GON6" s="158"/>
      <c r="GOO6" s="158"/>
      <c r="GOP6" s="158"/>
      <c r="GOQ6" s="159"/>
      <c r="GOR6" s="160"/>
      <c r="GOS6" s="160"/>
      <c r="GOT6" s="160"/>
      <c r="GOU6" s="160"/>
      <c r="GOV6" s="158"/>
      <c r="GOW6" s="158"/>
      <c r="GOX6" s="158"/>
      <c r="GOY6" s="159"/>
      <c r="GOZ6" s="160"/>
      <c r="GPA6" s="160"/>
      <c r="GPB6" s="160"/>
      <c r="GPC6" s="160"/>
      <c r="GPD6" s="158"/>
      <c r="GPE6" s="158"/>
      <c r="GPF6" s="158"/>
      <c r="GPG6" s="159"/>
      <c r="GPH6" s="160"/>
      <c r="GPI6" s="160"/>
      <c r="GPJ6" s="160"/>
      <c r="GPK6" s="160"/>
      <c r="GPL6" s="158"/>
      <c r="GPM6" s="158"/>
      <c r="GPN6" s="158"/>
      <c r="GPO6" s="159"/>
      <c r="GPP6" s="160"/>
      <c r="GPQ6" s="160"/>
      <c r="GPR6" s="160"/>
      <c r="GPS6" s="160"/>
      <c r="GPT6" s="158"/>
      <c r="GPU6" s="158"/>
      <c r="GPV6" s="158"/>
      <c r="GPW6" s="159"/>
      <c r="GPX6" s="160"/>
      <c r="GPY6" s="160"/>
      <c r="GPZ6" s="160"/>
      <c r="GQA6" s="160"/>
      <c r="GQB6" s="158"/>
      <c r="GQC6" s="158"/>
      <c r="GQD6" s="158"/>
      <c r="GQE6" s="159"/>
      <c r="GQF6" s="160"/>
      <c r="GQG6" s="160"/>
      <c r="GQH6" s="160"/>
      <c r="GQI6" s="160"/>
      <c r="GQJ6" s="158"/>
      <c r="GQK6" s="158"/>
      <c r="GQL6" s="158"/>
      <c r="GQM6" s="159"/>
      <c r="GQN6" s="160"/>
      <c r="GQO6" s="160"/>
      <c r="GQP6" s="160"/>
      <c r="GQQ6" s="160"/>
      <c r="GQR6" s="158"/>
      <c r="GQS6" s="158"/>
      <c r="GQT6" s="158"/>
      <c r="GQU6" s="159"/>
      <c r="GQV6" s="160"/>
      <c r="GQW6" s="160"/>
      <c r="GQX6" s="160"/>
      <c r="GQY6" s="160"/>
      <c r="GQZ6" s="158"/>
      <c r="GRA6" s="158"/>
      <c r="GRB6" s="158"/>
      <c r="GRC6" s="159"/>
      <c r="GRD6" s="160"/>
      <c r="GRE6" s="160"/>
      <c r="GRF6" s="160"/>
      <c r="GRG6" s="160"/>
      <c r="GRH6" s="158"/>
      <c r="GRI6" s="158"/>
      <c r="GRJ6" s="158"/>
      <c r="GRK6" s="159"/>
      <c r="GRL6" s="160"/>
      <c r="GRM6" s="160"/>
      <c r="GRN6" s="160"/>
      <c r="GRO6" s="160"/>
      <c r="GRP6" s="158"/>
      <c r="GRQ6" s="158"/>
      <c r="GRR6" s="158"/>
      <c r="GRS6" s="159"/>
      <c r="GRT6" s="160"/>
      <c r="GRU6" s="160"/>
      <c r="GRV6" s="160"/>
      <c r="GRW6" s="160"/>
      <c r="GRX6" s="158"/>
      <c r="GRY6" s="158"/>
      <c r="GRZ6" s="158"/>
      <c r="GSA6" s="159"/>
      <c r="GSB6" s="160"/>
      <c r="GSC6" s="160"/>
      <c r="GSD6" s="160"/>
      <c r="GSE6" s="160"/>
      <c r="GSF6" s="158"/>
      <c r="GSG6" s="158"/>
      <c r="GSH6" s="158"/>
      <c r="GSI6" s="159"/>
      <c r="GSJ6" s="160"/>
      <c r="GSK6" s="160"/>
      <c r="GSL6" s="160"/>
      <c r="GSM6" s="160"/>
      <c r="GSN6" s="158"/>
      <c r="GSO6" s="158"/>
      <c r="GSP6" s="158"/>
      <c r="GSQ6" s="159"/>
      <c r="GSR6" s="160"/>
      <c r="GSS6" s="160"/>
      <c r="GST6" s="160"/>
      <c r="GSU6" s="160"/>
      <c r="GSV6" s="158"/>
      <c r="GSW6" s="158"/>
      <c r="GSX6" s="158"/>
      <c r="GSY6" s="159"/>
      <c r="GSZ6" s="160"/>
      <c r="GTA6" s="160"/>
      <c r="GTB6" s="160"/>
      <c r="GTC6" s="160"/>
      <c r="GTD6" s="158"/>
      <c r="GTE6" s="158"/>
      <c r="GTF6" s="158"/>
      <c r="GTG6" s="159"/>
      <c r="GTH6" s="160"/>
      <c r="GTI6" s="160"/>
      <c r="GTJ6" s="160"/>
      <c r="GTK6" s="160"/>
      <c r="GTL6" s="158"/>
      <c r="GTM6" s="158"/>
      <c r="GTN6" s="158"/>
      <c r="GTO6" s="159"/>
      <c r="GTP6" s="160"/>
      <c r="GTQ6" s="160"/>
      <c r="GTR6" s="160"/>
      <c r="GTS6" s="160"/>
      <c r="GTT6" s="158"/>
      <c r="GTU6" s="158"/>
      <c r="GTV6" s="158"/>
      <c r="GTW6" s="159"/>
      <c r="GTX6" s="160"/>
      <c r="GTY6" s="160"/>
      <c r="GTZ6" s="160"/>
      <c r="GUA6" s="160"/>
      <c r="GUB6" s="158"/>
      <c r="GUC6" s="158"/>
      <c r="GUD6" s="158"/>
      <c r="GUE6" s="159"/>
      <c r="GUF6" s="160"/>
      <c r="GUG6" s="160"/>
      <c r="GUH6" s="160"/>
      <c r="GUI6" s="160"/>
      <c r="GUJ6" s="158"/>
      <c r="GUK6" s="158"/>
      <c r="GUL6" s="158"/>
      <c r="GUM6" s="159"/>
      <c r="GUN6" s="160"/>
      <c r="GUO6" s="160"/>
      <c r="GUP6" s="160"/>
      <c r="GUQ6" s="160"/>
      <c r="GUR6" s="158"/>
      <c r="GUS6" s="158"/>
      <c r="GUT6" s="158"/>
      <c r="GUU6" s="159"/>
      <c r="GUV6" s="160"/>
      <c r="GUW6" s="160"/>
      <c r="GUX6" s="160"/>
      <c r="GUY6" s="160"/>
      <c r="GUZ6" s="158"/>
      <c r="GVA6" s="158"/>
      <c r="GVB6" s="158"/>
      <c r="GVC6" s="159"/>
      <c r="GVD6" s="160"/>
      <c r="GVE6" s="160"/>
      <c r="GVF6" s="160"/>
      <c r="GVG6" s="160"/>
      <c r="GVH6" s="158"/>
      <c r="GVI6" s="158"/>
      <c r="GVJ6" s="158"/>
      <c r="GVK6" s="159"/>
      <c r="GVL6" s="160"/>
      <c r="GVM6" s="160"/>
      <c r="GVN6" s="160"/>
      <c r="GVO6" s="160"/>
      <c r="GVP6" s="158"/>
      <c r="GVQ6" s="158"/>
      <c r="GVR6" s="158"/>
      <c r="GVS6" s="159"/>
      <c r="GVT6" s="160"/>
      <c r="GVU6" s="160"/>
      <c r="GVV6" s="160"/>
      <c r="GVW6" s="160"/>
      <c r="GVX6" s="158"/>
      <c r="GVY6" s="158"/>
      <c r="GVZ6" s="158"/>
      <c r="GWA6" s="159"/>
      <c r="GWB6" s="160"/>
      <c r="GWC6" s="160"/>
      <c r="GWD6" s="160"/>
      <c r="GWE6" s="160"/>
      <c r="GWF6" s="158"/>
      <c r="GWG6" s="158"/>
      <c r="GWH6" s="158"/>
      <c r="GWI6" s="159"/>
      <c r="GWJ6" s="160"/>
      <c r="GWK6" s="160"/>
      <c r="GWL6" s="160"/>
      <c r="GWM6" s="160"/>
      <c r="GWN6" s="158"/>
      <c r="GWO6" s="158"/>
      <c r="GWP6" s="158"/>
      <c r="GWQ6" s="159"/>
      <c r="GWR6" s="160"/>
      <c r="GWS6" s="160"/>
      <c r="GWT6" s="160"/>
      <c r="GWU6" s="160"/>
      <c r="GWV6" s="158"/>
      <c r="GWW6" s="158"/>
      <c r="GWX6" s="158"/>
      <c r="GWY6" s="159"/>
      <c r="GWZ6" s="160"/>
      <c r="GXA6" s="160"/>
      <c r="GXB6" s="160"/>
      <c r="GXC6" s="160"/>
      <c r="GXD6" s="158"/>
      <c r="GXE6" s="158"/>
      <c r="GXF6" s="158"/>
      <c r="GXG6" s="159"/>
      <c r="GXH6" s="160"/>
      <c r="GXI6" s="160"/>
      <c r="GXJ6" s="160"/>
      <c r="GXK6" s="160"/>
      <c r="GXL6" s="158"/>
      <c r="GXM6" s="158"/>
      <c r="GXN6" s="158"/>
      <c r="GXO6" s="159"/>
      <c r="GXP6" s="160"/>
      <c r="GXQ6" s="160"/>
      <c r="GXR6" s="160"/>
      <c r="GXS6" s="160"/>
      <c r="GXT6" s="158"/>
      <c r="GXU6" s="158"/>
      <c r="GXV6" s="158"/>
      <c r="GXW6" s="159"/>
      <c r="GXX6" s="160"/>
      <c r="GXY6" s="160"/>
      <c r="GXZ6" s="160"/>
      <c r="GYA6" s="160"/>
      <c r="GYB6" s="158"/>
      <c r="GYC6" s="158"/>
      <c r="GYD6" s="158"/>
      <c r="GYE6" s="159"/>
      <c r="GYF6" s="160"/>
      <c r="GYG6" s="160"/>
      <c r="GYH6" s="160"/>
      <c r="GYI6" s="160"/>
      <c r="GYJ6" s="158"/>
      <c r="GYK6" s="158"/>
      <c r="GYL6" s="158"/>
      <c r="GYM6" s="159"/>
      <c r="GYN6" s="160"/>
      <c r="GYO6" s="160"/>
      <c r="GYP6" s="160"/>
      <c r="GYQ6" s="160"/>
      <c r="GYR6" s="158"/>
      <c r="GYS6" s="158"/>
      <c r="GYT6" s="158"/>
      <c r="GYU6" s="159"/>
      <c r="GYV6" s="160"/>
      <c r="GYW6" s="160"/>
      <c r="GYX6" s="160"/>
      <c r="GYY6" s="160"/>
      <c r="GYZ6" s="158"/>
      <c r="GZA6" s="158"/>
      <c r="GZB6" s="158"/>
      <c r="GZC6" s="159"/>
      <c r="GZD6" s="160"/>
      <c r="GZE6" s="160"/>
      <c r="GZF6" s="160"/>
      <c r="GZG6" s="160"/>
      <c r="GZH6" s="158"/>
      <c r="GZI6" s="158"/>
      <c r="GZJ6" s="158"/>
      <c r="GZK6" s="159"/>
      <c r="GZL6" s="160"/>
      <c r="GZM6" s="160"/>
      <c r="GZN6" s="160"/>
      <c r="GZO6" s="160"/>
      <c r="GZP6" s="158"/>
      <c r="GZQ6" s="158"/>
      <c r="GZR6" s="158"/>
      <c r="GZS6" s="159"/>
      <c r="GZT6" s="160"/>
      <c r="GZU6" s="160"/>
      <c r="GZV6" s="160"/>
      <c r="GZW6" s="160"/>
      <c r="GZX6" s="158"/>
      <c r="GZY6" s="158"/>
      <c r="GZZ6" s="158"/>
      <c r="HAA6" s="159"/>
      <c r="HAB6" s="160"/>
      <c r="HAC6" s="160"/>
      <c r="HAD6" s="160"/>
      <c r="HAE6" s="160"/>
      <c r="HAF6" s="158"/>
      <c r="HAG6" s="158"/>
      <c r="HAH6" s="158"/>
      <c r="HAI6" s="159"/>
      <c r="HAJ6" s="160"/>
      <c r="HAK6" s="160"/>
      <c r="HAL6" s="160"/>
      <c r="HAM6" s="160"/>
      <c r="HAN6" s="158"/>
      <c r="HAO6" s="158"/>
      <c r="HAP6" s="158"/>
      <c r="HAQ6" s="159"/>
      <c r="HAR6" s="160"/>
      <c r="HAS6" s="160"/>
      <c r="HAT6" s="160"/>
      <c r="HAU6" s="160"/>
      <c r="HAV6" s="158"/>
      <c r="HAW6" s="158"/>
      <c r="HAX6" s="158"/>
      <c r="HAY6" s="159"/>
      <c r="HAZ6" s="160"/>
      <c r="HBA6" s="160"/>
      <c r="HBB6" s="160"/>
      <c r="HBC6" s="160"/>
      <c r="HBD6" s="158"/>
      <c r="HBE6" s="158"/>
      <c r="HBF6" s="158"/>
      <c r="HBG6" s="159"/>
      <c r="HBH6" s="160"/>
      <c r="HBI6" s="160"/>
      <c r="HBJ6" s="160"/>
      <c r="HBK6" s="160"/>
      <c r="HBL6" s="158"/>
      <c r="HBM6" s="158"/>
      <c r="HBN6" s="158"/>
      <c r="HBO6" s="159"/>
      <c r="HBP6" s="160"/>
      <c r="HBQ6" s="160"/>
      <c r="HBR6" s="160"/>
      <c r="HBS6" s="160"/>
      <c r="HBT6" s="158"/>
      <c r="HBU6" s="158"/>
      <c r="HBV6" s="158"/>
      <c r="HBW6" s="159"/>
      <c r="HBX6" s="160"/>
      <c r="HBY6" s="160"/>
      <c r="HBZ6" s="160"/>
      <c r="HCA6" s="160"/>
      <c r="HCB6" s="158"/>
      <c r="HCC6" s="158"/>
      <c r="HCD6" s="158"/>
      <c r="HCE6" s="159"/>
      <c r="HCF6" s="160"/>
      <c r="HCG6" s="160"/>
      <c r="HCH6" s="160"/>
      <c r="HCI6" s="160"/>
      <c r="HCJ6" s="158"/>
      <c r="HCK6" s="158"/>
      <c r="HCL6" s="158"/>
      <c r="HCM6" s="159"/>
      <c r="HCN6" s="160"/>
      <c r="HCO6" s="160"/>
      <c r="HCP6" s="160"/>
      <c r="HCQ6" s="160"/>
      <c r="HCR6" s="158"/>
      <c r="HCS6" s="158"/>
      <c r="HCT6" s="158"/>
      <c r="HCU6" s="159"/>
      <c r="HCV6" s="160"/>
      <c r="HCW6" s="160"/>
      <c r="HCX6" s="160"/>
      <c r="HCY6" s="160"/>
      <c r="HCZ6" s="158"/>
      <c r="HDA6" s="158"/>
      <c r="HDB6" s="158"/>
      <c r="HDC6" s="159"/>
      <c r="HDD6" s="160"/>
      <c r="HDE6" s="160"/>
      <c r="HDF6" s="160"/>
      <c r="HDG6" s="160"/>
      <c r="HDH6" s="158"/>
      <c r="HDI6" s="158"/>
      <c r="HDJ6" s="158"/>
      <c r="HDK6" s="159"/>
      <c r="HDL6" s="160"/>
      <c r="HDM6" s="160"/>
      <c r="HDN6" s="160"/>
      <c r="HDO6" s="160"/>
      <c r="HDP6" s="158"/>
      <c r="HDQ6" s="158"/>
      <c r="HDR6" s="158"/>
      <c r="HDS6" s="159"/>
      <c r="HDT6" s="160"/>
      <c r="HDU6" s="160"/>
      <c r="HDV6" s="160"/>
      <c r="HDW6" s="160"/>
      <c r="HDX6" s="158"/>
      <c r="HDY6" s="158"/>
      <c r="HDZ6" s="158"/>
      <c r="HEA6" s="159"/>
      <c r="HEB6" s="160"/>
      <c r="HEC6" s="160"/>
      <c r="HED6" s="160"/>
      <c r="HEE6" s="160"/>
      <c r="HEF6" s="158"/>
      <c r="HEG6" s="158"/>
      <c r="HEH6" s="158"/>
      <c r="HEI6" s="159"/>
      <c r="HEJ6" s="160"/>
      <c r="HEK6" s="160"/>
      <c r="HEL6" s="160"/>
      <c r="HEM6" s="160"/>
      <c r="HEN6" s="158"/>
      <c r="HEO6" s="158"/>
      <c r="HEP6" s="158"/>
      <c r="HEQ6" s="159"/>
      <c r="HER6" s="160"/>
      <c r="HES6" s="160"/>
      <c r="HET6" s="160"/>
      <c r="HEU6" s="160"/>
      <c r="HEV6" s="158"/>
      <c r="HEW6" s="158"/>
      <c r="HEX6" s="158"/>
      <c r="HEY6" s="159"/>
      <c r="HEZ6" s="160"/>
      <c r="HFA6" s="160"/>
      <c r="HFB6" s="160"/>
      <c r="HFC6" s="160"/>
      <c r="HFD6" s="158"/>
      <c r="HFE6" s="158"/>
      <c r="HFF6" s="158"/>
      <c r="HFG6" s="159"/>
      <c r="HFH6" s="160"/>
      <c r="HFI6" s="160"/>
      <c r="HFJ6" s="160"/>
      <c r="HFK6" s="160"/>
      <c r="HFL6" s="158"/>
      <c r="HFM6" s="158"/>
      <c r="HFN6" s="158"/>
      <c r="HFO6" s="159"/>
      <c r="HFP6" s="160"/>
      <c r="HFQ6" s="160"/>
      <c r="HFR6" s="160"/>
      <c r="HFS6" s="160"/>
      <c r="HFT6" s="158"/>
      <c r="HFU6" s="158"/>
      <c r="HFV6" s="158"/>
      <c r="HFW6" s="159"/>
      <c r="HFX6" s="160"/>
      <c r="HFY6" s="160"/>
      <c r="HFZ6" s="160"/>
      <c r="HGA6" s="160"/>
      <c r="HGB6" s="158"/>
      <c r="HGC6" s="158"/>
      <c r="HGD6" s="158"/>
      <c r="HGE6" s="159"/>
      <c r="HGF6" s="160"/>
      <c r="HGG6" s="160"/>
      <c r="HGH6" s="160"/>
      <c r="HGI6" s="160"/>
      <c r="HGJ6" s="158"/>
      <c r="HGK6" s="158"/>
      <c r="HGL6" s="158"/>
      <c r="HGM6" s="159"/>
      <c r="HGN6" s="160"/>
      <c r="HGO6" s="160"/>
      <c r="HGP6" s="160"/>
      <c r="HGQ6" s="160"/>
      <c r="HGR6" s="158"/>
      <c r="HGS6" s="158"/>
      <c r="HGT6" s="158"/>
      <c r="HGU6" s="159"/>
      <c r="HGV6" s="160"/>
      <c r="HGW6" s="160"/>
      <c r="HGX6" s="160"/>
      <c r="HGY6" s="160"/>
      <c r="HGZ6" s="158"/>
      <c r="HHA6" s="158"/>
      <c r="HHB6" s="158"/>
      <c r="HHC6" s="159"/>
      <c r="HHD6" s="160"/>
      <c r="HHE6" s="160"/>
      <c r="HHF6" s="160"/>
      <c r="HHG6" s="160"/>
      <c r="HHH6" s="158"/>
      <c r="HHI6" s="158"/>
      <c r="HHJ6" s="158"/>
      <c r="HHK6" s="159"/>
      <c r="HHL6" s="160"/>
      <c r="HHM6" s="160"/>
      <c r="HHN6" s="160"/>
      <c r="HHO6" s="160"/>
      <c r="HHP6" s="158"/>
      <c r="HHQ6" s="158"/>
      <c r="HHR6" s="158"/>
      <c r="HHS6" s="159"/>
      <c r="HHT6" s="160"/>
      <c r="HHU6" s="160"/>
      <c r="HHV6" s="160"/>
      <c r="HHW6" s="160"/>
      <c r="HHX6" s="158"/>
      <c r="HHY6" s="158"/>
      <c r="HHZ6" s="158"/>
      <c r="HIA6" s="159"/>
      <c r="HIB6" s="160"/>
      <c r="HIC6" s="160"/>
      <c r="HID6" s="160"/>
      <c r="HIE6" s="160"/>
      <c r="HIF6" s="158"/>
      <c r="HIG6" s="158"/>
      <c r="HIH6" s="158"/>
      <c r="HII6" s="159"/>
      <c r="HIJ6" s="160"/>
      <c r="HIK6" s="160"/>
      <c r="HIL6" s="160"/>
      <c r="HIM6" s="160"/>
      <c r="HIN6" s="158"/>
      <c r="HIO6" s="158"/>
      <c r="HIP6" s="158"/>
      <c r="HIQ6" s="159"/>
      <c r="HIR6" s="160"/>
      <c r="HIS6" s="160"/>
      <c r="HIT6" s="160"/>
      <c r="HIU6" s="160"/>
      <c r="HIV6" s="158"/>
      <c r="HIW6" s="158"/>
      <c r="HIX6" s="158"/>
      <c r="HIY6" s="159"/>
      <c r="HIZ6" s="160"/>
      <c r="HJA6" s="160"/>
      <c r="HJB6" s="160"/>
      <c r="HJC6" s="160"/>
      <c r="HJD6" s="158"/>
      <c r="HJE6" s="158"/>
      <c r="HJF6" s="158"/>
      <c r="HJG6" s="159"/>
      <c r="HJH6" s="160"/>
      <c r="HJI6" s="160"/>
      <c r="HJJ6" s="160"/>
      <c r="HJK6" s="160"/>
      <c r="HJL6" s="158"/>
      <c r="HJM6" s="158"/>
      <c r="HJN6" s="158"/>
      <c r="HJO6" s="159"/>
      <c r="HJP6" s="160"/>
      <c r="HJQ6" s="160"/>
      <c r="HJR6" s="160"/>
      <c r="HJS6" s="160"/>
      <c r="HJT6" s="158"/>
      <c r="HJU6" s="158"/>
      <c r="HJV6" s="158"/>
      <c r="HJW6" s="159"/>
      <c r="HJX6" s="160"/>
      <c r="HJY6" s="160"/>
      <c r="HJZ6" s="160"/>
      <c r="HKA6" s="160"/>
      <c r="HKB6" s="158"/>
      <c r="HKC6" s="158"/>
      <c r="HKD6" s="158"/>
      <c r="HKE6" s="159"/>
      <c r="HKF6" s="160"/>
      <c r="HKG6" s="160"/>
      <c r="HKH6" s="160"/>
      <c r="HKI6" s="160"/>
      <c r="HKJ6" s="158"/>
      <c r="HKK6" s="158"/>
      <c r="HKL6" s="158"/>
      <c r="HKM6" s="159"/>
      <c r="HKN6" s="160"/>
      <c r="HKO6" s="160"/>
      <c r="HKP6" s="160"/>
      <c r="HKQ6" s="160"/>
      <c r="HKR6" s="158"/>
      <c r="HKS6" s="158"/>
      <c r="HKT6" s="158"/>
      <c r="HKU6" s="159"/>
      <c r="HKV6" s="160"/>
      <c r="HKW6" s="160"/>
      <c r="HKX6" s="160"/>
      <c r="HKY6" s="160"/>
      <c r="HKZ6" s="158"/>
      <c r="HLA6" s="158"/>
      <c r="HLB6" s="158"/>
      <c r="HLC6" s="159"/>
      <c r="HLD6" s="160"/>
      <c r="HLE6" s="160"/>
      <c r="HLF6" s="160"/>
      <c r="HLG6" s="160"/>
      <c r="HLH6" s="158"/>
      <c r="HLI6" s="158"/>
      <c r="HLJ6" s="158"/>
      <c r="HLK6" s="159"/>
      <c r="HLL6" s="160"/>
      <c r="HLM6" s="160"/>
      <c r="HLN6" s="160"/>
      <c r="HLO6" s="160"/>
      <c r="HLP6" s="158"/>
      <c r="HLQ6" s="158"/>
      <c r="HLR6" s="158"/>
      <c r="HLS6" s="159"/>
      <c r="HLT6" s="160"/>
      <c r="HLU6" s="160"/>
      <c r="HLV6" s="160"/>
      <c r="HLW6" s="160"/>
      <c r="HLX6" s="158"/>
      <c r="HLY6" s="158"/>
      <c r="HLZ6" s="158"/>
      <c r="HMA6" s="159"/>
      <c r="HMB6" s="160"/>
      <c r="HMC6" s="160"/>
      <c r="HMD6" s="160"/>
      <c r="HME6" s="160"/>
      <c r="HMF6" s="158"/>
      <c r="HMG6" s="158"/>
      <c r="HMH6" s="158"/>
      <c r="HMI6" s="159"/>
      <c r="HMJ6" s="160"/>
      <c r="HMK6" s="160"/>
      <c r="HML6" s="160"/>
      <c r="HMM6" s="160"/>
      <c r="HMN6" s="158"/>
      <c r="HMO6" s="158"/>
      <c r="HMP6" s="158"/>
      <c r="HMQ6" s="159"/>
      <c r="HMR6" s="160"/>
      <c r="HMS6" s="160"/>
      <c r="HMT6" s="160"/>
      <c r="HMU6" s="160"/>
      <c r="HMV6" s="158"/>
      <c r="HMW6" s="158"/>
      <c r="HMX6" s="158"/>
      <c r="HMY6" s="159"/>
      <c r="HMZ6" s="160"/>
      <c r="HNA6" s="160"/>
      <c r="HNB6" s="160"/>
      <c r="HNC6" s="160"/>
      <c r="HND6" s="158"/>
      <c r="HNE6" s="158"/>
      <c r="HNF6" s="158"/>
      <c r="HNG6" s="159"/>
      <c r="HNH6" s="160"/>
      <c r="HNI6" s="160"/>
      <c r="HNJ6" s="160"/>
      <c r="HNK6" s="160"/>
      <c r="HNL6" s="158"/>
      <c r="HNM6" s="158"/>
      <c r="HNN6" s="158"/>
      <c r="HNO6" s="159"/>
      <c r="HNP6" s="160"/>
      <c r="HNQ6" s="160"/>
      <c r="HNR6" s="160"/>
      <c r="HNS6" s="160"/>
      <c r="HNT6" s="158"/>
      <c r="HNU6" s="158"/>
      <c r="HNV6" s="158"/>
      <c r="HNW6" s="159"/>
      <c r="HNX6" s="160"/>
      <c r="HNY6" s="160"/>
      <c r="HNZ6" s="160"/>
      <c r="HOA6" s="160"/>
      <c r="HOB6" s="158"/>
      <c r="HOC6" s="158"/>
      <c r="HOD6" s="158"/>
      <c r="HOE6" s="159"/>
      <c r="HOF6" s="160"/>
      <c r="HOG6" s="160"/>
      <c r="HOH6" s="160"/>
      <c r="HOI6" s="160"/>
      <c r="HOJ6" s="158"/>
      <c r="HOK6" s="158"/>
      <c r="HOL6" s="158"/>
      <c r="HOM6" s="159"/>
      <c r="HON6" s="160"/>
      <c r="HOO6" s="160"/>
      <c r="HOP6" s="160"/>
      <c r="HOQ6" s="160"/>
      <c r="HOR6" s="158"/>
      <c r="HOS6" s="158"/>
      <c r="HOT6" s="158"/>
      <c r="HOU6" s="159"/>
      <c r="HOV6" s="160"/>
      <c r="HOW6" s="160"/>
      <c r="HOX6" s="160"/>
      <c r="HOY6" s="160"/>
      <c r="HOZ6" s="158"/>
      <c r="HPA6" s="158"/>
      <c r="HPB6" s="158"/>
      <c r="HPC6" s="159"/>
      <c r="HPD6" s="160"/>
      <c r="HPE6" s="160"/>
      <c r="HPF6" s="160"/>
      <c r="HPG6" s="160"/>
      <c r="HPH6" s="158"/>
      <c r="HPI6" s="158"/>
      <c r="HPJ6" s="158"/>
      <c r="HPK6" s="159"/>
      <c r="HPL6" s="160"/>
      <c r="HPM6" s="160"/>
      <c r="HPN6" s="160"/>
      <c r="HPO6" s="160"/>
      <c r="HPP6" s="158"/>
      <c r="HPQ6" s="158"/>
      <c r="HPR6" s="158"/>
      <c r="HPS6" s="159"/>
      <c r="HPT6" s="160"/>
      <c r="HPU6" s="160"/>
      <c r="HPV6" s="160"/>
      <c r="HPW6" s="160"/>
      <c r="HPX6" s="158"/>
      <c r="HPY6" s="158"/>
      <c r="HPZ6" s="158"/>
      <c r="HQA6" s="159"/>
      <c r="HQB6" s="160"/>
      <c r="HQC6" s="160"/>
      <c r="HQD6" s="160"/>
      <c r="HQE6" s="160"/>
      <c r="HQF6" s="158"/>
      <c r="HQG6" s="158"/>
      <c r="HQH6" s="158"/>
      <c r="HQI6" s="159"/>
      <c r="HQJ6" s="160"/>
      <c r="HQK6" s="160"/>
      <c r="HQL6" s="160"/>
      <c r="HQM6" s="160"/>
      <c r="HQN6" s="158"/>
      <c r="HQO6" s="158"/>
      <c r="HQP6" s="158"/>
      <c r="HQQ6" s="159"/>
      <c r="HQR6" s="160"/>
      <c r="HQS6" s="160"/>
      <c r="HQT6" s="160"/>
      <c r="HQU6" s="160"/>
      <c r="HQV6" s="158"/>
      <c r="HQW6" s="158"/>
      <c r="HQX6" s="158"/>
      <c r="HQY6" s="159"/>
      <c r="HQZ6" s="160"/>
      <c r="HRA6" s="160"/>
      <c r="HRB6" s="160"/>
      <c r="HRC6" s="160"/>
      <c r="HRD6" s="158"/>
      <c r="HRE6" s="158"/>
      <c r="HRF6" s="158"/>
      <c r="HRG6" s="159"/>
      <c r="HRH6" s="160"/>
      <c r="HRI6" s="160"/>
      <c r="HRJ6" s="160"/>
      <c r="HRK6" s="160"/>
      <c r="HRL6" s="158"/>
      <c r="HRM6" s="158"/>
      <c r="HRN6" s="158"/>
      <c r="HRO6" s="159"/>
      <c r="HRP6" s="160"/>
      <c r="HRQ6" s="160"/>
      <c r="HRR6" s="160"/>
      <c r="HRS6" s="160"/>
      <c r="HRT6" s="158"/>
      <c r="HRU6" s="158"/>
      <c r="HRV6" s="158"/>
      <c r="HRW6" s="159"/>
      <c r="HRX6" s="160"/>
      <c r="HRY6" s="160"/>
      <c r="HRZ6" s="160"/>
      <c r="HSA6" s="160"/>
      <c r="HSB6" s="158"/>
      <c r="HSC6" s="158"/>
      <c r="HSD6" s="158"/>
      <c r="HSE6" s="159"/>
      <c r="HSF6" s="160"/>
      <c r="HSG6" s="160"/>
      <c r="HSH6" s="160"/>
      <c r="HSI6" s="160"/>
      <c r="HSJ6" s="158"/>
      <c r="HSK6" s="158"/>
      <c r="HSL6" s="158"/>
      <c r="HSM6" s="159"/>
      <c r="HSN6" s="160"/>
      <c r="HSO6" s="160"/>
      <c r="HSP6" s="160"/>
      <c r="HSQ6" s="160"/>
      <c r="HSR6" s="158"/>
      <c r="HSS6" s="158"/>
      <c r="HST6" s="158"/>
      <c r="HSU6" s="159"/>
      <c r="HSV6" s="160"/>
      <c r="HSW6" s="160"/>
      <c r="HSX6" s="160"/>
      <c r="HSY6" s="160"/>
      <c r="HSZ6" s="158"/>
      <c r="HTA6" s="158"/>
      <c r="HTB6" s="158"/>
      <c r="HTC6" s="159"/>
      <c r="HTD6" s="160"/>
      <c r="HTE6" s="160"/>
      <c r="HTF6" s="160"/>
      <c r="HTG6" s="160"/>
      <c r="HTH6" s="158"/>
      <c r="HTI6" s="158"/>
      <c r="HTJ6" s="158"/>
      <c r="HTK6" s="159"/>
      <c r="HTL6" s="160"/>
      <c r="HTM6" s="160"/>
      <c r="HTN6" s="160"/>
      <c r="HTO6" s="160"/>
      <c r="HTP6" s="158"/>
      <c r="HTQ6" s="158"/>
      <c r="HTR6" s="158"/>
      <c r="HTS6" s="159"/>
      <c r="HTT6" s="160"/>
      <c r="HTU6" s="160"/>
      <c r="HTV6" s="160"/>
      <c r="HTW6" s="160"/>
      <c r="HTX6" s="158"/>
      <c r="HTY6" s="158"/>
      <c r="HTZ6" s="158"/>
      <c r="HUA6" s="159"/>
      <c r="HUB6" s="160"/>
      <c r="HUC6" s="160"/>
      <c r="HUD6" s="160"/>
      <c r="HUE6" s="160"/>
      <c r="HUF6" s="158"/>
      <c r="HUG6" s="158"/>
      <c r="HUH6" s="158"/>
      <c r="HUI6" s="159"/>
      <c r="HUJ6" s="160"/>
      <c r="HUK6" s="160"/>
      <c r="HUL6" s="160"/>
      <c r="HUM6" s="160"/>
      <c r="HUN6" s="158"/>
      <c r="HUO6" s="158"/>
      <c r="HUP6" s="158"/>
      <c r="HUQ6" s="159"/>
      <c r="HUR6" s="160"/>
      <c r="HUS6" s="160"/>
      <c r="HUT6" s="160"/>
      <c r="HUU6" s="160"/>
      <c r="HUV6" s="158"/>
      <c r="HUW6" s="158"/>
      <c r="HUX6" s="158"/>
      <c r="HUY6" s="159"/>
      <c r="HUZ6" s="160"/>
      <c r="HVA6" s="160"/>
      <c r="HVB6" s="160"/>
      <c r="HVC6" s="160"/>
      <c r="HVD6" s="158"/>
      <c r="HVE6" s="158"/>
      <c r="HVF6" s="158"/>
      <c r="HVG6" s="159"/>
      <c r="HVH6" s="160"/>
      <c r="HVI6" s="160"/>
      <c r="HVJ6" s="160"/>
      <c r="HVK6" s="160"/>
      <c r="HVL6" s="158"/>
      <c r="HVM6" s="158"/>
      <c r="HVN6" s="158"/>
      <c r="HVO6" s="159"/>
      <c r="HVP6" s="160"/>
      <c r="HVQ6" s="160"/>
      <c r="HVR6" s="160"/>
      <c r="HVS6" s="160"/>
      <c r="HVT6" s="158"/>
      <c r="HVU6" s="158"/>
      <c r="HVV6" s="158"/>
      <c r="HVW6" s="159"/>
      <c r="HVX6" s="160"/>
      <c r="HVY6" s="160"/>
      <c r="HVZ6" s="160"/>
      <c r="HWA6" s="160"/>
      <c r="HWB6" s="158"/>
      <c r="HWC6" s="158"/>
      <c r="HWD6" s="158"/>
      <c r="HWE6" s="159"/>
      <c r="HWF6" s="160"/>
      <c r="HWG6" s="160"/>
      <c r="HWH6" s="160"/>
      <c r="HWI6" s="160"/>
      <c r="HWJ6" s="158"/>
      <c r="HWK6" s="158"/>
      <c r="HWL6" s="158"/>
      <c r="HWM6" s="159"/>
      <c r="HWN6" s="160"/>
      <c r="HWO6" s="160"/>
      <c r="HWP6" s="160"/>
      <c r="HWQ6" s="160"/>
      <c r="HWR6" s="158"/>
      <c r="HWS6" s="158"/>
      <c r="HWT6" s="158"/>
      <c r="HWU6" s="159"/>
      <c r="HWV6" s="160"/>
      <c r="HWW6" s="160"/>
      <c r="HWX6" s="160"/>
      <c r="HWY6" s="160"/>
      <c r="HWZ6" s="158"/>
      <c r="HXA6" s="158"/>
      <c r="HXB6" s="158"/>
      <c r="HXC6" s="159"/>
      <c r="HXD6" s="160"/>
      <c r="HXE6" s="160"/>
      <c r="HXF6" s="160"/>
      <c r="HXG6" s="160"/>
      <c r="HXH6" s="158"/>
      <c r="HXI6" s="158"/>
      <c r="HXJ6" s="158"/>
      <c r="HXK6" s="159"/>
      <c r="HXL6" s="160"/>
      <c r="HXM6" s="160"/>
      <c r="HXN6" s="160"/>
      <c r="HXO6" s="160"/>
      <c r="HXP6" s="158"/>
      <c r="HXQ6" s="158"/>
      <c r="HXR6" s="158"/>
      <c r="HXS6" s="159"/>
      <c r="HXT6" s="160"/>
      <c r="HXU6" s="160"/>
      <c r="HXV6" s="160"/>
      <c r="HXW6" s="160"/>
      <c r="HXX6" s="158"/>
      <c r="HXY6" s="158"/>
      <c r="HXZ6" s="158"/>
      <c r="HYA6" s="159"/>
      <c r="HYB6" s="160"/>
      <c r="HYC6" s="160"/>
      <c r="HYD6" s="160"/>
      <c r="HYE6" s="160"/>
      <c r="HYF6" s="158"/>
      <c r="HYG6" s="158"/>
      <c r="HYH6" s="158"/>
      <c r="HYI6" s="159"/>
      <c r="HYJ6" s="160"/>
      <c r="HYK6" s="160"/>
      <c r="HYL6" s="160"/>
      <c r="HYM6" s="160"/>
      <c r="HYN6" s="158"/>
      <c r="HYO6" s="158"/>
      <c r="HYP6" s="158"/>
      <c r="HYQ6" s="159"/>
      <c r="HYR6" s="160"/>
      <c r="HYS6" s="160"/>
      <c r="HYT6" s="160"/>
      <c r="HYU6" s="160"/>
      <c r="HYV6" s="158"/>
      <c r="HYW6" s="158"/>
      <c r="HYX6" s="158"/>
      <c r="HYY6" s="159"/>
      <c r="HYZ6" s="160"/>
      <c r="HZA6" s="160"/>
      <c r="HZB6" s="160"/>
      <c r="HZC6" s="160"/>
      <c r="HZD6" s="158"/>
      <c r="HZE6" s="158"/>
      <c r="HZF6" s="158"/>
      <c r="HZG6" s="159"/>
      <c r="HZH6" s="160"/>
      <c r="HZI6" s="160"/>
      <c r="HZJ6" s="160"/>
      <c r="HZK6" s="160"/>
      <c r="HZL6" s="158"/>
      <c r="HZM6" s="158"/>
      <c r="HZN6" s="158"/>
      <c r="HZO6" s="159"/>
      <c r="HZP6" s="160"/>
      <c r="HZQ6" s="160"/>
      <c r="HZR6" s="160"/>
      <c r="HZS6" s="160"/>
      <c r="HZT6" s="158"/>
      <c r="HZU6" s="158"/>
      <c r="HZV6" s="158"/>
      <c r="HZW6" s="159"/>
      <c r="HZX6" s="160"/>
      <c r="HZY6" s="160"/>
      <c r="HZZ6" s="160"/>
      <c r="IAA6" s="160"/>
      <c r="IAB6" s="158"/>
      <c r="IAC6" s="158"/>
      <c r="IAD6" s="158"/>
      <c r="IAE6" s="159"/>
      <c r="IAF6" s="160"/>
      <c r="IAG6" s="160"/>
      <c r="IAH6" s="160"/>
      <c r="IAI6" s="160"/>
      <c r="IAJ6" s="158"/>
      <c r="IAK6" s="158"/>
      <c r="IAL6" s="158"/>
      <c r="IAM6" s="159"/>
      <c r="IAN6" s="160"/>
      <c r="IAO6" s="160"/>
      <c r="IAP6" s="160"/>
      <c r="IAQ6" s="160"/>
      <c r="IAR6" s="158"/>
      <c r="IAS6" s="158"/>
      <c r="IAT6" s="158"/>
      <c r="IAU6" s="159"/>
      <c r="IAV6" s="160"/>
      <c r="IAW6" s="160"/>
      <c r="IAX6" s="160"/>
      <c r="IAY6" s="160"/>
      <c r="IAZ6" s="158"/>
      <c r="IBA6" s="158"/>
      <c r="IBB6" s="158"/>
      <c r="IBC6" s="159"/>
      <c r="IBD6" s="160"/>
      <c r="IBE6" s="160"/>
      <c r="IBF6" s="160"/>
      <c r="IBG6" s="160"/>
      <c r="IBH6" s="158"/>
      <c r="IBI6" s="158"/>
      <c r="IBJ6" s="158"/>
      <c r="IBK6" s="159"/>
      <c r="IBL6" s="160"/>
      <c r="IBM6" s="160"/>
      <c r="IBN6" s="160"/>
      <c r="IBO6" s="160"/>
      <c r="IBP6" s="158"/>
      <c r="IBQ6" s="158"/>
      <c r="IBR6" s="158"/>
      <c r="IBS6" s="159"/>
      <c r="IBT6" s="160"/>
      <c r="IBU6" s="160"/>
      <c r="IBV6" s="160"/>
      <c r="IBW6" s="160"/>
      <c r="IBX6" s="158"/>
      <c r="IBY6" s="158"/>
      <c r="IBZ6" s="158"/>
      <c r="ICA6" s="159"/>
      <c r="ICB6" s="160"/>
      <c r="ICC6" s="160"/>
      <c r="ICD6" s="160"/>
      <c r="ICE6" s="160"/>
      <c r="ICF6" s="158"/>
      <c r="ICG6" s="158"/>
      <c r="ICH6" s="158"/>
      <c r="ICI6" s="159"/>
      <c r="ICJ6" s="160"/>
      <c r="ICK6" s="160"/>
      <c r="ICL6" s="160"/>
      <c r="ICM6" s="160"/>
      <c r="ICN6" s="158"/>
      <c r="ICO6" s="158"/>
      <c r="ICP6" s="158"/>
      <c r="ICQ6" s="159"/>
      <c r="ICR6" s="160"/>
      <c r="ICS6" s="160"/>
      <c r="ICT6" s="160"/>
      <c r="ICU6" s="160"/>
      <c r="ICV6" s="158"/>
      <c r="ICW6" s="158"/>
      <c r="ICX6" s="158"/>
      <c r="ICY6" s="159"/>
      <c r="ICZ6" s="160"/>
      <c r="IDA6" s="160"/>
      <c r="IDB6" s="160"/>
      <c r="IDC6" s="160"/>
      <c r="IDD6" s="158"/>
      <c r="IDE6" s="158"/>
      <c r="IDF6" s="158"/>
      <c r="IDG6" s="159"/>
      <c r="IDH6" s="160"/>
      <c r="IDI6" s="160"/>
      <c r="IDJ6" s="160"/>
      <c r="IDK6" s="160"/>
      <c r="IDL6" s="158"/>
      <c r="IDM6" s="158"/>
      <c r="IDN6" s="158"/>
      <c r="IDO6" s="159"/>
      <c r="IDP6" s="160"/>
      <c r="IDQ6" s="160"/>
      <c r="IDR6" s="160"/>
      <c r="IDS6" s="160"/>
      <c r="IDT6" s="158"/>
      <c r="IDU6" s="158"/>
      <c r="IDV6" s="158"/>
      <c r="IDW6" s="159"/>
      <c r="IDX6" s="160"/>
      <c r="IDY6" s="160"/>
      <c r="IDZ6" s="160"/>
      <c r="IEA6" s="160"/>
      <c r="IEB6" s="158"/>
      <c r="IEC6" s="158"/>
      <c r="IED6" s="158"/>
      <c r="IEE6" s="159"/>
      <c r="IEF6" s="160"/>
      <c r="IEG6" s="160"/>
      <c r="IEH6" s="160"/>
      <c r="IEI6" s="160"/>
      <c r="IEJ6" s="158"/>
      <c r="IEK6" s="158"/>
      <c r="IEL6" s="158"/>
      <c r="IEM6" s="159"/>
      <c r="IEN6" s="160"/>
      <c r="IEO6" s="160"/>
      <c r="IEP6" s="160"/>
      <c r="IEQ6" s="160"/>
      <c r="IER6" s="158"/>
      <c r="IES6" s="158"/>
      <c r="IET6" s="158"/>
      <c r="IEU6" s="159"/>
      <c r="IEV6" s="160"/>
      <c r="IEW6" s="160"/>
      <c r="IEX6" s="160"/>
      <c r="IEY6" s="160"/>
      <c r="IEZ6" s="158"/>
      <c r="IFA6" s="158"/>
      <c r="IFB6" s="158"/>
      <c r="IFC6" s="159"/>
      <c r="IFD6" s="160"/>
      <c r="IFE6" s="160"/>
      <c r="IFF6" s="160"/>
      <c r="IFG6" s="160"/>
      <c r="IFH6" s="158"/>
      <c r="IFI6" s="158"/>
      <c r="IFJ6" s="158"/>
      <c r="IFK6" s="159"/>
      <c r="IFL6" s="160"/>
      <c r="IFM6" s="160"/>
      <c r="IFN6" s="160"/>
      <c r="IFO6" s="160"/>
      <c r="IFP6" s="158"/>
      <c r="IFQ6" s="158"/>
      <c r="IFR6" s="158"/>
      <c r="IFS6" s="159"/>
      <c r="IFT6" s="160"/>
      <c r="IFU6" s="160"/>
      <c r="IFV6" s="160"/>
      <c r="IFW6" s="160"/>
      <c r="IFX6" s="158"/>
      <c r="IFY6" s="158"/>
      <c r="IFZ6" s="158"/>
      <c r="IGA6" s="159"/>
      <c r="IGB6" s="160"/>
      <c r="IGC6" s="160"/>
      <c r="IGD6" s="160"/>
      <c r="IGE6" s="160"/>
      <c r="IGF6" s="158"/>
      <c r="IGG6" s="158"/>
      <c r="IGH6" s="158"/>
      <c r="IGI6" s="159"/>
      <c r="IGJ6" s="160"/>
      <c r="IGK6" s="160"/>
      <c r="IGL6" s="160"/>
      <c r="IGM6" s="160"/>
      <c r="IGN6" s="158"/>
      <c r="IGO6" s="158"/>
      <c r="IGP6" s="158"/>
      <c r="IGQ6" s="159"/>
      <c r="IGR6" s="160"/>
      <c r="IGS6" s="160"/>
      <c r="IGT6" s="160"/>
      <c r="IGU6" s="160"/>
      <c r="IGV6" s="158"/>
      <c r="IGW6" s="158"/>
      <c r="IGX6" s="158"/>
      <c r="IGY6" s="159"/>
      <c r="IGZ6" s="160"/>
      <c r="IHA6" s="160"/>
      <c r="IHB6" s="160"/>
      <c r="IHC6" s="160"/>
      <c r="IHD6" s="158"/>
      <c r="IHE6" s="158"/>
      <c r="IHF6" s="158"/>
      <c r="IHG6" s="159"/>
      <c r="IHH6" s="160"/>
      <c r="IHI6" s="160"/>
      <c r="IHJ6" s="160"/>
      <c r="IHK6" s="160"/>
      <c r="IHL6" s="158"/>
      <c r="IHM6" s="158"/>
      <c r="IHN6" s="158"/>
      <c r="IHO6" s="159"/>
      <c r="IHP6" s="160"/>
      <c r="IHQ6" s="160"/>
      <c r="IHR6" s="160"/>
      <c r="IHS6" s="160"/>
      <c r="IHT6" s="158"/>
      <c r="IHU6" s="158"/>
      <c r="IHV6" s="158"/>
      <c r="IHW6" s="159"/>
      <c r="IHX6" s="160"/>
      <c r="IHY6" s="160"/>
      <c r="IHZ6" s="160"/>
      <c r="IIA6" s="160"/>
      <c r="IIB6" s="158"/>
      <c r="IIC6" s="158"/>
      <c r="IID6" s="158"/>
      <c r="IIE6" s="159"/>
      <c r="IIF6" s="160"/>
      <c r="IIG6" s="160"/>
      <c r="IIH6" s="160"/>
      <c r="III6" s="160"/>
      <c r="IIJ6" s="158"/>
      <c r="IIK6" s="158"/>
      <c r="IIL6" s="158"/>
      <c r="IIM6" s="159"/>
      <c r="IIN6" s="160"/>
      <c r="IIO6" s="160"/>
      <c r="IIP6" s="160"/>
      <c r="IIQ6" s="160"/>
      <c r="IIR6" s="158"/>
      <c r="IIS6" s="158"/>
      <c r="IIT6" s="158"/>
      <c r="IIU6" s="159"/>
      <c r="IIV6" s="160"/>
      <c r="IIW6" s="160"/>
      <c r="IIX6" s="160"/>
      <c r="IIY6" s="160"/>
      <c r="IIZ6" s="158"/>
      <c r="IJA6" s="158"/>
      <c r="IJB6" s="158"/>
      <c r="IJC6" s="159"/>
      <c r="IJD6" s="160"/>
      <c r="IJE6" s="160"/>
      <c r="IJF6" s="160"/>
      <c r="IJG6" s="160"/>
      <c r="IJH6" s="158"/>
      <c r="IJI6" s="158"/>
      <c r="IJJ6" s="158"/>
      <c r="IJK6" s="159"/>
      <c r="IJL6" s="160"/>
      <c r="IJM6" s="160"/>
      <c r="IJN6" s="160"/>
      <c r="IJO6" s="160"/>
      <c r="IJP6" s="158"/>
      <c r="IJQ6" s="158"/>
      <c r="IJR6" s="158"/>
      <c r="IJS6" s="159"/>
      <c r="IJT6" s="160"/>
      <c r="IJU6" s="160"/>
      <c r="IJV6" s="160"/>
      <c r="IJW6" s="160"/>
      <c r="IJX6" s="158"/>
      <c r="IJY6" s="158"/>
      <c r="IJZ6" s="158"/>
      <c r="IKA6" s="159"/>
      <c r="IKB6" s="160"/>
      <c r="IKC6" s="160"/>
      <c r="IKD6" s="160"/>
      <c r="IKE6" s="160"/>
      <c r="IKF6" s="158"/>
      <c r="IKG6" s="158"/>
      <c r="IKH6" s="158"/>
      <c r="IKI6" s="159"/>
      <c r="IKJ6" s="160"/>
      <c r="IKK6" s="160"/>
      <c r="IKL6" s="160"/>
      <c r="IKM6" s="160"/>
      <c r="IKN6" s="158"/>
      <c r="IKO6" s="158"/>
      <c r="IKP6" s="158"/>
      <c r="IKQ6" s="159"/>
      <c r="IKR6" s="160"/>
      <c r="IKS6" s="160"/>
      <c r="IKT6" s="160"/>
      <c r="IKU6" s="160"/>
      <c r="IKV6" s="158"/>
      <c r="IKW6" s="158"/>
      <c r="IKX6" s="158"/>
      <c r="IKY6" s="159"/>
      <c r="IKZ6" s="160"/>
      <c r="ILA6" s="160"/>
      <c r="ILB6" s="160"/>
      <c r="ILC6" s="160"/>
      <c r="ILD6" s="158"/>
      <c r="ILE6" s="158"/>
      <c r="ILF6" s="158"/>
      <c r="ILG6" s="159"/>
      <c r="ILH6" s="160"/>
      <c r="ILI6" s="160"/>
      <c r="ILJ6" s="160"/>
      <c r="ILK6" s="160"/>
      <c r="ILL6" s="158"/>
      <c r="ILM6" s="158"/>
      <c r="ILN6" s="158"/>
      <c r="ILO6" s="159"/>
      <c r="ILP6" s="160"/>
      <c r="ILQ6" s="160"/>
      <c r="ILR6" s="160"/>
      <c r="ILS6" s="160"/>
      <c r="ILT6" s="158"/>
      <c r="ILU6" s="158"/>
      <c r="ILV6" s="158"/>
      <c r="ILW6" s="159"/>
      <c r="ILX6" s="160"/>
      <c r="ILY6" s="160"/>
      <c r="ILZ6" s="160"/>
      <c r="IMA6" s="160"/>
      <c r="IMB6" s="158"/>
      <c r="IMC6" s="158"/>
      <c r="IMD6" s="158"/>
      <c r="IME6" s="159"/>
      <c r="IMF6" s="160"/>
      <c r="IMG6" s="160"/>
      <c r="IMH6" s="160"/>
      <c r="IMI6" s="160"/>
      <c r="IMJ6" s="158"/>
      <c r="IMK6" s="158"/>
      <c r="IML6" s="158"/>
      <c r="IMM6" s="159"/>
      <c r="IMN6" s="160"/>
      <c r="IMO6" s="160"/>
      <c r="IMP6" s="160"/>
      <c r="IMQ6" s="160"/>
      <c r="IMR6" s="158"/>
      <c r="IMS6" s="158"/>
      <c r="IMT6" s="158"/>
      <c r="IMU6" s="159"/>
      <c r="IMV6" s="160"/>
      <c r="IMW6" s="160"/>
      <c r="IMX6" s="160"/>
      <c r="IMY6" s="160"/>
      <c r="IMZ6" s="158"/>
      <c r="INA6" s="158"/>
      <c r="INB6" s="158"/>
      <c r="INC6" s="159"/>
      <c r="IND6" s="160"/>
      <c r="INE6" s="160"/>
      <c r="INF6" s="160"/>
      <c r="ING6" s="160"/>
      <c r="INH6" s="158"/>
      <c r="INI6" s="158"/>
      <c r="INJ6" s="158"/>
      <c r="INK6" s="159"/>
      <c r="INL6" s="160"/>
      <c r="INM6" s="160"/>
      <c r="INN6" s="160"/>
      <c r="INO6" s="160"/>
      <c r="INP6" s="158"/>
      <c r="INQ6" s="158"/>
      <c r="INR6" s="158"/>
      <c r="INS6" s="159"/>
      <c r="INT6" s="160"/>
      <c r="INU6" s="160"/>
      <c r="INV6" s="160"/>
      <c r="INW6" s="160"/>
      <c r="INX6" s="158"/>
      <c r="INY6" s="158"/>
      <c r="INZ6" s="158"/>
      <c r="IOA6" s="159"/>
      <c r="IOB6" s="160"/>
      <c r="IOC6" s="160"/>
      <c r="IOD6" s="160"/>
      <c r="IOE6" s="160"/>
      <c r="IOF6" s="158"/>
      <c r="IOG6" s="158"/>
      <c r="IOH6" s="158"/>
      <c r="IOI6" s="159"/>
      <c r="IOJ6" s="160"/>
      <c r="IOK6" s="160"/>
      <c r="IOL6" s="160"/>
      <c r="IOM6" s="160"/>
      <c r="ION6" s="158"/>
      <c r="IOO6" s="158"/>
      <c r="IOP6" s="158"/>
      <c r="IOQ6" s="159"/>
      <c r="IOR6" s="160"/>
      <c r="IOS6" s="160"/>
      <c r="IOT6" s="160"/>
      <c r="IOU6" s="160"/>
      <c r="IOV6" s="158"/>
      <c r="IOW6" s="158"/>
      <c r="IOX6" s="158"/>
      <c r="IOY6" s="159"/>
      <c r="IOZ6" s="160"/>
      <c r="IPA6" s="160"/>
      <c r="IPB6" s="160"/>
      <c r="IPC6" s="160"/>
      <c r="IPD6" s="158"/>
      <c r="IPE6" s="158"/>
      <c r="IPF6" s="158"/>
      <c r="IPG6" s="159"/>
      <c r="IPH6" s="160"/>
      <c r="IPI6" s="160"/>
      <c r="IPJ6" s="160"/>
      <c r="IPK6" s="160"/>
      <c r="IPL6" s="158"/>
      <c r="IPM6" s="158"/>
      <c r="IPN6" s="158"/>
      <c r="IPO6" s="159"/>
      <c r="IPP6" s="160"/>
      <c r="IPQ6" s="160"/>
      <c r="IPR6" s="160"/>
      <c r="IPS6" s="160"/>
      <c r="IPT6" s="158"/>
      <c r="IPU6" s="158"/>
      <c r="IPV6" s="158"/>
      <c r="IPW6" s="159"/>
      <c r="IPX6" s="160"/>
      <c r="IPY6" s="160"/>
      <c r="IPZ6" s="160"/>
      <c r="IQA6" s="160"/>
      <c r="IQB6" s="158"/>
      <c r="IQC6" s="158"/>
      <c r="IQD6" s="158"/>
      <c r="IQE6" s="159"/>
      <c r="IQF6" s="160"/>
      <c r="IQG6" s="160"/>
      <c r="IQH6" s="160"/>
      <c r="IQI6" s="160"/>
      <c r="IQJ6" s="158"/>
      <c r="IQK6" s="158"/>
      <c r="IQL6" s="158"/>
      <c r="IQM6" s="159"/>
      <c r="IQN6" s="160"/>
      <c r="IQO6" s="160"/>
      <c r="IQP6" s="160"/>
      <c r="IQQ6" s="160"/>
      <c r="IQR6" s="158"/>
      <c r="IQS6" s="158"/>
      <c r="IQT6" s="158"/>
      <c r="IQU6" s="159"/>
      <c r="IQV6" s="160"/>
      <c r="IQW6" s="160"/>
      <c r="IQX6" s="160"/>
      <c r="IQY6" s="160"/>
      <c r="IQZ6" s="158"/>
      <c r="IRA6" s="158"/>
      <c r="IRB6" s="158"/>
      <c r="IRC6" s="159"/>
      <c r="IRD6" s="160"/>
      <c r="IRE6" s="160"/>
      <c r="IRF6" s="160"/>
      <c r="IRG6" s="160"/>
      <c r="IRH6" s="158"/>
      <c r="IRI6" s="158"/>
      <c r="IRJ6" s="158"/>
      <c r="IRK6" s="159"/>
      <c r="IRL6" s="160"/>
      <c r="IRM6" s="160"/>
      <c r="IRN6" s="160"/>
      <c r="IRO6" s="160"/>
      <c r="IRP6" s="158"/>
      <c r="IRQ6" s="158"/>
      <c r="IRR6" s="158"/>
      <c r="IRS6" s="159"/>
      <c r="IRT6" s="160"/>
      <c r="IRU6" s="160"/>
      <c r="IRV6" s="160"/>
      <c r="IRW6" s="160"/>
      <c r="IRX6" s="158"/>
      <c r="IRY6" s="158"/>
      <c r="IRZ6" s="158"/>
      <c r="ISA6" s="159"/>
      <c r="ISB6" s="160"/>
      <c r="ISC6" s="160"/>
      <c r="ISD6" s="160"/>
      <c r="ISE6" s="160"/>
      <c r="ISF6" s="158"/>
      <c r="ISG6" s="158"/>
      <c r="ISH6" s="158"/>
      <c r="ISI6" s="159"/>
      <c r="ISJ6" s="160"/>
      <c r="ISK6" s="160"/>
      <c r="ISL6" s="160"/>
      <c r="ISM6" s="160"/>
      <c r="ISN6" s="158"/>
      <c r="ISO6" s="158"/>
      <c r="ISP6" s="158"/>
      <c r="ISQ6" s="159"/>
      <c r="ISR6" s="160"/>
      <c r="ISS6" s="160"/>
      <c r="IST6" s="160"/>
      <c r="ISU6" s="160"/>
      <c r="ISV6" s="158"/>
      <c r="ISW6" s="158"/>
      <c r="ISX6" s="158"/>
      <c r="ISY6" s="159"/>
      <c r="ISZ6" s="160"/>
      <c r="ITA6" s="160"/>
      <c r="ITB6" s="160"/>
      <c r="ITC6" s="160"/>
      <c r="ITD6" s="158"/>
      <c r="ITE6" s="158"/>
      <c r="ITF6" s="158"/>
      <c r="ITG6" s="159"/>
      <c r="ITH6" s="160"/>
      <c r="ITI6" s="160"/>
      <c r="ITJ6" s="160"/>
      <c r="ITK6" s="160"/>
      <c r="ITL6" s="158"/>
      <c r="ITM6" s="158"/>
      <c r="ITN6" s="158"/>
      <c r="ITO6" s="159"/>
      <c r="ITP6" s="160"/>
      <c r="ITQ6" s="160"/>
      <c r="ITR6" s="160"/>
      <c r="ITS6" s="160"/>
      <c r="ITT6" s="158"/>
      <c r="ITU6" s="158"/>
      <c r="ITV6" s="158"/>
      <c r="ITW6" s="159"/>
      <c r="ITX6" s="160"/>
      <c r="ITY6" s="160"/>
      <c r="ITZ6" s="160"/>
      <c r="IUA6" s="160"/>
      <c r="IUB6" s="158"/>
      <c r="IUC6" s="158"/>
      <c r="IUD6" s="158"/>
      <c r="IUE6" s="159"/>
      <c r="IUF6" s="160"/>
      <c r="IUG6" s="160"/>
      <c r="IUH6" s="160"/>
      <c r="IUI6" s="160"/>
      <c r="IUJ6" s="158"/>
      <c r="IUK6" s="158"/>
      <c r="IUL6" s="158"/>
      <c r="IUM6" s="159"/>
      <c r="IUN6" s="160"/>
      <c r="IUO6" s="160"/>
      <c r="IUP6" s="160"/>
      <c r="IUQ6" s="160"/>
      <c r="IUR6" s="158"/>
      <c r="IUS6" s="158"/>
      <c r="IUT6" s="158"/>
      <c r="IUU6" s="159"/>
      <c r="IUV6" s="160"/>
      <c r="IUW6" s="160"/>
      <c r="IUX6" s="160"/>
      <c r="IUY6" s="160"/>
      <c r="IUZ6" s="158"/>
      <c r="IVA6" s="158"/>
      <c r="IVB6" s="158"/>
      <c r="IVC6" s="159"/>
      <c r="IVD6" s="160"/>
      <c r="IVE6" s="160"/>
      <c r="IVF6" s="160"/>
      <c r="IVG6" s="160"/>
      <c r="IVH6" s="158"/>
      <c r="IVI6" s="158"/>
      <c r="IVJ6" s="158"/>
      <c r="IVK6" s="159"/>
      <c r="IVL6" s="160"/>
      <c r="IVM6" s="160"/>
      <c r="IVN6" s="160"/>
      <c r="IVO6" s="160"/>
      <c r="IVP6" s="158"/>
      <c r="IVQ6" s="158"/>
      <c r="IVR6" s="158"/>
      <c r="IVS6" s="159"/>
      <c r="IVT6" s="160"/>
      <c r="IVU6" s="160"/>
      <c r="IVV6" s="160"/>
      <c r="IVW6" s="160"/>
      <c r="IVX6" s="158"/>
      <c r="IVY6" s="158"/>
      <c r="IVZ6" s="158"/>
      <c r="IWA6" s="159"/>
      <c r="IWB6" s="160"/>
      <c r="IWC6" s="160"/>
      <c r="IWD6" s="160"/>
      <c r="IWE6" s="160"/>
      <c r="IWF6" s="158"/>
      <c r="IWG6" s="158"/>
      <c r="IWH6" s="158"/>
      <c r="IWI6" s="159"/>
      <c r="IWJ6" s="160"/>
      <c r="IWK6" s="160"/>
      <c r="IWL6" s="160"/>
      <c r="IWM6" s="160"/>
      <c r="IWN6" s="158"/>
      <c r="IWO6" s="158"/>
      <c r="IWP6" s="158"/>
      <c r="IWQ6" s="159"/>
      <c r="IWR6" s="160"/>
      <c r="IWS6" s="160"/>
      <c r="IWT6" s="160"/>
      <c r="IWU6" s="160"/>
      <c r="IWV6" s="158"/>
      <c r="IWW6" s="158"/>
      <c r="IWX6" s="158"/>
      <c r="IWY6" s="159"/>
      <c r="IWZ6" s="160"/>
      <c r="IXA6" s="160"/>
      <c r="IXB6" s="160"/>
      <c r="IXC6" s="160"/>
      <c r="IXD6" s="158"/>
      <c r="IXE6" s="158"/>
      <c r="IXF6" s="158"/>
      <c r="IXG6" s="159"/>
      <c r="IXH6" s="160"/>
      <c r="IXI6" s="160"/>
      <c r="IXJ6" s="160"/>
      <c r="IXK6" s="160"/>
      <c r="IXL6" s="158"/>
      <c r="IXM6" s="158"/>
      <c r="IXN6" s="158"/>
      <c r="IXO6" s="159"/>
      <c r="IXP6" s="160"/>
      <c r="IXQ6" s="160"/>
      <c r="IXR6" s="160"/>
      <c r="IXS6" s="160"/>
      <c r="IXT6" s="158"/>
      <c r="IXU6" s="158"/>
      <c r="IXV6" s="158"/>
      <c r="IXW6" s="159"/>
      <c r="IXX6" s="160"/>
      <c r="IXY6" s="160"/>
      <c r="IXZ6" s="160"/>
      <c r="IYA6" s="160"/>
      <c r="IYB6" s="158"/>
      <c r="IYC6" s="158"/>
      <c r="IYD6" s="158"/>
      <c r="IYE6" s="159"/>
      <c r="IYF6" s="160"/>
      <c r="IYG6" s="160"/>
      <c r="IYH6" s="160"/>
      <c r="IYI6" s="160"/>
      <c r="IYJ6" s="158"/>
      <c r="IYK6" s="158"/>
      <c r="IYL6" s="158"/>
      <c r="IYM6" s="159"/>
      <c r="IYN6" s="160"/>
      <c r="IYO6" s="160"/>
      <c r="IYP6" s="160"/>
      <c r="IYQ6" s="160"/>
      <c r="IYR6" s="158"/>
      <c r="IYS6" s="158"/>
      <c r="IYT6" s="158"/>
      <c r="IYU6" s="159"/>
      <c r="IYV6" s="160"/>
      <c r="IYW6" s="160"/>
      <c r="IYX6" s="160"/>
      <c r="IYY6" s="160"/>
      <c r="IYZ6" s="158"/>
      <c r="IZA6" s="158"/>
      <c r="IZB6" s="158"/>
      <c r="IZC6" s="159"/>
      <c r="IZD6" s="160"/>
      <c r="IZE6" s="160"/>
      <c r="IZF6" s="160"/>
      <c r="IZG6" s="160"/>
      <c r="IZH6" s="158"/>
      <c r="IZI6" s="158"/>
      <c r="IZJ6" s="158"/>
      <c r="IZK6" s="159"/>
      <c r="IZL6" s="160"/>
      <c r="IZM6" s="160"/>
      <c r="IZN6" s="160"/>
      <c r="IZO6" s="160"/>
      <c r="IZP6" s="158"/>
      <c r="IZQ6" s="158"/>
      <c r="IZR6" s="158"/>
      <c r="IZS6" s="159"/>
      <c r="IZT6" s="160"/>
      <c r="IZU6" s="160"/>
      <c r="IZV6" s="160"/>
      <c r="IZW6" s="160"/>
      <c r="IZX6" s="158"/>
      <c r="IZY6" s="158"/>
      <c r="IZZ6" s="158"/>
      <c r="JAA6" s="159"/>
      <c r="JAB6" s="160"/>
      <c r="JAC6" s="160"/>
      <c r="JAD6" s="160"/>
      <c r="JAE6" s="160"/>
      <c r="JAF6" s="158"/>
      <c r="JAG6" s="158"/>
      <c r="JAH6" s="158"/>
      <c r="JAI6" s="159"/>
      <c r="JAJ6" s="160"/>
      <c r="JAK6" s="160"/>
      <c r="JAL6" s="160"/>
      <c r="JAM6" s="160"/>
      <c r="JAN6" s="158"/>
      <c r="JAO6" s="158"/>
      <c r="JAP6" s="158"/>
      <c r="JAQ6" s="159"/>
      <c r="JAR6" s="160"/>
      <c r="JAS6" s="160"/>
      <c r="JAT6" s="160"/>
      <c r="JAU6" s="160"/>
      <c r="JAV6" s="158"/>
      <c r="JAW6" s="158"/>
      <c r="JAX6" s="158"/>
      <c r="JAY6" s="159"/>
      <c r="JAZ6" s="160"/>
      <c r="JBA6" s="160"/>
      <c r="JBB6" s="160"/>
      <c r="JBC6" s="160"/>
      <c r="JBD6" s="158"/>
      <c r="JBE6" s="158"/>
      <c r="JBF6" s="158"/>
      <c r="JBG6" s="159"/>
      <c r="JBH6" s="160"/>
      <c r="JBI6" s="160"/>
      <c r="JBJ6" s="160"/>
      <c r="JBK6" s="160"/>
      <c r="JBL6" s="158"/>
      <c r="JBM6" s="158"/>
      <c r="JBN6" s="158"/>
      <c r="JBO6" s="159"/>
      <c r="JBP6" s="160"/>
      <c r="JBQ6" s="160"/>
      <c r="JBR6" s="160"/>
      <c r="JBS6" s="160"/>
      <c r="JBT6" s="158"/>
      <c r="JBU6" s="158"/>
      <c r="JBV6" s="158"/>
      <c r="JBW6" s="159"/>
      <c r="JBX6" s="160"/>
      <c r="JBY6" s="160"/>
      <c r="JBZ6" s="160"/>
      <c r="JCA6" s="160"/>
      <c r="JCB6" s="158"/>
      <c r="JCC6" s="158"/>
      <c r="JCD6" s="158"/>
      <c r="JCE6" s="159"/>
      <c r="JCF6" s="160"/>
      <c r="JCG6" s="160"/>
      <c r="JCH6" s="160"/>
      <c r="JCI6" s="160"/>
      <c r="JCJ6" s="158"/>
      <c r="JCK6" s="158"/>
      <c r="JCL6" s="158"/>
      <c r="JCM6" s="159"/>
      <c r="JCN6" s="160"/>
      <c r="JCO6" s="160"/>
      <c r="JCP6" s="160"/>
      <c r="JCQ6" s="160"/>
      <c r="JCR6" s="158"/>
      <c r="JCS6" s="158"/>
      <c r="JCT6" s="158"/>
      <c r="JCU6" s="159"/>
      <c r="JCV6" s="160"/>
      <c r="JCW6" s="160"/>
      <c r="JCX6" s="160"/>
      <c r="JCY6" s="160"/>
      <c r="JCZ6" s="158"/>
      <c r="JDA6" s="158"/>
      <c r="JDB6" s="158"/>
      <c r="JDC6" s="159"/>
      <c r="JDD6" s="160"/>
      <c r="JDE6" s="160"/>
      <c r="JDF6" s="160"/>
      <c r="JDG6" s="160"/>
      <c r="JDH6" s="158"/>
      <c r="JDI6" s="158"/>
      <c r="JDJ6" s="158"/>
      <c r="JDK6" s="159"/>
      <c r="JDL6" s="160"/>
      <c r="JDM6" s="160"/>
      <c r="JDN6" s="160"/>
      <c r="JDO6" s="160"/>
      <c r="JDP6" s="158"/>
      <c r="JDQ6" s="158"/>
      <c r="JDR6" s="158"/>
      <c r="JDS6" s="159"/>
      <c r="JDT6" s="160"/>
      <c r="JDU6" s="160"/>
      <c r="JDV6" s="160"/>
      <c r="JDW6" s="160"/>
      <c r="JDX6" s="158"/>
      <c r="JDY6" s="158"/>
      <c r="JDZ6" s="158"/>
      <c r="JEA6" s="159"/>
      <c r="JEB6" s="160"/>
      <c r="JEC6" s="160"/>
      <c r="JED6" s="160"/>
      <c r="JEE6" s="160"/>
      <c r="JEF6" s="158"/>
      <c r="JEG6" s="158"/>
      <c r="JEH6" s="158"/>
      <c r="JEI6" s="159"/>
      <c r="JEJ6" s="160"/>
      <c r="JEK6" s="160"/>
      <c r="JEL6" s="160"/>
      <c r="JEM6" s="160"/>
      <c r="JEN6" s="158"/>
      <c r="JEO6" s="158"/>
      <c r="JEP6" s="158"/>
      <c r="JEQ6" s="159"/>
      <c r="JER6" s="160"/>
      <c r="JES6" s="160"/>
      <c r="JET6" s="160"/>
      <c r="JEU6" s="160"/>
      <c r="JEV6" s="158"/>
      <c r="JEW6" s="158"/>
      <c r="JEX6" s="158"/>
      <c r="JEY6" s="159"/>
      <c r="JEZ6" s="160"/>
      <c r="JFA6" s="160"/>
      <c r="JFB6" s="160"/>
      <c r="JFC6" s="160"/>
      <c r="JFD6" s="158"/>
      <c r="JFE6" s="158"/>
      <c r="JFF6" s="158"/>
      <c r="JFG6" s="159"/>
      <c r="JFH6" s="160"/>
      <c r="JFI6" s="160"/>
      <c r="JFJ6" s="160"/>
      <c r="JFK6" s="160"/>
      <c r="JFL6" s="158"/>
      <c r="JFM6" s="158"/>
      <c r="JFN6" s="158"/>
      <c r="JFO6" s="159"/>
      <c r="JFP6" s="160"/>
      <c r="JFQ6" s="160"/>
      <c r="JFR6" s="160"/>
      <c r="JFS6" s="160"/>
      <c r="JFT6" s="158"/>
      <c r="JFU6" s="158"/>
      <c r="JFV6" s="158"/>
      <c r="JFW6" s="159"/>
      <c r="JFX6" s="160"/>
      <c r="JFY6" s="160"/>
      <c r="JFZ6" s="160"/>
      <c r="JGA6" s="160"/>
      <c r="JGB6" s="158"/>
      <c r="JGC6" s="158"/>
      <c r="JGD6" s="158"/>
      <c r="JGE6" s="159"/>
      <c r="JGF6" s="160"/>
      <c r="JGG6" s="160"/>
      <c r="JGH6" s="160"/>
      <c r="JGI6" s="160"/>
      <c r="JGJ6" s="158"/>
      <c r="JGK6" s="158"/>
      <c r="JGL6" s="158"/>
      <c r="JGM6" s="159"/>
      <c r="JGN6" s="160"/>
      <c r="JGO6" s="160"/>
      <c r="JGP6" s="160"/>
      <c r="JGQ6" s="160"/>
      <c r="JGR6" s="158"/>
      <c r="JGS6" s="158"/>
      <c r="JGT6" s="158"/>
      <c r="JGU6" s="159"/>
      <c r="JGV6" s="160"/>
      <c r="JGW6" s="160"/>
      <c r="JGX6" s="160"/>
      <c r="JGY6" s="160"/>
      <c r="JGZ6" s="158"/>
      <c r="JHA6" s="158"/>
      <c r="JHB6" s="158"/>
      <c r="JHC6" s="159"/>
      <c r="JHD6" s="160"/>
      <c r="JHE6" s="160"/>
      <c r="JHF6" s="160"/>
      <c r="JHG6" s="160"/>
      <c r="JHH6" s="158"/>
      <c r="JHI6" s="158"/>
      <c r="JHJ6" s="158"/>
      <c r="JHK6" s="159"/>
      <c r="JHL6" s="160"/>
      <c r="JHM6" s="160"/>
      <c r="JHN6" s="160"/>
      <c r="JHO6" s="160"/>
      <c r="JHP6" s="158"/>
      <c r="JHQ6" s="158"/>
      <c r="JHR6" s="158"/>
      <c r="JHS6" s="159"/>
      <c r="JHT6" s="160"/>
      <c r="JHU6" s="160"/>
      <c r="JHV6" s="160"/>
      <c r="JHW6" s="160"/>
      <c r="JHX6" s="158"/>
      <c r="JHY6" s="158"/>
      <c r="JHZ6" s="158"/>
      <c r="JIA6" s="159"/>
      <c r="JIB6" s="160"/>
      <c r="JIC6" s="160"/>
      <c r="JID6" s="160"/>
      <c r="JIE6" s="160"/>
      <c r="JIF6" s="158"/>
      <c r="JIG6" s="158"/>
      <c r="JIH6" s="158"/>
      <c r="JII6" s="159"/>
      <c r="JIJ6" s="160"/>
      <c r="JIK6" s="160"/>
      <c r="JIL6" s="160"/>
      <c r="JIM6" s="160"/>
      <c r="JIN6" s="158"/>
      <c r="JIO6" s="158"/>
      <c r="JIP6" s="158"/>
      <c r="JIQ6" s="159"/>
      <c r="JIR6" s="160"/>
      <c r="JIS6" s="160"/>
      <c r="JIT6" s="160"/>
      <c r="JIU6" s="160"/>
      <c r="JIV6" s="158"/>
      <c r="JIW6" s="158"/>
      <c r="JIX6" s="158"/>
      <c r="JIY6" s="159"/>
      <c r="JIZ6" s="160"/>
      <c r="JJA6" s="160"/>
      <c r="JJB6" s="160"/>
      <c r="JJC6" s="160"/>
      <c r="JJD6" s="158"/>
      <c r="JJE6" s="158"/>
      <c r="JJF6" s="158"/>
      <c r="JJG6" s="159"/>
      <c r="JJH6" s="160"/>
      <c r="JJI6" s="160"/>
      <c r="JJJ6" s="160"/>
      <c r="JJK6" s="160"/>
      <c r="JJL6" s="158"/>
      <c r="JJM6" s="158"/>
      <c r="JJN6" s="158"/>
      <c r="JJO6" s="159"/>
      <c r="JJP6" s="160"/>
      <c r="JJQ6" s="160"/>
      <c r="JJR6" s="160"/>
      <c r="JJS6" s="160"/>
      <c r="JJT6" s="158"/>
      <c r="JJU6" s="158"/>
      <c r="JJV6" s="158"/>
      <c r="JJW6" s="159"/>
      <c r="JJX6" s="160"/>
      <c r="JJY6" s="160"/>
      <c r="JJZ6" s="160"/>
      <c r="JKA6" s="160"/>
      <c r="JKB6" s="158"/>
      <c r="JKC6" s="158"/>
      <c r="JKD6" s="158"/>
      <c r="JKE6" s="159"/>
      <c r="JKF6" s="160"/>
      <c r="JKG6" s="160"/>
      <c r="JKH6" s="160"/>
      <c r="JKI6" s="160"/>
      <c r="JKJ6" s="158"/>
      <c r="JKK6" s="158"/>
      <c r="JKL6" s="158"/>
      <c r="JKM6" s="159"/>
      <c r="JKN6" s="160"/>
      <c r="JKO6" s="160"/>
      <c r="JKP6" s="160"/>
      <c r="JKQ6" s="160"/>
      <c r="JKR6" s="158"/>
      <c r="JKS6" s="158"/>
      <c r="JKT6" s="158"/>
      <c r="JKU6" s="159"/>
      <c r="JKV6" s="160"/>
      <c r="JKW6" s="160"/>
      <c r="JKX6" s="160"/>
      <c r="JKY6" s="160"/>
      <c r="JKZ6" s="158"/>
      <c r="JLA6" s="158"/>
      <c r="JLB6" s="158"/>
      <c r="JLC6" s="159"/>
      <c r="JLD6" s="160"/>
      <c r="JLE6" s="160"/>
      <c r="JLF6" s="160"/>
      <c r="JLG6" s="160"/>
      <c r="JLH6" s="158"/>
      <c r="JLI6" s="158"/>
      <c r="JLJ6" s="158"/>
      <c r="JLK6" s="159"/>
      <c r="JLL6" s="160"/>
      <c r="JLM6" s="160"/>
      <c r="JLN6" s="160"/>
      <c r="JLO6" s="160"/>
      <c r="JLP6" s="158"/>
      <c r="JLQ6" s="158"/>
      <c r="JLR6" s="158"/>
      <c r="JLS6" s="159"/>
      <c r="JLT6" s="160"/>
      <c r="JLU6" s="160"/>
      <c r="JLV6" s="160"/>
      <c r="JLW6" s="160"/>
      <c r="JLX6" s="158"/>
      <c r="JLY6" s="158"/>
      <c r="JLZ6" s="158"/>
      <c r="JMA6" s="159"/>
      <c r="JMB6" s="160"/>
      <c r="JMC6" s="160"/>
      <c r="JMD6" s="160"/>
      <c r="JME6" s="160"/>
      <c r="JMF6" s="158"/>
      <c r="JMG6" s="158"/>
      <c r="JMH6" s="158"/>
      <c r="JMI6" s="159"/>
      <c r="JMJ6" s="160"/>
      <c r="JMK6" s="160"/>
      <c r="JML6" s="160"/>
      <c r="JMM6" s="160"/>
      <c r="JMN6" s="158"/>
      <c r="JMO6" s="158"/>
      <c r="JMP6" s="158"/>
      <c r="JMQ6" s="159"/>
      <c r="JMR6" s="160"/>
      <c r="JMS6" s="160"/>
      <c r="JMT6" s="160"/>
      <c r="JMU6" s="160"/>
      <c r="JMV6" s="158"/>
      <c r="JMW6" s="158"/>
      <c r="JMX6" s="158"/>
      <c r="JMY6" s="159"/>
      <c r="JMZ6" s="160"/>
      <c r="JNA6" s="160"/>
      <c r="JNB6" s="160"/>
      <c r="JNC6" s="160"/>
      <c r="JND6" s="158"/>
      <c r="JNE6" s="158"/>
      <c r="JNF6" s="158"/>
      <c r="JNG6" s="159"/>
      <c r="JNH6" s="160"/>
      <c r="JNI6" s="160"/>
      <c r="JNJ6" s="160"/>
      <c r="JNK6" s="160"/>
      <c r="JNL6" s="158"/>
      <c r="JNM6" s="158"/>
      <c r="JNN6" s="158"/>
      <c r="JNO6" s="159"/>
      <c r="JNP6" s="160"/>
      <c r="JNQ6" s="160"/>
      <c r="JNR6" s="160"/>
      <c r="JNS6" s="160"/>
      <c r="JNT6" s="158"/>
      <c r="JNU6" s="158"/>
      <c r="JNV6" s="158"/>
      <c r="JNW6" s="159"/>
      <c r="JNX6" s="160"/>
      <c r="JNY6" s="160"/>
      <c r="JNZ6" s="160"/>
      <c r="JOA6" s="160"/>
      <c r="JOB6" s="158"/>
      <c r="JOC6" s="158"/>
      <c r="JOD6" s="158"/>
      <c r="JOE6" s="159"/>
      <c r="JOF6" s="160"/>
      <c r="JOG6" s="160"/>
      <c r="JOH6" s="160"/>
      <c r="JOI6" s="160"/>
      <c r="JOJ6" s="158"/>
      <c r="JOK6" s="158"/>
      <c r="JOL6" s="158"/>
      <c r="JOM6" s="159"/>
      <c r="JON6" s="160"/>
      <c r="JOO6" s="160"/>
      <c r="JOP6" s="160"/>
      <c r="JOQ6" s="160"/>
      <c r="JOR6" s="158"/>
      <c r="JOS6" s="158"/>
      <c r="JOT6" s="158"/>
      <c r="JOU6" s="159"/>
      <c r="JOV6" s="160"/>
      <c r="JOW6" s="160"/>
      <c r="JOX6" s="160"/>
      <c r="JOY6" s="160"/>
      <c r="JOZ6" s="158"/>
      <c r="JPA6" s="158"/>
      <c r="JPB6" s="158"/>
      <c r="JPC6" s="159"/>
      <c r="JPD6" s="160"/>
      <c r="JPE6" s="160"/>
      <c r="JPF6" s="160"/>
      <c r="JPG6" s="160"/>
      <c r="JPH6" s="158"/>
      <c r="JPI6" s="158"/>
      <c r="JPJ6" s="158"/>
      <c r="JPK6" s="159"/>
      <c r="JPL6" s="160"/>
      <c r="JPM6" s="160"/>
      <c r="JPN6" s="160"/>
      <c r="JPO6" s="160"/>
      <c r="JPP6" s="158"/>
      <c r="JPQ6" s="158"/>
      <c r="JPR6" s="158"/>
      <c r="JPS6" s="159"/>
      <c r="JPT6" s="160"/>
      <c r="JPU6" s="160"/>
      <c r="JPV6" s="160"/>
      <c r="JPW6" s="160"/>
      <c r="JPX6" s="158"/>
      <c r="JPY6" s="158"/>
      <c r="JPZ6" s="158"/>
      <c r="JQA6" s="159"/>
      <c r="JQB6" s="160"/>
      <c r="JQC6" s="160"/>
      <c r="JQD6" s="160"/>
      <c r="JQE6" s="160"/>
      <c r="JQF6" s="158"/>
      <c r="JQG6" s="158"/>
      <c r="JQH6" s="158"/>
      <c r="JQI6" s="159"/>
      <c r="JQJ6" s="160"/>
      <c r="JQK6" s="160"/>
      <c r="JQL6" s="160"/>
      <c r="JQM6" s="160"/>
      <c r="JQN6" s="158"/>
      <c r="JQO6" s="158"/>
      <c r="JQP6" s="158"/>
      <c r="JQQ6" s="159"/>
      <c r="JQR6" s="160"/>
      <c r="JQS6" s="160"/>
      <c r="JQT6" s="160"/>
      <c r="JQU6" s="160"/>
      <c r="JQV6" s="158"/>
      <c r="JQW6" s="158"/>
      <c r="JQX6" s="158"/>
      <c r="JQY6" s="159"/>
      <c r="JQZ6" s="160"/>
      <c r="JRA6" s="160"/>
      <c r="JRB6" s="160"/>
      <c r="JRC6" s="160"/>
      <c r="JRD6" s="158"/>
      <c r="JRE6" s="158"/>
      <c r="JRF6" s="158"/>
      <c r="JRG6" s="159"/>
      <c r="JRH6" s="160"/>
      <c r="JRI6" s="160"/>
      <c r="JRJ6" s="160"/>
      <c r="JRK6" s="160"/>
      <c r="JRL6" s="158"/>
      <c r="JRM6" s="158"/>
      <c r="JRN6" s="158"/>
      <c r="JRO6" s="159"/>
      <c r="JRP6" s="160"/>
      <c r="JRQ6" s="160"/>
      <c r="JRR6" s="160"/>
      <c r="JRS6" s="160"/>
      <c r="JRT6" s="158"/>
      <c r="JRU6" s="158"/>
      <c r="JRV6" s="158"/>
      <c r="JRW6" s="159"/>
      <c r="JRX6" s="160"/>
      <c r="JRY6" s="160"/>
      <c r="JRZ6" s="160"/>
      <c r="JSA6" s="160"/>
      <c r="JSB6" s="158"/>
      <c r="JSC6" s="158"/>
      <c r="JSD6" s="158"/>
      <c r="JSE6" s="159"/>
      <c r="JSF6" s="160"/>
      <c r="JSG6" s="160"/>
      <c r="JSH6" s="160"/>
      <c r="JSI6" s="160"/>
      <c r="JSJ6" s="158"/>
      <c r="JSK6" s="158"/>
      <c r="JSL6" s="158"/>
      <c r="JSM6" s="159"/>
      <c r="JSN6" s="160"/>
      <c r="JSO6" s="160"/>
      <c r="JSP6" s="160"/>
      <c r="JSQ6" s="160"/>
      <c r="JSR6" s="158"/>
      <c r="JSS6" s="158"/>
      <c r="JST6" s="158"/>
      <c r="JSU6" s="159"/>
      <c r="JSV6" s="160"/>
      <c r="JSW6" s="160"/>
      <c r="JSX6" s="160"/>
      <c r="JSY6" s="160"/>
      <c r="JSZ6" s="158"/>
      <c r="JTA6" s="158"/>
      <c r="JTB6" s="158"/>
      <c r="JTC6" s="159"/>
      <c r="JTD6" s="160"/>
      <c r="JTE6" s="160"/>
      <c r="JTF6" s="160"/>
      <c r="JTG6" s="160"/>
      <c r="JTH6" s="158"/>
      <c r="JTI6" s="158"/>
      <c r="JTJ6" s="158"/>
      <c r="JTK6" s="159"/>
      <c r="JTL6" s="160"/>
      <c r="JTM6" s="160"/>
      <c r="JTN6" s="160"/>
      <c r="JTO6" s="160"/>
      <c r="JTP6" s="158"/>
      <c r="JTQ6" s="158"/>
      <c r="JTR6" s="158"/>
      <c r="JTS6" s="159"/>
      <c r="JTT6" s="160"/>
      <c r="JTU6" s="160"/>
      <c r="JTV6" s="160"/>
      <c r="JTW6" s="160"/>
      <c r="JTX6" s="158"/>
      <c r="JTY6" s="158"/>
      <c r="JTZ6" s="158"/>
      <c r="JUA6" s="159"/>
      <c r="JUB6" s="160"/>
      <c r="JUC6" s="160"/>
      <c r="JUD6" s="160"/>
      <c r="JUE6" s="160"/>
      <c r="JUF6" s="158"/>
      <c r="JUG6" s="158"/>
      <c r="JUH6" s="158"/>
      <c r="JUI6" s="159"/>
      <c r="JUJ6" s="160"/>
      <c r="JUK6" s="160"/>
      <c r="JUL6" s="160"/>
      <c r="JUM6" s="160"/>
      <c r="JUN6" s="158"/>
      <c r="JUO6" s="158"/>
      <c r="JUP6" s="158"/>
      <c r="JUQ6" s="159"/>
      <c r="JUR6" s="160"/>
      <c r="JUS6" s="160"/>
      <c r="JUT6" s="160"/>
      <c r="JUU6" s="160"/>
      <c r="JUV6" s="158"/>
      <c r="JUW6" s="158"/>
      <c r="JUX6" s="158"/>
      <c r="JUY6" s="159"/>
      <c r="JUZ6" s="160"/>
      <c r="JVA6" s="160"/>
      <c r="JVB6" s="160"/>
      <c r="JVC6" s="160"/>
      <c r="JVD6" s="158"/>
      <c r="JVE6" s="158"/>
      <c r="JVF6" s="158"/>
      <c r="JVG6" s="159"/>
      <c r="JVH6" s="160"/>
      <c r="JVI6" s="160"/>
      <c r="JVJ6" s="160"/>
      <c r="JVK6" s="160"/>
      <c r="JVL6" s="158"/>
      <c r="JVM6" s="158"/>
      <c r="JVN6" s="158"/>
      <c r="JVO6" s="159"/>
      <c r="JVP6" s="160"/>
      <c r="JVQ6" s="160"/>
      <c r="JVR6" s="160"/>
      <c r="JVS6" s="160"/>
      <c r="JVT6" s="158"/>
      <c r="JVU6" s="158"/>
      <c r="JVV6" s="158"/>
      <c r="JVW6" s="159"/>
      <c r="JVX6" s="160"/>
      <c r="JVY6" s="160"/>
      <c r="JVZ6" s="160"/>
      <c r="JWA6" s="160"/>
      <c r="JWB6" s="158"/>
      <c r="JWC6" s="158"/>
      <c r="JWD6" s="158"/>
      <c r="JWE6" s="159"/>
      <c r="JWF6" s="160"/>
      <c r="JWG6" s="160"/>
      <c r="JWH6" s="160"/>
      <c r="JWI6" s="160"/>
      <c r="JWJ6" s="158"/>
      <c r="JWK6" s="158"/>
      <c r="JWL6" s="158"/>
      <c r="JWM6" s="159"/>
      <c r="JWN6" s="160"/>
      <c r="JWO6" s="160"/>
      <c r="JWP6" s="160"/>
      <c r="JWQ6" s="160"/>
      <c r="JWR6" s="158"/>
      <c r="JWS6" s="158"/>
      <c r="JWT6" s="158"/>
      <c r="JWU6" s="159"/>
      <c r="JWV6" s="160"/>
      <c r="JWW6" s="160"/>
      <c r="JWX6" s="160"/>
      <c r="JWY6" s="160"/>
      <c r="JWZ6" s="158"/>
      <c r="JXA6" s="158"/>
      <c r="JXB6" s="158"/>
      <c r="JXC6" s="159"/>
      <c r="JXD6" s="160"/>
      <c r="JXE6" s="160"/>
      <c r="JXF6" s="160"/>
      <c r="JXG6" s="160"/>
      <c r="JXH6" s="158"/>
      <c r="JXI6" s="158"/>
      <c r="JXJ6" s="158"/>
      <c r="JXK6" s="159"/>
      <c r="JXL6" s="160"/>
      <c r="JXM6" s="160"/>
      <c r="JXN6" s="160"/>
      <c r="JXO6" s="160"/>
      <c r="JXP6" s="158"/>
      <c r="JXQ6" s="158"/>
      <c r="JXR6" s="158"/>
      <c r="JXS6" s="159"/>
      <c r="JXT6" s="160"/>
      <c r="JXU6" s="160"/>
      <c r="JXV6" s="160"/>
      <c r="JXW6" s="160"/>
      <c r="JXX6" s="158"/>
      <c r="JXY6" s="158"/>
      <c r="JXZ6" s="158"/>
      <c r="JYA6" s="159"/>
      <c r="JYB6" s="160"/>
      <c r="JYC6" s="160"/>
      <c r="JYD6" s="160"/>
      <c r="JYE6" s="160"/>
      <c r="JYF6" s="158"/>
      <c r="JYG6" s="158"/>
      <c r="JYH6" s="158"/>
      <c r="JYI6" s="159"/>
      <c r="JYJ6" s="160"/>
      <c r="JYK6" s="160"/>
      <c r="JYL6" s="160"/>
      <c r="JYM6" s="160"/>
      <c r="JYN6" s="158"/>
      <c r="JYO6" s="158"/>
      <c r="JYP6" s="158"/>
      <c r="JYQ6" s="159"/>
      <c r="JYR6" s="160"/>
      <c r="JYS6" s="160"/>
      <c r="JYT6" s="160"/>
      <c r="JYU6" s="160"/>
      <c r="JYV6" s="158"/>
      <c r="JYW6" s="158"/>
      <c r="JYX6" s="158"/>
      <c r="JYY6" s="159"/>
      <c r="JYZ6" s="160"/>
      <c r="JZA6" s="160"/>
      <c r="JZB6" s="160"/>
      <c r="JZC6" s="160"/>
      <c r="JZD6" s="158"/>
      <c r="JZE6" s="158"/>
      <c r="JZF6" s="158"/>
      <c r="JZG6" s="159"/>
      <c r="JZH6" s="160"/>
      <c r="JZI6" s="160"/>
      <c r="JZJ6" s="160"/>
      <c r="JZK6" s="160"/>
      <c r="JZL6" s="158"/>
      <c r="JZM6" s="158"/>
      <c r="JZN6" s="158"/>
      <c r="JZO6" s="159"/>
      <c r="JZP6" s="160"/>
      <c r="JZQ6" s="160"/>
      <c r="JZR6" s="160"/>
      <c r="JZS6" s="160"/>
      <c r="JZT6" s="158"/>
      <c r="JZU6" s="158"/>
      <c r="JZV6" s="158"/>
      <c r="JZW6" s="159"/>
      <c r="JZX6" s="160"/>
      <c r="JZY6" s="160"/>
      <c r="JZZ6" s="160"/>
      <c r="KAA6" s="160"/>
      <c r="KAB6" s="158"/>
      <c r="KAC6" s="158"/>
      <c r="KAD6" s="158"/>
      <c r="KAE6" s="159"/>
      <c r="KAF6" s="160"/>
      <c r="KAG6" s="160"/>
      <c r="KAH6" s="160"/>
      <c r="KAI6" s="160"/>
      <c r="KAJ6" s="158"/>
      <c r="KAK6" s="158"/>
      <c r="KAL6" s="158"/>
      <c r="KAM6" s="159"/>
      <c r="KAN6" s="160"/>
      <c r="KAO6" s="160"/>
      <c r="KAP6" s="160"/>
      <c r="KAQ6" s="160"/>
      <c r="KAR6" s="158"/>
      <c r="KAS6" s="158"/>
      <c r="KAT6" s="158"/>
      <c r="KAU6" s="159"/>
      <c r="KAV6" s="160"/>
      <c r="KAW6" s="160"/>
      <c r="KAX6" s="160"/>
      <c r="KAY6" s="160"/>
      <c r="KAZ6" s="158"/>
      <c r="KBA6" s="158"/>
      <c r="KBB6" s="158"/>
      <c r="KBC6" s="159"/>
      <c r="KBD6" s="160"/>
      <c r="KBE6" s="160"/>
      <c r="KBF6" s="160"/>
      <c r="KBG6" s="160"/>
      <c r="KBH6" s="158"/>
      <c r="KBI6" s="158"/>
      <c r="KBJ6" s="158"/>
      <c r="KBK6" s="159"/>
      <c r="KBL6" s="160"/>
      <c r="KBM6" s="160"/>
      <c r="KBN6" s="160"/>
      <c r="KBO6" s="160"/>
      <c r="KBP6" s="158"/>
      <c r="KBQ6" s="158"/>
      <c r="KBR6" s="158"/>
      <c r="KBS6" s="159"/>
      <c r="KBT6" s="160"/>
      <c r="KBU6" s="160"/>
      <c r="KBV6" s="160"/>
      <c r="KBW6" s="160"/>
      <c r="KBX6" s="158"/>
      <c r="KBY6" s="158"/>
      <c r="KBZ6" s="158"/>
      <c r="KCA6" s="159"/>
      <c r="KCB6" s="160"/>
      <c r="KCC6" s="160"/>
      <c r="KCD6" s="160"/>
      <c r="KCE6" s="160"/>
      <c r="KCF6" s="158"/>
      <c r="KCG6" s="158"/>
      <c r="KCH6" s="158"/>
      <c r="KCI6" s="159"/>
      <c r="KCJ6" s="160"/>
      <c r="KCK6" s="160"/>
      <c r="KCL6" s="160"/>
      <c r="KCM6" s="160"/>
      <c r="KCN6" s="158"/>
      <c r="KCO6" s="158"/>
      <c r="KCP6" s="158"/>
      <c r="KCQ6" s="159"/>
      <c r="KCR6" s="160"/>
      <c r="KCS6" s="160"/>
      <c r="KCT6" s="160"/>
      <c r="KCU6" s="160"/>
      <c r="KCV6" s="158"/>
      <c r="KCW6" s="158"/>
      <c r="KCX6" s="158"/>
      <c r="KCY6" s="159"/>
      <c r="KCZ6" s="160"/>
      <c r="KDA6" s="160"/>
      <c r="KDB6" s="160"/>
      <c r="KDC6" s="160"/>
      <c r="KDD6" s="158"/>
      <c r="KDE6" s="158"/>
      <c r="KDF6" s="158"/>
      <c r="KDG6" s="159"/>
      <c r="KDH6" s="160"/>
      <c r="KDI6" s="160"/>
      <c r="KDJ6" s="160"/>
      <c r="KDK6" s="160"/>
      <c r="KDL6" s="158"/>
      <c r="KDM6" s="158"/>
      <c r="KDN6" s="158"/>
      <c r="KDO6" s="159"/>
      <c r="KDP6" s="160"/>
      <c r="KDQ6" s="160"/>
      <c r="KDR6" s="160"/>
      <c r="KDS6" s="160"/>
      <c r="KDT6" s="158"/>
      <c r="KDU6" s="158"/>
      <c r="KDV6" s="158"/>
      <c r="KDW6" s="159"/>
      <c r="KDX6" s="160"/>
      <c r="KDY6" s="160"/>
      <c r="KDZ6" s="160"/>
      <c r="KEA6" s="160"/>
      <c r="KEB6" s="158"/>
      <c r="KEC6" s="158"/>
      <c r="KED6" s="158"/>
      <c r="KEE6" s="159"/>
      <c r="KEF6" s="160"/>
      <c r="KEG6" s="160"/>
      <c r="KEH6" s="160"/>
      <c r="KEI6" s="160"/>
      <c r="KEJ6" s="158"/>
      <c r="KEK6" s="158"/>
      <c r="KEL6" s="158"/>
      <c r="KEM6" s="159"/>
      <c r="KEN6" s="160"/>
      <c r="KEO6" s="160"/>
      <c r="KEP6" s="160"/>
      <c r="KEQ6" s="160"/>
      <c r="KER6" s="158"/>
      <c r="KES6" s="158"/>
      <c r="KET6" s="158"/>
      <c r="KEU6" s="159"/>
      <c r="KEV6" s="160"/>
      <c r="KEW6" s="160"/>
      <c r="KEX6" s="160"/>
      <c r="KEY6" s="160"/>
      <c r="KEZ6" s="158"/>
      <c r="KFA6" s="158"/>
      <c r="KFB6" s="158"/>
      <c r="KFC6" s="159"/>
      <c r="KFD6" s="160"/>
      <c r="KFE6" s="160"/>
      <c r="KFF6" s="160"/>
      <c r="KFG6" s="160"/>
      <c r="KFH6" s="158"/>
      <c r="KFI6" s="158"/>
      <c r="KFJ6" s="158"/>
      <c r="KFK6" s="159"/>
      <c r="KFL6" s="160"/>
      <c r="KFM6" s="160"/>
      <c r="KFN6" s="160"/>
      <c r="KFO6" s="160"/>
      <c r="KFP6" s="158"/>
      <c r="KFQ6" s="158"/>
      <c r="KFR6" s="158"/>
      <c r="KFS6" s="159"/>
      <c r="KFT6" s="160"/>
      <c r="KFU6" s="160"/>
      <c r="KFV6" s="160"/>
      <c r="KFW6" s="160"/>
      <c r="KFX6" s="158"/>
      <c r="KFY6" s="158"/>
      <c r="KFZ6" s="158"/>
      <c r="KGA6" s="159"/>
      <c r="KGB6" s="160"/>
      <c r="KGC6" s="160"/>
      <c r="KGD6" s="160"/>
      <c r="KGE6" s="160"/>
      <c r="KGF6" s="158"/>
      <c r="KGG6" s="158"/>
      <c r="KGH6" s="158"/>
      <c r="KGI6" s="159"/>
      <c r="KGJ6" s="160"/>
      <c r="KGK6" s="160"/>
      <c r="KGL6" s="160"/>
      <c r="KGM6" s="160"/>
      <c r="KGN6" s="158"/>
      <c r="KGO6" s="158"/>
      <c r="KGP6" s="158"/>
      <c r="KGQ6" s="159"/>
      <c r="KGR6" s="160"/>
      <c r="KGS6" s="160"/>
      <c r="KGT6" s="160"/>
      <c r="KGU6" s="160"/>
      <c r="KGV6" s="158"/>
      <c r="KGW6" s="158"/>
      <c r="KGX6" s="158"/>
      <c r="KGY6" s="159"/>
      <c r="KGZ6" s="160"/>
      <c r="KHA6" s="160"/>
      <c r="KHB6" s="160"/>
      <c r="KHC6" s="160"/>
      <c r="KHD6" s="158"/>
      <c r="KHE6" s="158"/>
      <c r="KHF6" s="158"/>
      <c r="KHG6" s="159"/>
      <c r="KHH6" s="160"/>
      <c r="KHI6" s="160"/>
      <c r="KHJ6" s="160"/>
      <c r="KHK6" s="160"/>
      <c r="KHL6" s="158"/>
      <c r="KHM6" s="158"/>
      <c r="KHN6" s="158"/>
      <c r="KHO6" s="159"/>
      <c r="KHP6" s="160"/>
      <c r="KHQ6" s="160"/>
      <c r="KHR6" s="160"/>
      <c r="KHS6" s="160"/>
      <c r="KHT6" s="158"/>
      <c r="KHU6" s="158"/>
      <c r="KHV6" s="158"/>
      <c r="KHW6" s="159"/>
      <c r="KHX6" s="160"/>
      <c r="KHY6" s="160"/>
      <c r="KHZ6" s="160"/>
      <c r="KIA6" s="160"/>
      <c r="KIB6" s="158"/>
      <c r="KIC6" s="158"/>
      <c r="KID6" s="158"/>
      <c r="KIE6" s="159"/>
      <c r="KIF6" s="160"/>
      <c r="KIG6" s="160"/>
      <c r="KIH6" s="160"/>
      <c r="KII6" s="160"/>
      <c r="KIJ6" s="158"/>
      <c r="KIK6" s="158"/>
      <c r="KIL6" s="158"/>
      <c r="KIM6" s="159"/>
      <c r="KIN6" s="160"/>
      <c r="KIO6" s="160"/>
      <c r="KIP6" s="160"/>
      <c r="KIQ6" s="160"/>
      <c r="KIR6" s="158"/>
      <c r="KIS6" s="158"/>
      <c r="KIT6" s="158"/>
      <c r="KIU6" s="159"/>
      <c r="KIV6" s="160"/>
      <c r="KIW6" s="160"/>
      <c r="KIX6" s="160"/>
      <c r="KIY6" s="160"/>
      <c r="KIZ6" s="158"/>
      <c r="KJA6" s="158"/>
      <c r="KJB6" s="158"/>
      <c r="KJC6" s="159"/>
      <c r="KJD6" s="160"/>
      <c r="KJE6" s="160"/>
      <c r="KJF6" s="160"/>
      <c r="KJG6" s="160"/>
      <c r="KJH6" s="158"/>
      <c r="KJI6" s="158"/>
      <c r="KJJ6" s="158"/>
      <c r="KJK6" s="159"/>
      <c r="KJL6" s="160"/>
      <c r="KJM6" s="160"/>
      <c r="KJN6" s="160"/>
      <c r="KJO6" s="160"/>
      <c r="KJP6" s="158"/>
      <c r="KJQ6" s="158"/>
      <c r="KJR6" s="158"/>
      <c r="KJS6" s="159"/>
      <c r="KJT6" s="160"/>
      <c r="KJU6" s="160"/>
      <c r="KJV6" s="160"/>
      <c r="KJW6" s="160"/>
      <c r="KJX6" s="158"/>
      <c r="KJY6" s="158"/>
      <c r="KJZ6" s="158"/>
      <c r="KKA6" s="159"/>
      <c r="KKB6" s="160"/>
      <c r="KKC6" s="160"/>
      <c r="KKD6" s="160"/>
      <c r="KKE6" s="160"/>
      <c r="KKF6" s="158"/>
      <c r="KKG6" s="158"/>
      <c r="KKH6" s="158"/>
      <c r="KKI6" s="159"/>
      <c r="KKJ6" s="160"/>
      <c r="KKK6" s="160"/>
      <c r="KKL6" s="160"/>
      <c r="KKM6" s="160"/>
      <c r="KKN6" s="158"/>
      <c r="KKO6" s="158"/>
      <c r="KKP6" s="158"/>
      <c r="KKQ6" s="159"/>
      <c r="KKR6" s="160"/>
      <c r="KKS6" s="160"/>
      <c r="KKT6" s="160"/>
      <c r="KKU6" s="160"/>
      <c r="KKV6" s="158"/>
      <c r="KKW6" s="158"/>
      <c r="KKX6" s="158"/>
      <c r="KKY6" s="159"/>
      <c r="KKZ6" s="160"/>
      <c r="KLA6" s="160"/>
      <c r="KLB6" s="160"/>
      <c r="KLC6" s="160"/>
      <c r="KLD6" s="158"/>
      <c r="KLE6" s="158"/>
      <c r="KLF6" s="158"/>
      <c r="KLG6" s="159"/>
      <c r="KLH6" s="160"/>
      <c r="KLI6" s="160"/>
      <c r="KLJ6" s="160"/>
      <c r="KLK6" s="160"/>
      <c r="KLL6" s="158"/>
      <c r="KLM6" s="158"/>
      <c r="KLN6" s="158"/>
      <c r="KLO6" s="159"/>
      <c r="KLP6" s="160"/>
      <c r="KLQ6" s="160"/>
      <c r="KLR6" s="160"/>
      <c r="KLS6" s="160"/>
      <c r="KLT6" s="158"/>
      <c r="KLU6" s="158"/>
      <c r="KLV6" s="158"/>
      <c r="KLW6" s="159"/>
      <c r="KLX6" s="160"/>
      <c r="KLY6" s="160"/>
      <c r="KLZ6" s="160"/>
      <c r="KMA6" s="160"/>
      <c r="KMB6" s="158"/>
      <c r="KMC6" s="158"/>
      <c r="KMD6" s="158"/>
      <c r="KME6" s="159"/>
      <c r="KMF6" s="160"/>
      <c r="KMG6" s="160"/>
      <c r="KMH6" s="160"/>
      <c r="KMI6" s="160"/>
      <c r="KMJ6" s="158"/>
      <c r="KMK6" s="158"/>
      <c r="KML6" s="158"/>
      <c r="KMM6" s="159"/>
      <c r="KMN6" s="160"/>
      <c r="KMO6" s="160"/>
      <c r="KMP6" s="160"/>
      <c r="KMQ6" s="160"/>
      <c r="KMR6" s="158"/>
      <c r="KMS6" s="158"/>
      <c r="KMT6" s="158"/>
      <c r="KMU6" s="159"/>
      <c r="KMV6" s="160"/>
      <c r="KMW6" s="160"/>
      <c r="KMX6" s="160"/>
      <c r="KMY6" s="160"/>
      <c r="KMZ6" s="158"/>
      <c r="KNA6" s="158"/>
      <c r="KNB6" s="158"/>
      <c r="KNC6" s="159"/>
      <c r="KND6" s="160"/>
      <c r="KNE6" s="160"/>
      <c r="KNF6" s="160"/>
      <c r="KNG6" s="160"/>
      <c r="KNH6" s="158"/>
      <c r="KNI6" s="158"/>
      <c r="KNJ6" s="158"/>
      <c r="KNK6" s="159"/>
      <c r="KNL6" s="160"/>
      <c r="KNM6" s="160"/>
      <c r="KNN6" s="160"/>
      <c r="KNO6" s="160"/>
      <c r="KNP6" s="158"/>
      <c r="KNQ6" s="158"/>
      <c r="KNR6" s="158"/>
      <c r="KNS6" s="159"/>
      <c r="KNT6" s="160"/>
      <c r="KNU6" s="160"/>
      <c r="KNV6" s="160"/>
      <c r="KNW6" s="160"/>
      <c r="KNX6" s="158"/>
      <c r="KNY6" s="158"/>
      <c r="KNZ6" s="158"/>
      <c r="KOA6" s="159"/>
      <c r="KOB6" s="160"/>
      <c r="KOC6" s="160"/>
      <c r="KOD6" s="160"/>
      <c r="KOE6" s="160"/>
      <c r="KOF6" s="158"/>
      <c r="KOG6" s="158"/>
      <c r="KOH6" s="158"/>
      <c r="KOI6" s="159"/>
      <c r="KOJ6" s="160"/>
      <c r="KOK6" s="160"/>
      <c r="KOL6" s="160"/>
      <c r="KOM6" s="160"/>
      <c r="KON6" s="158"/>
      <c r="KOO6" s="158"/>
      <c r="KOP6" s="158"/>
      <c r="KOQ6" s="159"/>
      <c r="KOR6" s="160"/>
      <c r="KOS6" s="160"/>
      <c r="KOT6" s="160"/>
      <c r="KOU6" s="160"/>
      <c r="KOV6" s="158"/>
      <c r="KOW6" s="158"/>
      <c r="KOX6" s="158"/>
      <c r="KOY6" s="159"/>
      <c r="KOZ6" s="160"/>
      <c r="KPA6" s="160"/>
      <c r="KPB6" s="160"/>
      <c r="KPC6" s="160"/>
      <c r="KPD6" s="158"/>
      <c r="KPE6" s="158"/>
      <c r="KPF6" s="158"/>
      <c r="KPG6" s="159"/>
      <c r="KPH6" s="160"/>
      <c r="KPI6" s="160"/>
      <c r="KPJ6" s="160"/>
      <c r="KPK6" s="160"/>
      <c r="KPL6" s="158"/>
      <c r="KPM6" s="158"/>
      <c r="KPN6" s="158"/>
      <c r="KPO6" s="159"/>
      <c r="KPP6" s="160"/>
      <c r="KPQ6" s="160"/>
      <c r="KPR6" s="160"/>
      <c r="KPS6" s="160"/>
      <c r="KPT6" s="158"/>
      <c r="KPU6" s="158"/>
      <c r="KPV6" s="158"/>
      <c r="KPW6" s="159"/>
      <c r="KPX6" s="160"/>
      <c r="KPY6" s="160"/>
      <c r="KPZ6" s="160"/>
      <c r="KQA6" s="160"/>
      <c r="KQB6" s="158"/>
      <c r="KQC6" s="158"/>
      <c r="KQD6" s="158"/>
      <c r="KQE6" s="159"/>
      <c r="KQF6" s="160"/>
      <c r="KQG6" s="160"/>
      <c r="KQH6" s="160"/>
      <c r="KQI6" s="160"/>
      <c r="KQJ6" s="158"/>
      <c r="KQK6" s="158"/>
      <c r="KQL6" s="158"/>
      <c r="KQM6" s="159"/>
      <c r="KQN6" s="160"/>
      <c r="KQO6" s="160"/>
      <c r="KQP6" s="160"/>
      <c r="KQQ6" s="160"/>
      <c r="KQR6" s="158"/>
      <c r="KQS6" s="158"/>
      <c r="KQT6" s="158"/>
      <c r="KQU6" s="159"/>
      <c r="KQV6" s="160"/>
      <c r="KQW6" s="160"/>
      <c r="KQX6" s="160"/>
      <c r="KQY6" s="160"/>
      <c r="KQZ6" s="158"/>
      <c r="KRA6" s="158"/>
      <c r="KRB6" s="158"/>
      <c r="KRC6" s="159"/>
      <c r="KRD6" s="160"/>
      <c r="KRE6" s="160"/>
      <c r="KRF6" s="160"/>
      <c r="KRG6" s="160"/>
      <c r="KRH6" s="158"/>
      <c r="KRI6" s="158"/>
      <c r="KRJ6" s="158"/>
      <c r="KRK6" s="159"/>
      <c r="KRL6" s="160"/>
      <c r="KRM6" s="160"/>
      <c r="KRN6" s="160"/>
      <c r="KRO6" s="160"/>
      <c r="KRP6" s="158"/>
      <c r="KRQ6" s="158"/>
      <c r="KRR6" s="158"/>
      <c r="KRS6" s="159"/>
      <c r="KRT6" s="160"/>
      <c r="KRU6" s="160"/>
      <c r="KRV6" s="160"/>
      <c r="KRW6" s="160"/>
      <c r="KRX6" s="158"/>
      <c r="KRY6" s="158"/>
      <c r="KRZ6" s="158"/>
      <c r="KSA6" s="159"/>
      <c r="KSB6" s="160"/>
      <c r="KSC6" s="160"/>
      <c r="KSD6" s="160"/>
      <c r="KSE6" s="160"/>
      <c r="KSF6" s="158"/>
      <c r="KSG6" s="158"/>
      <c r="KSH6" s="158"/>
      <c r="KSI6" s="159"/>
      <c r="KSJ6" s="160"/>
      <c r="KSK6" s="160"/>
      <c r="KSL6" s="160"/>
      <c r="KSM6" s="160"/>
      <c r="KSN6" s="158"/>
      <c r="KSO6" s="158"/>
      <c r="KSP6" s="158"/>
      <c r="KSQ6" s="159"/>
      <c r="KSR6" s="160"/>
      <c r="KSS6" s="160"/>
      <c r="KST6" s="160"/>
      <c r="KSU6" s="160"/>
      <c r="KSV6" s="158"/>
      <c r="KSW6" s="158"/>
      <c r="KSX6" s="158"/>
      <c r="KSY6" s="159"/>
      <c r="KSZ6" s="160"/>
      <c r="KTA6" s="160"/>
      <c r="KTB6" s="160"/>
      <c r="KTC6" s="160"/>
      <c r="KTD6" s="158"/>
      <c r="KTE6" s="158"/>
      <c r="KTF6" s="158"/>
      <c r="KTG6" s="159"/>
      <c r="KTH6" s="160"/>
      <c r="KTI6" s="160"/>
      <c r="KTJ6" s="160"/>
      <c r="KTK6" s="160"/>
      <c r="KTL6" s="158"/>
      <c r="KTM6" s="158"/>
      <c r="KTN6" s="158"/>
      <c r="KTO6" s="159"/>
      <c r="KTP6" s="160"/>
      <c r="KTQ6" s="160"/>
      <c r="KTR6" s="160"/>
      <c r="KTS6" s="160"/>
      <c r="KTT6" s="158"/>
      <c r="KTU6" s="158"/>
      <c r="KTV6" s="158"/>
      <c r="KTW6" s="159"/>
      <c r="KTX6" s="160"/>
      <c r="KTY6" s="160"/>
      <c r="KTZ6" s="160"/>
      <c r="KUA6" s="160"/>
      <c r="KUB6" s="158"/>
      <c r="KUC6" s="158"/>
      <c r="KUD6" s="158"/>
      <c r="KUE6" s="159"/>
      <c r="KUF6" s="160"/>
      <c r="KUG6" s="160"/>
      <c r="KUH6" s="160"/>
      <c r="KUI6" s="160"/>
      <c r="KUJ6" s="158"/>
      <c r="KUK6" s="158"/>
      <c r="KUL6" s="158"/>
      <c r="KUM6" s="159"/>
      <c r="KUN6" s="160"/>
      <c r="KUO6" s="160"/>
      <c r="KUP6" s="160"/>
      <c r="KUQ6" s="160"/>
      <c r="KUR6" s="158"/>
      <c r="KUS6" s="158"/>
      <c r="KUT6" s="158"/>
      <c r="KUU6" s="159"/>
      <c r="KUV6" s="160"/>
      <c r="KUW6" s="160"/>
      <c r="KUX6" s="160"/>
      <c r="KUY6" s="160"/>
      <c r="KUZ6" s="158"/>
      <c r="KVA6" s="158"/>
      <c r="KVB6" s="158"/>
      <c r="KVC6" s="159"/>
      <c r="KVD6" s="160"/>
      <c r="KVE6" s="160"/>
      <c r="KVF6" s="160"/>
      <c r="KVG6" s="160"/>
      <c r="KVH6" s="158"/>
      <c r="KVI6" s="158"/>
      <c r="KVJ6" s="158"/>
      <c r="KVK6" s="159"/>
      <c r="KVL6" s="160"/>
      <c r="KVM6" s="160"/>
      <c r="KVN6" s="160"/>
      <c r="KVO6" s="160"/>
      <c r="KVP6" s="158"/>
      <c r="KVQ6" s="158"/>
      <c r="KVR6" s="158"/>
      <c r="KVS6" s="159"/>
      <c r="KVT6" s="160"/>
      <c r="KVU6" s="160"/>
      <c r="KVV6" s="160"/>
      <c r="KVW6" s="160"/>
      <c r="KVX6" s="158"/>
      <c r="KVY6" s="158"/>
      <c r="KVZ6" s="158"/>
      <c r="KWA6" s="159"/>
      <c r="KWB6" s="160"/>
      <c r="KWC6" s="160"/>
      <c r="KWD6" s="160"/>
      <c r="KWE6" s="160"/>
      <c r="KWF6" s="158"/>
      <c r="KWG6" s="158"/>
      <c r="KWH6" s="158"/>
      <c r="KWI6" s="159"/>
      <c r="KWJ6" s="160"/>
      <c r="KWK6" s="160"/>
      <c r="KWL6" s="160"/>
      <c r="KWM6" s="160"/>
      <c r="KWN6" s="158"/>
      <c r="KWO6" s="158"/>
      <c r="KWP6" s="158"/>
      <c r="KWQ6" s="159"/>
      <c r="KWR6" s="160"/>
      <c r="KWS6" s="160"/>
      <c r="KWT6" s="160"/>
      <c r="KWU6" s="160"/>
      <c r="KWV6" s="158"/>
      <c r="KWW6" s="158"/>
      <c r="KWX6" s="158"/>
      <c r="KWY6" s="159"/>
      <c r="KWZ6" s="160"/>
      <c r="KXA6" s="160"/>
      <c r="KXB6" s="160"/>
      <c r="KXC6" s="160"/>
      <c r="KXD6" s="158"/>
      <c r="KXE6" s="158"/>
      <c r="KXF6" s="158"/>
      <c r="KXG6" s="159"/>
      <c r="KXH6" s="160"/>
      <c r="KXI6" s="160"/>
      <c r="KXJ6" s="160"/>
      <c r="KXK6" s="160"/>
      <c r="KXL6" s="158"/>
      <c r="KXM6" s="158"/>
      <c r="KXN6" s="158"/>
      <c r="KXO6" s="159"/>
      <c r="KXP6" s="160"/>
      <c r="KXQ6" s="160"/>
      <c r="KXR6" s="160"/>
      <c r="KXS6" s="160"/>
      <c r="KXT6" s="158"/>
      <c r="KXU6" s="158"/>
      <c r="KXV6" s="158"/>
      <c r="KXW6" s="159"/>
      <c r="KXX6" s="160"/>
      <c r="KXY6" s="160"/>
      <c r="KXZ6" s="160"/>
      <c r="KYA6" s="160"/>
      <c r="KYB6" s="158"/>
      <c r="KYC6" s="158"/>
      <c r="KYD6" s="158"/>
      <c r="KYE6" s="159"/>
      <c r="KYF6" s="160"/>
      <c r="KYG6" s="160"/>
      <c r="KYH6" s="160"/>
      <c r="KYI6" s="160"/>
      <c r="KYJ6" s="158"/>
      <c r="KYK6" s="158"/>
      <c r="KYL6" s="158"/>
      <c r="KYM6" s="159"/>
      <c r="KYN6" s="160"/>
      <c r="KYO6" s="160"/>
      <c r="KYP6" s="160"/>
      <c r="KYQ6" s="160"/>
      <c r="KYR6" s="158"/>
      <c r="KYS6" s="158"/>
      <c r="KYT6" s="158"/>
      <c r="KYU6" s="159"/>
      <c r="KYV6" s="160"/>
      <c r="KYW6" s="160"/>
      <c r="KYX6" s="160"/>
      <c r="KYY6" s="160"/>
      <c r="KYZ6" s="158"/>
      <c r="KZA6" s="158"/>
      <c r="KZB6" s="158"/>
      <c r="KZC6" s="159"/>
      <c r="KZD6" s="160"/>
      <c r="KZE6" s="160"/>
      <c r="KZF6" s="160"/>
      <c r="KZG6" s="160"/>
      <c r="KZH6" s="158"/>
      <c r="KZI6" s="158"/>
      <c r="KZJ6" s="158"/>
      <c r="KZK6" s="159"/>
      <c r="KZL6" s="160"/>
      <c r="KZM6" s="160"/>
      <c r="KZN6" s="160"/>
      <c r="KZO6" s="160"/>
      <c r="KZP6" s="158"/>
      <c r="KZQ6" s="158"/>
      <c r="KZR6" s="158"/>
      <c r="KZS6" s="159"/>
      <c r="KZT6" s="160"/>
      <c r="KZU6" s="160"/>
      <c r="KZV6" s="160"/>
      <c r="KZW6" s="160"/>
      <c r="KZX6" s="158"/>
      <c r="KZY6" s="158"/>
      <c r="KZZ6" s="158"/>
      <c r="LAA6" s="159"/>
      <c r="LAB6" s="160"/>
      <c r="LAC6" s="160"/>
      <c r="LAD6" s="160"/>
      <c r="LAE6" s="160"/>
      <c r="LAF6" s="158"/>
      <c r="LAG6" s="158"/>
      <c r="LAH6" s="158"/>
      <c r="LAI6" s="159"/>
      <c r="LAJ6" s="160"/>
      <c r="LAK6" s="160"/>
      <c r="LAL6" s="160"/>
      <c r="LAM6" s="160"/>
      <c r="LAN6" s="158"/>
      <c r="LAO6" s="158"/>
      <c r="LAP6" s="158"/>
      <c r="LAQ6" s="159"/>
      <c r="LAR6" s="160"/>
      <c r="LAS6" s="160"/>
      <c r="LAT6" s="160"/>
      <c r="LAU6" s="160"/>
      <c r="LAV6" s="158"/>
      <c r="LAW6" s="158"/>
      <c r="LAX6" s="158"/>
      <c r="LAY6" s="159"/>
      <c r="LAZ6" s="160"/>
      <c r="LBA6" s="160"/>
      <c r="LBB6" s="160"/>
      <c r="LBC6" s="160"/>
      <c r="LBD6" s="158"/>
      <c r="LBE6" s="158"/>
      <c r="LBF6" s="158"/>
      <c r="LBG6" s="159"/>
      <c r="LBH6" s="160"/>
      <c r="LBI6" s="160"/>
      <c r="LBJ6" s="160"/>
      <c r="LBK6" s="160"/>
      <c r="LBL6" s="158"/>
      <c r="LBM6" s="158"/>
      <c r="LBN6" s="158"/>
      <c r="LBO6" s="159"/>
      <c r="LBP6" s="160"/>
      <c r="LBQ6" s="160"/>
      <c r="LBR6" s="160"/>
      <c r="LBS6" s="160"/>
      <c r="LBT6" s="158"/>
      <c r="LBU6" s="158"/>
      <c r="LBV6" s="158"/>
      <c r="LBW6" s="159"/>
      <c r="LBX6" s="160"/>
      <c r="LBY6" s="160"/>
      <c r="LBZ6" s="160"/>
      <c r="LCA6" s="160"/>
      <c r="LCB6" s="158"/>
      <c r="LCC6" s="158"/>
      <c r="LCD6" s="158"/>
      <c r="LCE6" s="159"/>
      <c r="LCF6" s="160"/>
      <c r="LCG6" s="160"/>
      <c r="LCH6" s="160"/>
      <c r="LCI6" s="160"/>
      <c r="LCJ6" s="158"/>
      <c r="LCK6" s="158"/>
      <c r="LCL6" s="158"/>
      <c r="LCM6" s="159"/>
      <c r="LCN6" s="160"/>
      <c r="LCO6" s="160"/>
      <c r="LCP6" s="160"/>
      <c r="LCQ6" s="160"/>
      <c r="LCR6" s="158"/>
      <c r="LCS6" s="158"/>
      <c r="LCT6" s="158"/>
      <c r="LCU6" s="159"/>
      <c r="LCV6" s="160"/>
      <c r="LCW6" s="160"/>
      <c r="LCX6" s="160"/>
      <c r="LCY6" s="160"/>
      <c r="LCZ6" s="158"/>
      <c r="LDA6" s="158"/>
      <c r="LDB6" s="158"/>
      <c r="LDC6" s="159"/>
      <c r="LDD6" s="160"/>
      <c r="LDE6" s="160"/>
      <c r="LDF6" s="160"/>
      <c r="LDG6" s="160"/>
      <c r="LDH6" s="158"/>
      <c r="LDI6" s="158"/>
      <c r="LDJ6" s="158"/>
      <c r="LDK6" s="159"/>
      <c r="LDL6" s="160"/>
      <c r="LDM6" s="160"/>
      <c r="LDN6" s="160"/>
      <c r="LDO6" s="160"/>
      <c r="LDP6" s="158"/>
      <c r="LDQ6" s="158"/>
      <c r="LDR6" s="158"/>
      <c r="LDS6" s="159"/>
      <c r="LDT6" s="160"/>
      <c r="LDU6" s="160"/>
      <c r="LDV6" s="160"/>
      <c r="LDW6" s="160"/>
      <c r="LDX6" s="158"/>
      <c r="LDY6" s="158"/>
      <c r="LDZ6" s="158"/>
      <c r="LEA6" s="159"/>
      <c r="LEB6" s="160"/>
      <c r="LEC6" s="160"/>
      <c r="LED6" s="160"/>
      <c r="LEE6" s="160"/>
      <c r="LEF6" s="158"/>
      <c r="LEG6" s="158"/>
      <c r="LEH6" s="158"/>
      <c r="LEI6" s="159"/>
      <c r="LEJ6" s="160"/>
      <c r="LEK6" s="160"/>
      <c r="LEL6" s="160"/>
      <c r="LEM6" s="160"/>
      <c r="LEN6" s="158"/>
      <c r="LEO6" s="158"/>
      <c r="LEP6" s="158"/>
      <c r="LEQ6" s="159"/>
      <c r="LER6" s="160"/>
      <c r="LES6" s="160"/>
      <c r="LET6" s="160"/>
      <c r="LEU6" s="160"/>
      <c r="LEV6" s="158"/>
      <c r="LEW6" s="158"/>
      <c r="LEX6" s="158"/>
      <c r="LEY6" s="159"/>
      <c r="LEZ6" s="160"/>
      <c r="LFA6" s="160"/>
      <c r="LFB6" s="160"/>
      <c r="LFC6" s="160"/>
      <c r="LFD6" s="158"/>
      <c r="LFE6" s="158"/>
      <c r="LFF6" s="158"/>
      <c r="LFG6" s="159"/>
      <c r="LFH6" s="160"/>
      <c r="LFI6" s="160"/>
      <c r="LFJ6" s="160"/>
      <c r="LFK6" s="160"/>
      <c r="LFL6" s="158"/>
      <c r="LFM6" s="158"/>
      <c r="LFN6" s="158"/>
      <c r="LFO6" s="159"/>
      <c r="LFP6" s="160"/>
      <c r="LFQ6" s="160"/>
      <c r="LFR6" s="160"/>
      <c r="LFS6" s="160"/>
      <c r="LFT6" s="158"/>
      <c r="LFU6" s="158"/>
      <c r="LFV6" s="158"/>
      <c r="LFW6" s="159"/>
      <c r="LFX6" s="160"/>
      <c r="LFY6" s="160"/>
      <c r="LFZ6" s="160"/>
      <c r="LGA6" s="160"/>
      <c r="LGB6" s="158"/>
      <c r="LGC6" s="158"/>
      <c r="LGD6" s="158"/>
      <c r="LGE6" s="159"/>
      <c r="LGF6" s="160"/>
      <c r="LGG6" s="160"/>
      <c r="LGH6" s="160"/>
      <c r="LGI6" s="160"/>
      <c r="LGJ6" s="158"/>
      <c r="LGK6" s="158"/>
      <c r="LGL6" s="158"/>
      <c r="LGM6" s="159"/>
      <c r="LGN6" s="160"/>
      <c r="LGO6" s="160"/>
      <c r="LGP6" s="160"/>
      <c r="LGQ6" s="160"/>
      <c r="LGR6" s="158"/>
      <c r="LGS6" s="158"/>
      <c r="LGT6" s="158"/>
      <c r="LGU6" s="159"/>
      <c r="LGV6" s="160"/>
      <c r="LGW6" s="160"/>
      <c r="LGX6" s="160"/>
      <c r="LGY6" s="160"/>
      <c r="LGZ6" s="158"/>
      <c r="LHA6" s="158"/>
      <c r="LHB6" s="158"/>
      <c r="LHC6" s="159"/>
      <c r="LHD6" s="160"/>
      <c r="LHE6" s="160"/>
      <c r="LHF6" s="160"/>
      <c r="LHG6" s="160"/>
      <c r="LHH6" s="158"/>
      <c r="LHI6" s="158"/>
      <c r="LHJ6" s="158"/>
      <c r="LHK6" s="159"/>
      <c r="LHL6" s="160"/>
      <c r="LHM6" s="160"/>
      <c r="LHN6" s="160"/>
      <c r="LHO6" s="160"/>
      <c r="LHP6" s="158"/>
      <c r="LHQ6" s="158"/>
      <c r="LHR6" s="158"/>
      <c r="LHS6" s="159"/>
      <c r="LHT6" s="160"/>
      <c r="LHU6" s="160"/>
      <c r="LHV6" s="160"/>
      <c r="LHW6" s="160"/>
      <c r="LHX6" s="158"/>
      <c r="LHY6" s="158"/>
      <c r="LHZ6" s="158"/>
      <c r="LIA6" s="159"/>
      <c r="LIB6" s="160"/>
      <c r="LIC6" s="160"/>
      <c r="LID6" s="160"/>
      <c r="LIE6" s="160"/>
      <c r="LIF6" s="158"/>
      <c r="LIG6" s="158"/>
      <c r="LIH6" s="158"/>
      <c r="LII6" s="159"/>
      <c r="LIJ6" s="160"/>
      <c r="LIK6" s="160"/>
      <c r="LIL6" s="160"/>
      <c r="LIM6" s="160"/>
      <c r="LIN6" s="158"/>
      <c r="LIO6" s="158"/>
      <c r="LIP6" s="158"/>
      <c r="LIQ6" s="159"/>
      <c r="LIR6" s="160"/>
      <c r="LIS6" s="160"/>
      <c r="LIT6" s="160"/>
      <c r="LIU6" s="160"/>
      <c r="LIV6" s="158"/>
      <c r="LIW6" s="158"/>
      <c r="LIX6" s="158"/>
      <c r="LIY6" s="159"/>
      <c r="LIZ6" s="160"/>
      <c r="LJA6" s="160"/>
      <c r="LJB6" s="160"/>
      <c r="LJC6" s="160"/>
      <c r="LJD6" s="158"/>
      <c r="LJE6" s="158"/>
      <c r="LJF6" s="158"/>
      <c r="LJG6" s="159"/>
      <c r="LJH6" s="160"/>
      <c r="LJI6" s="160"/>
      <c r="LJJ6" s="160"/>
      <c r="LJK6" s="160"/>
      <c r="LJL6" s="158"/>
      <c r="LJM6" s="158"/>
      <c r="LJN6" s="158"/>
      <c r="LJO6" s="159"/>
      <c r="LJP6" s="160"/>
      <c r="LJQ6" s="160"/>
      <c r="LJR6" s="160"/>
      <c r="LJS6" s="160"/>
      <c r="LJT6" s="158"/>
      <c r="LJU6" s="158"/>
      <c r="LJV6" s="158"/>
      <c r="LJW6" s="159"/>
      <c r="LJX6" s="160"/>
      <c r="LJY6" s="160"/>
      <c r="LJZ6" s="160"/>
      <c r="LKA6" s="160"/>
      <c r="LKB6" s="158"/>
      <c r="LKC6" s="158"/>
      <c r="LKD6" s="158"/>
      <c r="LKE6" s="159"/>
      <c r="LKF6" s="160"/>
      <c r="LKG6" s="160"/>
      <c r="LKH6" s="160"/>
      <c r="LKI6" s="160"/>
      <c r="LKJ6" s="158"/>
      <c r="LKK6" s="158"/>
      <c r="LKL6" s="158"/>
      <c r="LKM6" s="159"/>
      <c r="LKN6" s="160"/>
      <c r="LKO6" s="160"/>
      <c r="LKP6" s="160"/>
      <c r="LKQ6" s="160"/>
      <c r="LKR6" s="158"/>
      <c r="LKS6" s="158"/>
      <c r="LKT6" s="158"/>
      <c r="LKU6" s="159"/>
      <c r="LKV6" s="160"/>
      <c r="LKW6" s="160"/>
      <c r="LKX6" s="160"/>
      <c r="LKY6" s="160"/>
      <c r="LKZ6" s="158"/>
      <c r="LLA6" s="158"/>
      <c r="LLB6" s="158"/>
      <c r="LLC6" s="159"/>
      <c r="LLD6" s="160"/>
      <c r="LLE6" s="160"/>
      <c r="LLF6" s="160"/>
      <c r="LLG6" s="160"/>
      <c r="LLH6" s="158"/>
      <c r="LLI6" s="158"/>
      <c r="LLJ6" s="158"/>
      <c r="LLK6" s="159"/>
      <c r="LLL6" s="160"/>
      <c r="LLM6" s="160"/>
      <c r="LLN6" s="160"/>
      <c r="LLO6" s="160"/>
      <c r="LLP6" s="158"/>
      <c r="LLQ6" s="158"/>
      <c r="LLR6" s="158"/>
      <c r="LLS6" s="159"/>
      <c r="LLT6" s="160"/>
      <c r="LLU6" s="160"/>
      <c r="LLV6" s="160"/>
      <c r="LLW6" s="160"/>
      <c r="LLX6" s="158"/>
      <c r="LLY6" s="158"/>
      <c r="LLZ6" s="158"/>
      <c r="LMA6" s="159"/>
      <c r="LMB6" s="160"/>
      <c r="LMC6" s="160"/>
      <c r="LMD6" s="160"/>
      <c r="LME6" s="160"/>
      <c r="LMF6" s="158"/>
      <c r="LMG6" s="158"/>
      <c r="LMH6" s="158"/>
      <c r="LMI6" s="159"/>
      <c r="LMJ6" s="160"/>
      <c r="LMK6" s="160"/>
      <c r="LML6" s="160"/>
      <c r="LMM6" s="160"/>
      <c r="LMN6" s="158"/>
      <c r="LMO6" s="158"/>
      <c r="LMP6" s="158"/>
      <c r="LMQ6" s="159"/>
      <c r="LMR6" s="160"/>
      <c r="LMS6" s="160"/>
      <c r="LMT6" s="160"/>
      <c r="LMU6" s="160"/>
      <c r="LMV6" s="158"/>
      <c r="LMW6" s="158"/>
      <c r="LMX6" s="158"/>
      <c r="LMY6" s="159"/>
      <c r="LMZ6" s="160"/>
      <c r="LNA6" s="160"/>
      <c r="LNB6" s="160"/>
      <c r="LNC6" s="160"/>
      <c r="LND6" s="158"/>
      <c r="LNE6" s="158"/>
      <c r="LNF6" s="158"/>
      <c r="LNG6" s="159"/>
      <c r="LNH6" s="160"/>
      <c r="LNI6" s="160"/>
      <c r="LNJ6" s="160"/>
      <c r="LNK6" s="160"/>
      <c r="LNL6" s="158"/>
      <c r="LNM6" s="158"/>
      <c r="LNN6" s="158"/>
      <c r="LNO6" s="159"/>
      <c r="LNP6" s="160"/>
      <c r="LNQ6" s="160"/>
      <c r="LNR6" s="160"/>
      <c r="LNS6" s="160"/>
      <c r="LNT6" s="158"/>
      <c r="LNU6" s="158"/>
      <c r="LNV6" s="158"/>
      <c r="LNW6" s="159"/>
      <c r="LNX6" s="160"/>
      <c r="LNY6" s="160"/>
      <c r="LNZ6" s="160"/>
      <c r="LOA6" s="160"/>
      <c r="LOB6" s="158"/>
      <c r="LOC6" s="158"/>
      <c r="LOD6" s="158"/>
      <c r="LOE6" s="159"/>
      <c r="LOF6" s="160"/>
      <c r="LOG6" s="160"/>
      <c r="LOH6" s="160"/>
      <c r="LOI6" s="160"/>
      <c r="LOJ6" s="158"/>
      <c r="LOK6" s="158"/>
      <c r="LOL6" s="158"/>
      <c r="LOM6" s="159"/>
      <c r="LON6" s="160"/>
      <c r="LOO6" s="160"/>
      <c r="LOP6" s="160"/>
      <c r="LOQ6" s="160"/>
      <c r="LOR6" s="158"/>
      <c r="LOS6" s="158"/>
      <c r="LOT6" s="158"/>
      <c r="LOU6" s="159"/>
      <c r="LOV6" s="160"/>
      <c r="LOW6" s="160"/>
      <c r="LOX6" s="160"/>
      <c r="LOY6" s="160"/>
      <c r="LOZ6" s="158"/>
      <c r="LPA6" s="158"/>
      <c r="LPB6" s="158"/>
      <c r="LPC6" s="159"/>
      <c r="LPD6" s="160"/>
      <c r="LPE6" s="160"/>
      <c r="LPF6" s="160"/>
      <c r="LPG6" s="160"/>
      <c r="LPH6" s="158"/>
      <c r="LPI6" s="158"/>
      <c r="LPJ6" s="158"/>
      <c r="LPK6" s="159"/>
      <c r="LPL6" s="160"/>
      <c r="LPM6" s="160"/>
      <c r="LPN6" s="160"/>
      <c r="LPO6" s="160"/>
      <c r="LPP6" s="158"/>
      <c r="LPQ6" s="158"/>
      <c r="LPR6" s="158"/>
      <c r="LPS6" s="159"/>
      <c r="LPT6" s="160"/>
      <c r="LPU6" s="160"/>
      <c r="LPV6" s="160"/>
      <c r="LPW6" s="160"/>
      <c r="LPX6" s="158"/>
      <c r="LPY6" s="158"/>
      <c r="LPZ6" s="158"/>
      <c r="LQA6" s="159"/>
      <c r="LQB6" s="160"/>
      <c r="LQC6" s="160"/>
      <c r="LQD6" s="160"/>
      <c r="LQE6" s="160"/>
      <c r="LQF6" s="158"/>
      <c r="LQG6" s="158"/>
      <c r="LQH6" s="158"/>
      <c r="LQI6" s="159"/>
      <c r="LQJ6" s="160"/>
      <c r="LQK6" s="160"/>
      <c r="LQL6" s="160"/>
      <c r="LQM6" s="160"/>
      <c r="LQN6" s="158"/>
      <c r="LQO6" s="158"/>
      <c r="LQP6" s="158"/>
      <c r="LQQ6" s="159"/>
      <c r="LQR6" s="160"/>
      <c r="LQS6" s="160"/>
      <c r="LQT6" s="160"/>
      <c r="LQU6" s="160"/>
      <c r="LQV6" s="158"/>
      <c r="LQW6" s="158"/>
      <c r="LQX6" s="158"/>
      <c r="LQY6" s="159"/>
      <c r="LQZ6" s="160"/>
      <c r="LRA6" s="160"/>
      <c r="LRB6" s="160"/>
      <c r="LRC6" s="160"/>
      <c r="LRD6" s="158"/>
      <c r="LRE6" s="158"/>
      <c r="LRF6" s="158"/>
      <c r="LRG6" s="159"/>
      <c r="LRH6" s="160"/>
      <c r="LRI6" s="160"/>
      <c r="LRJ6" s="160"/>
      <c r="LRK6" s="160"/>
      <c r="LRL6" s="158"/>
      <c r="LRM6" s="158"/>
      <c r="LRN6" s="158"/>
      <c r="LRO6" s="159"/>
      <c r="LRP6" s="160"/>
      <c r="LRQ6" s="160"/>
      <c r="LRR6" s="160"/>
      <c r="LRS6" s="160"/>
      <c r="LRT6" s="158"/>
      <c r="LRU6" s="158"/>
      <c r="LRV6" s="158"/>
      <c r="LRW6" s="159"/>
      <c r="LRX6" s="160"/>
      <c r="LRY6" s="160"/>
      <c r="LRZ6" s="160"/>
      <c r="LSA6" s="160"/>
      <c r="LSB6" s="158"/>
      <c r="LSC6" s="158"/>
      <c r="LSD6" s="158"/>
      <c r="LSE6" s="159"/>
      <c r="LSF6" s="160"/>
      <c r="LSG6" s="160"/>
      <c r="LSH6" s="160"/>
      <c r="LSI6" s="160"/>
      <c r="LSJ6" s="158"/>
      <c r="LSK6" s="158"/>
      <c r="LSL6" s="158"/>
      <c r="LSM6" s="159"/>
      <c r="LSN6" s="160"/>
      <c r="LSO6" s="160"/>
      <c r="LSP6" s="160"/>
      <c r="LSQ6" s="160"/>
      <c r="LSR6" s="158"/>
      <c r="LSS6" s="158"/>
      <c r="LST6" s="158"/>
      <c r="LSU6" s="159"/>
      <c r="LSV6" s="160"/>
      <c r="LSW6" s="160"/>
      <c r="LSX6" s="160"/>
      <c r="LSY6" s="160"/>
      <c r="LSZ6" s="158"/>
      <c r="LTA6" s="158"/>
      <c r="LTB6" s="158"/>
      <c r="LTC6" s="159"/>
      <c r="LTD6" s="160"/>
      <c r="LTE6" s="160"/>
      <c r="LTF6" s="160"/>
      <c r="LTG6" s="160"/>
      <c r="LTH6" s="158"/>
      <c r="LTI6" s="158"/>
      <c r="LTJ6" s="158"/>
      <c r="LTK6" s="159"/>
      <c r="LTL6" s="160"/>
      <c r="LTM6" s="160"/>
      <c r="LTN6" s="160"/>
      <c r="LTO6" s="160"/>
      <c r="LTP6" s="158"/>
      <c r="LTQ6" s="158"/>
      <c r="LTR6" s="158"/>
      <c r="LTS6" s="159"/>
      <c r="LTT6" s="160"/>
      <c r="LTU6" s="160"/>
      <c r="LTV6" s="160"/>
      <c r="LTW6" s="160"/>
      <c r="LTX6" s="158"/>
      <c r="LTY6" s="158"/>
      <c r="LTZ6" s="158"/>
      <c r="LUA6" s="159"/>
      <c r="LUB6" s="160"/>
      <c r="LUC6" s="160"/>
      <c r="LUD6" s="160"/>
      <c r="LUE6" s="160"/>
      <c r="LUF6" s="158"/>
      <c r="LUG6" s="158"/>
      <c r="LUH6" s="158"/>
      <c r="LUI6" s="159"/>
      <c r="LUJ6" s="160"/>
      <c r="LUK6" s="160"/>
      <c r="LUL6" s="160"/>
      <c r="LUM6" s="160"/>
      <c r="LUN6" s="158"/>
      <c r="LUO6" s="158"/>
      <c r="LUP6" s="158"/>
      <c r="LUQ6" s="159"/>
      <c r="LUR6" s="160"/>
      <c r="LUS6" s="160"/>
      <c r="LUT6" s="160"/>
      <c r="LUU6" s="160"/>
      <c r="LUV6" s="158"/>
      <c r="LUW6" s="158"/>
      <c r="LUX6" s="158"/>
      <c r="LUY6" s="159"/>
      <c r="LUZ6" s="160"/>
      <c r="LVA6" s="160"/>
      <c r="LVB6" s="160"/>
      <c r="LVC6" s="160"/>
      <c r="LVD6" s="158"/>
      <c r="LVE6" s="158"/>
      <c r="LVF6" s="158"/>
      <c r="LVG6" s="159"/>
      <c r="LVH6" s="160"/>
      <c r="LVI6" s="160"/>
      <c r="LVJ6" s="160"/>
      <c r="LVK6" s="160"/>
      <c r="LVL6" s="158"/>
      <c r="LVM6" s="158"/>
      <c r="LVN6" s="158"/>
      <c r="LVO6" s="159"/>
      <c r="LVP6" s="160"/>
      <c r="LVQ6" s="160"/>
      <c r="LVR6" s="160"/>
      <c r="LVS6" s="160"/>
      <c r="LVT6" s="158"/>
      <c r="LVU6" s="158"/>
      <c r="LVV6" s="158"/>
      <c r="LVW6" s="159"/>
      <c r="LVX6" s="160"/>
      <c r="LVY6" s="160"/>
      <c r="LVZ6" s="160"/>
      <c r="LWA6" s="160"/>
      <c r="LWB6" s="158"/>
      <c r="LWC6" s="158"/>
      <c r="LWD6" s="158"/>
      <c r="LWE6" s="159"/>
      <c r="LWF6" s="160"/>
      <c r="LWG6" s="160"/>
      <c r="LWH6" s="160"/>
      <c r="LWI6" s="160"/>
      <c r="LWJ6" s="158"/>
      <c r="LWK6" s="158"/>
      <c r="LWL6" s="158"/>
      <c r="LWM6" s="159"/>
      <c r="LWN6" s="160"/>
      <c r="LWO6" s="160"/>
      <c r="LWP6" s="160"/>
      <c r="LWQ6" s="160"/>
      <c r="LWR6" s="158"/>
      <c r="LWS6" s="158"/>
      <c r="LWT6" s="158"/>
      <c r="LWU6" s="159"/>
      <c r="LWV6" s="160"/>
      <c r="LWW6" s="160"/>
      <c r="LWX6" s="160"/>
      <c r="LWY6" s="160"/>
      <c r="LWZ6" s="158"/>
      <c r="LXA6" s="158"/>
      <c r="LXB6" s="158"/>
      <c r="LXC6" s="159"/>
      <c r="LXD6" s="160"/>
      <c r="LXE6" s="160"/>
      <c r="LXF6" s="160"/>
      <c r="LXG6" s="160"/>
      <c r="LXH6" s="158"/>
      <c r="LXI6" s="158"/>
      <c r="LXJ6" s="158"/>
      <c r="LXK6" s="159"/>
      <c r="LXL6" s="160"/>
      <c r="LXM6" s="160"/>
      <c r="LXN6" s="160"/>
      <c r="LXO6" s="160"/>
      <c r="LXP6" s="158"/>
      <c r="LXQ6" s="158"/>
      <c r="LXR6" s="158"/>
      <c r="LXS6" s="159"/>
      <c r="LXT6" s="160"/>
      <c r="LXU6" s="160"/>
      <c r="LXV6" s="160"/>
      <c r="LXW6" s="160"/>
      <c r="LXX6" s="158"/>
      <c r="LXY6" s="158"/>
      <c r="LXZ6" s="158"/>
      <c r="LYA6" s="159"/>
      <c r="LYB6" s="160"/>
      <c r="LYC6" s="160"/>
      <c r="LYD6" s="160"/>
      <c r="LYE6" s="160"/>
      <c r="LYF6" s="158"/>
      <c r="LYG6" s="158"/>
      <c r="LYH6" s="158"/>
      <c r="LYI6" s="159"/>
      <c r="LYJ6" s="160"/>
      <c r="LYK6" s="160"/>
      <c r="LYL6" s="160"/>
      <c r="LYM6" s="160"/>
      <c r="LYN6" s="158"/>
      <c r="LYO6" s="158"/>
      <c r="LYP6" s="158"/>
      <c r="LYQ6" s="159"/>
      <c r="LYR6" s="160"/>
      <c r="LYS6" s="160"/>
      <c r="LYT6" s="160"/>
      <c r="LYU6" s="160"/>
      <c r="LYV6" s="158"/>
      <c r="LYW6" s="158"/>
      <c r="LYX6" s="158"/>
      <c r="LYY6" s="159"/>
      <c r="LYZ6" s="160"/>
      <c r="LZA6" s="160"/>
      <c r="LZB6" s="160"/>
      <c r="LZC6" s="160"/>
      <c r="LZD6" s="158"/>
      <c r="LZE6" s="158"/>
      <c r="LZF6" s="158"/>
      <c r="LZG6" s="159"/>
      <c r="LZH6" s="160"/>
      <c r="LZI6" s="160"/>
      <c r="LZJ6" s="160"/>
      <c r="LZK6" s="160"/>
      <c r="LZL6" s="158"/>
      <c r="LZM6" s="158"/>
      <c r="LZN6" s="158"/>
      <c r="LZO6" s="159"/>
      <c r="LZP6" s="160"/>
      <c r="LZQ6" s="160"/>
      <c r="LZR6" s="160"/>
      <c r="LZS6" s="160"/>
      <c r="LZT6" s="158"/>
      <c r="LZU6" s="158"/>
      <c r="LZV6" s="158"/>
      <c r="LZW6" s="159"/>
      <c r="LZX6" s="160"/>
      <c r="LZY6" s="160"/>
      <c r="LZZ6" s="160"/>
      <c r="MAA6" s="160"/>
      <c r="MAB6" s="158"/>
      <c r="MAC6" s="158"/>
      <c r="MAD6" s="158"/>
      <c r="MAE6" s="159"/>
      <c r="MAF6" s="160"/>
      <c r="MAG6" s="160"/>
      <c r="MAH6" s="160"/>
      <c r="MAI6" s="160"/>
      <c r="MAJ6" s="158"/>
      <c r="MAK6" s="158"/>
      <c r="MAL6" s="158"/>
      <c r="MAM6" s="159"/>
      <c r="MAN6" s="160"/>
      <c r="MAO6" s="160"/>
      <c r="MAP6" s="160"/>
      <c r="MAQ6" s="160"/>
      <c r="MAR6" s="158"/>
      <c r="MAS6" s="158"/>
      <c r="MAT6" s="158"/>
      <c r="MAU6" s="159"/>
      <c r="MAV6" s="160"/>
      <c r="MAW6" s="160"/>
      <c r="MAX6" s="160"/>
      <c r="MAY6" s="160"/>
      <c r="MAZ6" s="158"/>
      <c r="MBA6" s="158"/>
      <c r="MBB6" s="158"/>
      <c r="MBC6" s="159"/>
      <c r="MBD6" s="160"/>
      <c r="MBE6" s="160"/>
      <c r="MBF6" s="160"/>
      <c r="MBG6" s="160"/>
      <c r="MBH6" s="158"/>
      <c r="MBI6" s="158"/>
      <c r="MBJ6" s="158"/>
      <c r="MBK6" s="159"/>
      <c r="MBL6" s="160"/>
      <c r="MBM6" s="160"/>
      <c r="MBN6" s="160"/>
      <c r="MBO6" s="160"/>
      <c r="MBP6" s="158"/>
      <c r="MBQ6" s="158"/>
      <c r="MBR6" s="158"/>
      <c r="MBS6" s="159"/>
      <c r="MBT6" s="160"/>
      <c r="MBU6" s="160"/>
      <c r="MBV6" s="160"/>
      <c r="MBW6" s="160"/>
      <c r="MBX6" s="158"/>
      <c r="MBY6" s="158"/>
      <c r="MBZ6" s="158"/>
      <c r="MCA6" s="159"/>
      <c r="MCB6" s="160"/>
      <c r="MCC6" s="160"/>
      <c r="MCD6" s="160"/>
      <c r="MCE6" s="160"/>
      <c r="MCF6" s="158"/>
      <c r="MCG6" s="158"/>
      <c r="MCH6" s="158"/>
      <c r="MCI6" s="159"/>
      <c r="MCJ6" s="160"/>
      <c r="MCK6" s="160"/>
      <c r="MCL6" s="160"/>
      <c r="MCM6" s="160"/>
      <c r="MCN6" s="158"/>
      <c r="MCO6" s="158"/>
      <c r="MCP6" s="158"/>
      <c r="MCQ6" s="159"/>
      <c r="MCR6" s="160"/>
      <c r="MCS6" s="160"/>
      <c r="MCT6" s="160"/>
      <c r="MCU6" s="160"/>
      <c r="MCV6" s="158"/>
      <c r="MCW6" s="158"/>
      <c r="MCX6" s="158"/>
      <c r="MCY6" s="159"/>
      <c r="MCZ6" s="160"/>
      <c r="MDA6" s="160"/>
      <c r="MDB6" s="160"/>
      <c r="MDC6" s="160"/>
      <c r="MDD6" s="158"/>
      <c r="MDE6" s="158"/>
      <c r="MDF6" s="158"/>
      <c r="MDG6" s="159"/>
      <c r="MDH6" s="160"/>
      <c r="MDI6" s="160"/>
      <c r="MDJ6" s="160"/>
      <c r="MDK6" s="160"/>
      <c r="MDL6" s="158"/>
      <c r="MDM6" s="158"/>
      <c r="MDN6" s="158"/>
      <c r="MDO6" s="159"/>
      <c r="MDP6" s="160"/>
      <c r="MDQ6" s="160"/>
      <c r="MDR6" s="160"/>
      <c r="MDS6" s="160"/>
      <c r="MDT6" s="158"/>
      <c r="MDU6" s="158"/>
      <c r="MDV6" s="158"/>
      <c r="MDW6" s="159"/>
      <c r="MDX6" s="160"/>
      <c r="MDY6" s="160"/>
      <c r="MDZ6" s="160"/>
      <c r="MEA6" s="160"/>
      <c r="MEB6" s="158"/>
      <c r="MEC6" s="158"/>
      <c r="MED6" s="158"/>
      <c r="MEE6" s="159"/>
      <c r="MEF6" s="160"/>
      <c r="MEG6" s="160"/>
      <c r="MEH6" s="160"/>
      <c r="MEI6" s="160"/>
      <c r="MEJ6" s="158"/>
      <c r="MEK6" s="158"/>
      <c r="MEL6" s="158"/>
      <c r="MEM6" s="159"/>
      <c r="MEN6" s="160"/>
      <c r="MEO6" s="160"/>
      <c r="MEP6" s="160"/>
      <c r="MEQ6" s="160"/>
      <c r="MER6" s="158"/>
      <c r="MES6" s="158"/>
      <c r="MET6" s="158"/>
      <c r="MEU6" s="159"/>
      <c r="MEV6" s="160"/>
      <c r="MEW6" s="160"/>
      <c r="MEX6" s="160"/>
      <c r="MEY6" s="160"/>
      <c r="MEZ6" s="158"/>
      <c r="MFA6" s="158"/>
      <c r="MFB6" s="158"/>
      <c r="MFC6" s="159"/>
      <c r="MFD6" s="160"/>
      <c r="MFE6" s="160"/>
      <c r="MFF6" s="160"/>
      <c r="MFG6" s="160"/>
      <c r="MFH6" s="158"/>
      <c r="MFI6" s="158"/>
      <c r="MFJ6" s="158"/>
      <c r="MFK6" s="159"/>
      <c r="MFL6" s="160"/>
      <c r="MFM6" s="160"/>
      <c r="MFN6" s="160"/>
      <c r="MFO6" s="160"/>
      <c r="MFP6" s="158"/>
      <c r="MFQ6" s="158"/>
      <c r="MFR6" s="158"/>
      <c r="MFS6" s="159"/>
      <c r="MFT6" s="160"/>
      <c r="MFU6" s="160"/>
      <c r="MFV6" s="160"/>
      <c r="MFW6" s="160"/>
      <c r="MFX6" s="158"/>
      <c r="MFY6" s="158"/>
      <c r="MFZ6" s="158"/>
      <c r="MGA6" s="159"/>
      <c r="MGB6" s="160"/>
      <c r="MGC6" s="160"/>
      <c r="MGD6" s="160"/>
      <c r="MGE6" s="160"/>
      <c r="MGF6" s="158"/>
      <c r="MGG6" s="158"/>
      <c r="MGH6" s="158"/>
      <c r="MGI6" s="159"/>
      <c r="MGJ6" s="160"/>
      <c r="MGK6" s="160"/>
      <c r="MGL6" s="160"/>
      <c r="MGM6" s="160"/>
      <c r="MGN6" s="158"/>
      <c r="MGO6" s="158"/>
      <c r="MGP6" s="158"/>
      <c r="MGQ6" s="159"/>
      <c r="MGR6" s="160"/>
      <c r="MGS6" s="160"/>
      <c r="MGT6" s="160"/>
      <c r="MGU6" s="160"/>
      <c r="MGV6" s="158"/>
      <c r="MGW6" s="158"/>
      <c r="MGX6" s="158"/>
      <c r="MGY6" s="159"/>
      <c r="MGZ6" s="160"/>
      <c r="MHA6" s="160"/>
      <c r="MHB6" s="160"/>
      <c r="MHC6" s="160"/>
      <c r="MHD6" s="158"/>
      <c r="MHE6" s="158"/>
      <c r="MHF6" s="158"/>
      <c r="MHG6" s="159"/>
      <c r="MHH6" s="160"/>
      <c r="MHI6" s="160"/>
      <c r="MHJ6" s="160"/>
      <c r="MHK6" s="160"/>
      <c r="MHL6" s="158"/>
      <c r="MHM6" s="158"/>
      <c r="MHN6" s="158"/>
      <c r="MHO6" s="159"/>
      <c r="MHP6" s="160"/>
      <c r="MHQ6" s="160"/>
      <c r="MHR6" s="160"/>
      <c r="MHS6" s="160"/>
      <c r="MHT6" s="158"/>
      <c r="MHU6" s="158"/>
      <c r="MHV6" s="158"/>
      <c r="MHW6" s="159"/>
      <c r="MHX6" s="160"/>
      <c r="MHY6" s="160"/>
      <c r="MHZ6" s="160"/>
      <c r="MIA6" s="160"/>
      <c r="MIB6" s="158"/>
      <c r="MIC6" s="158"/>
      <c r="MID6" s="158"/>
      <c r="MIE6" s="159"/>
      <c r="MIF6" s="160"/>
      <c r="MIG6" s="160"/>
      <c r="MIH6" s="160"/>
      <c r="MII6" s="160"/>
      <c r="MIJ6" s="158"/>
      <c r="MIK6" s="158"/>
      <c r="MIL6" s="158"/>
      <c r="MIM6" s="159"/>
      <c r="MIN6" s="160"/>
      <c r="MIO6" s="160"/>
      <c r="MIP6" s="160"/>
      <c r="MIQ6" s="160"/>
      <c r="MIR6" s="158"/>
      <c r="MIS6" s="158"/>
      <c r="MIT6" s="158"/>
      <c r="MIU6" s="159"/>
      <c r="MIV6" s="160"/>
      <c r="MIW6" s="160"/>
      <c r="MIX6" s="160"/>
      <c r="MIY6" s="160"/>
      <c r="MIZ6" s="158"/>
      <c r="MJA6" s="158"/>
      <c r="MJB6" s="158"/>
      <c r="MJC6" s="159"/>
      <c r="MJD6" s="160"/>
      <c r="MJE6" s="160"/>
      <c r="MJF6" s="160"/>
      <c r="MJG6" s="160"/>
      <c r="MJH6" s="158"/>
      <c r="MJI6" s="158"/>
      <c r="MJJ6" s="158"/>
      <c r="MJK6" s="159"/>
      <c r="MJL6" s="160"/>
      <c r="MJM6" s="160"/>
      <c r="MJN6" s="160"/>
      <c r="MJO6" s="160"/>
      <c r="MJP6" s="158"/>
      <c r="MJQ6" s="158"/>
      <c r="MJR6" s="158"/>
      <c r="MJS6" s="159"/>
      <c r="MJT6" s="160"/>
      <c r="MJU6" s="160"/>
      <c r="MJV6" s="160"/>
      <c r="MJW6" s="160"/>
      <c r="MJX6" s="158"/>
      <c r="MJY6" s="158"/>
      <c r="MJZ6" s="158"/>
      <c r="MKA6" s="159"/>
      <c r="MKB6" s="160"/>
      <c r="MKC6" s="160"/>
      <c r="MKD6" s="160"/>
      <c r="MKE6" s="160"/>
      <c r="MKF6" s="158"/>
      <c r="MKG6" s="158"/>
      <c r="MKH6" s="158"/>
      <c r="MKI6" s="159"/>
      <c r="MKJ6" s="160"/>
      <c r="MKK6" s="160"/>
      <c r="MKL6" s="160"/>
      <c r="MKM6" s="160"/>
      <c r="MKN6" s="158"/>
      <c r="MKO6" s="158"/>
      <c r="MKP6" s="158"/>
      <c r="MKQ6" s="159"/>
      <c r="MKR6" s="160"/>
      <c r="MKS6" s="160"/>
      <c r="MKT6" s="160"/>
      <c r="MKU6" s="160"/>
      <c r="MKV6" s="158"/>
      <c r="MKW6" s="158"/>
      <c r="MKX6" s="158"/>
      <c r="MKY6" s="159"/>
      <c r="MKZ6" s="160"/>
      <c r="MLA6" s="160"/>
      <c r="MLB6" s="160"/>
      <c r="MLC6" s="160"/>
      <c r="MLD6" s="158"/>
      <c r="MLE6" s="158"/>
      <c r="MLF6" s="158"/>
      <c r="MLG6" s="159"/>
      <c r="MLH6" s="160"/>
      <c r="MLI6" s="160"/>
      <c r="MLJ6" s="160"/>
      <c r="MLK6" s="160"/>
      <c r="MLL6" s="158"/>
      <c r="MLM6" s="158"/>
      <c r="MLN6" s="158"/>
      <c r="MLO6" s="159"/>
      <c r="MLP6" s="160"/>
      <c r="MLQ6" s="160"/>
      <c r="MLR6" s="160"/>
      <c r="MLS6" s="160"/>
      <c r="MLT6" s="158"/>
      <c r="MLU6" s="158"/>
      <c r="MLV6" s="158"/>
      <c r="MLW6" s="159"/>
      <c r="MLX6" s="160"/>
      <c r="MLY6" s="160"/>
      <c r="MLZ6" s="160"/>
      <c r="MMA6" s="160"/>
      <c r="MMB6" s="158"/>
      <c r="MMC6" s="158"/>
      <c r="MMD6" s="158"/>
      <c r="MME6" s="159"/>
      <c r="MMF6" s="160"/>
      <c r="MMG6" s="160"/>
      <c r="MMH6" s="160"/>
      <c r="MMI6" s="160"/>
      <c r="MMJ6" s="158"/>
      <c r="MMK6" s="158"/>
      <c r="MML6" s="158"/>
      <c r="MMM6" s="159"/>
      <c r="MMN6" s="160"/>
      <c r="MMO6" s="160"/>
      <c r="MMP6" s="160"/>
      <c r="MMQ6" s="160"/>
      <c r="MMR6" s="158"/>
      <c r="MMS6" s="158"/>
      <c r="MMT6" s="158"/>
      <c r="MMU6" s="159"/>
      <c r="MMV6" s="160"/>
      <c r="MMW6" s="160"/>
      <c r="MMX6" s="160"/>
      <c r="MMY6" s="160"/>
      <c r="MMZ6" s="158"/>
      <c r="MNA6" s="158"/>
      <c r="MNB6" s="158"/>
      <c r="MNC6" s="159"/>
      <c r="MND6" s="160"/>
      <c r="MNE6" s="160"/>
      <c r="MNF6" s="160"/>
      <c r="MNG6" s="160"/>
      <c r="MNH6" s="158"/>
      <c r="MNI6" s="158"/>
      <c r="MNJ6" s="158"/>
      <c r="MNK6" s="159"/>
      <c r="MNL6" s="160"/>
      <c r="MNM6" s="160"/>
      <c r="MNN6" s="160"/>
      <c r="MNO6" s="160"/>
      <c r="MNP6" s="158"/>
      <c r="MNQ6" s="158"/>
      <c r="MNR6" s="158"/>
      <c r="MNS6" s="159"/>
      <c r="MNT6" s="160"/>
      <c r="MNU6" s="160"/>
      <c r="MNV6" s="160"/>
      <c r="MNW6" s="160"/>
      <c r="MNX6" s="158"/>
      <c r="MNY6" s="158"/>
      <c r="MNZ6" s="158"/>
      <c r="MOA6" s="159"/>
      <c r="MOB6" s="160"/>
      <c r="MOC6" s="160"/>
      <c r="MOD6" s="160"/>
      <c r="MOE6" s="160"/>
      <c r="MOF6" s="158"/>
      <c r="MOG6" s="158"/>
      <c r="MOH6" s="158"/>
      <c r="MOI6" s="159"/>
      <c r="MOJ6" s="160"/>
      <c r="MOK6" s="160"/>
      <c r="MOL6" s="160"/>
      <c r="MOM6" s="160"/>
      <c r="MON6" s="158"/>
      <c r="MOO6" s="158"/>
      <c r="MOP6" s="158"/>
      <c r="MOQ6" s="159"/>
      <c r="MOR6" s="160"/>
      <c r="MOS6" s="160"/>
      <c r="MOT6" s="160"/>
      <c r="MOU6" s="160"/>
      <c r="MOV6" s="158"/>
      <c r="MOW6" s="158"/>
      <c r="MOX6" s="158"/>
      <c r="MOY6" s="159"/>
      <c r="MOZ6" s="160"/>
      <c r="MPA6" s="160"/>
      <c r="MPB6" s="160"/>
      <c r="MPC6" s="160"/>
      <c r="MPD6" s="158"/>
      <c r="MPE6" s="158"/>
      <c r="MPF6" s="158"/>
      <c r="MPG6" s="159"/>
      <c r="MPH6" s="160"/>
      <c r="MPI6" s="160"/>
      <c r="MPJ6" s="160"/>
      <c r="MPK6" s="160"/>
      <c r="MPL6" s="158"/>
      <c r="MPM6" s="158"/>
      <c r="MPN6" s="158"/>
      <c r="MPO6" s="159"/>
      <c r="MPP6" s="160"/>
      <c r="MPQ6" s="160"/>
      <c r="MPR6" s="160"/>
      <c r="MPS6" s="160"/>
      <c r="MPT6" s="158"/>
      <c r="MPU6" s="158"/>
      <c r="MPV6" s="158"/>
      <c r="MPW6" s="159"/>
      <c r="MPX6" s="160"/>
      <c r="MPY6" s="160"/>
      <c r="MPZ6" s="160"/>
      <c r="MQA6" s="160"/>
      <c r="MQB6" s="158"/>
      <c r="MQC6" s="158"/>
      <c r="MQD6" s="158"/>
      <c r="MQE6" s="159"/>
      <c r="MQF6" s="160"/>
      <c r="MQG6" s="160"/>
      <c r="MQH6" s="160"/>
      <c r="MQI6" s="160"/>
      <c r="MQJ6" s="158"/>
      <c r="MQK6" s="158"/>
      <c r="MQL6" s="158"/>
      <c r="MQM6" s="159"/>
      <c r="MQN6" s="160"/>
      <c r="MQO6" s="160"/>
      <c r="MQP6" s="160"/>
      <c r="MQQ6" s="160"/>
      <c r="MQR6" s="158"/>
      <c r="MQS6" s="158"/>
      <c r="MQT6" s="158"/>
      <c r="MQU6" s="159"/>
      <c r="MQV6" s="160"/>
      <c r="MQW6" s="160"/>
      <c r="MQX6" s="160"/>
      <c r="MQY6" s="160"/>
      <c r="MQZ6" s="158"/>
      <c r="MRA6" s="158"/>
      <c r="MRB6" s="158"/>
      <c r="MRC6" s="159"/>
      <c r="MRD6" s="160"/>
      <c r="MRE6" s="160"/>
      <c r="MRF6" s="160"/>
      <c r="MRG6" s="160"/>
      <c r="MRH6" s="158"/>
      <c r="MRI6" s="158"/>
      <c r="MRJ6" s="158"/>
      <c r="MRK6" s="159"/>
      <c r="MRL6" s="160"/>
      <c r="MRM6" s="160"/>
      <c r="MRN6" s="160"/>
      <c r="MRO6" s="160"/>
      <c r="MRP6" s="158"/>
      <c r="MRQ6" s="158"/>
      <c r="MRR6" s="158"/>
      <c r="MRS6" s="159"/>
      <c r="MRT6" s="160"/>
      <c r="MRU6" s="160"/>
      <c r="MRV6" s="160"/>
      <c r="MRW6" s="160"/>
      <c r="MRX6" s="158"/>
      <c r="MRY6" s="158"/>
      <c r="MRZ6" s="158"/>
      <c r="MSA6" s="159"/>
      <c r="MSB6" s="160"/>
      <c r="MSC6" s="160"/>
      <c r="MSD6" s="160"/>
      <c r="MSE6" s="160"/>
      <c r="MSF6" s="158"/>
      <c r="MSG6" s="158"/>
      <c r="MSH6" s="158"/>
      <c r="MSI6" s="159"/>
      <c r="MSJ6" s="160"/>
      <c r="MSK6" s="160"/>
      <c r="MSL6" s="160"/>
      <c r="MSM6" s="160"/>
      <c r="MSN6" s="158"/>
      <c r="MSO6" s="158"/>
      <c r="MSP6" s="158"/>
      <c r="MSQ6" s="159"/>
      <c r="MSR6" s="160"/>
      <c r="MSS6" s="160"/>
      <c r="MST6" s="160"/>
      <c r="MSU6" s="160"/>
      <c r="MSV6" s="158"/>
      <c r="MSW6" s="158"/>
      <c r="MSX6" s="158"/>
      <c r="MSY6" s="159"/>
      <c r="MSZ6" s="160"/>
      <c r="MTA6" s="160"/>
      <c r="MTB6" s="160"/>
      <c r="MTC6" s="160"/>
      <c r="MTD6" s="158"/>
      <c r="MTE6" s="158"/>
      <c r="MTF6" s="158"/>
      <c r="MTG6" s="159"/>
      <c r="MTH6" s="160"/>
      <c r="MTI6" s="160"/>
      <c r="MTJ6" s="160"/>
      <c r="MTK6" s="160"/>
      <c r="MTL6" s="158"/>
      <c r="MTM6" s="158"/>
      <c r="MTN6" s="158"/>
      <c r="MTO6" s="159"/>
      <c r="MTP6" s="160"/>
      <c r="MTQ6" s="160"/>
      <c r="MTR6" s="160"/>
      <c r="MTS6" s="160"/>
      <c r="MTT6" s="158"/>
      <c r="MTU6" s="158"/>
      <c r="MTV6" s="158"/>
      <c r="MTW6" s="159"/>
      <c r="MTX6" s="160"/>
      <c r="MTY6" s="160"/>
      <c r="MTZ6" s="160"/>
      <c r="MUA6" s="160"/>
      <c r="MUB6" s="158"/>
      <c r="MUC6" s="158"/>
      <c r="MUD6" s="158"/>
      <c r="MUE6" s="159"/>
      <c r="MUF6" s="160"/>
      <c r="MUG6" s="160"/>
      <c r="MUH6" s="160"/>
      <c r="MUI6" s="160"/>
      <c r="MUJ6" s="158"/>
      <c r="MUK6" s="158"/>
      <c r="MUL6" s="158"/>
      <c r="MUM6" s="159"/>
      <c r="MUN6" s="160"/>
      <c r="MUO6" s="160"/>
      <c r="MUP6" s="160"/>
      <c r="MUQ6" s="160"/>
      <c r="MUR6" s="158"/>
      <c r="MUS6" s="158"/>
      <c r="MUT6" s="158"/>
      <c r="MUU6" s="159"/>
      <c r="MUV6" s="160"/>
      <c r="MUW6" s="160"/>
      <c r="MUX6" s="160"/>
      <c r="MUY6" s="160"/>
      <c r="MUZ6" s="158"/>
      <c r="MVA6" s="158"/>
      <c r="MVB6" s="158"/>
      <c r="MVC6" s="159"/>
      <c r="MVD6" s="160"/>
      <c r="MVE6" s="160"/>
      <c r="MVF6" s="160"/>
      <c r="MVG6" s="160"/>
      <c r="MVH6" s="158"/>
      <c r="MVI6" s="158"/>
      <c r="MVJ6" s="158"/>
      <c r="MVK6" s="159"/>
      <c r="MVL6" s="160"/>
      <c r="MVM6" s="160"/>
      <c r="MVN6" s="160"/>
      <c r="MVO6" s="160"/>
      <c r="MVP6" s="158"/>
      <c r="MVQ6" s="158"/>
      <c r="MVR6" s="158"/>
      <c r="MVS6" s="159"/>
      <c r="MVT6" s="160"/>
      <c r="MVU6" s="160"/>
      <c r="MVV6" s="160"/>
      <c r="MVW6" s="160"/>
      <c r="MVX6" s="158"/>
      <c r="MVY6" s="158"/>
      <c r="MVZ6" s="158"/>
      <c r="MWA6" s="159"/>
      <c r="MWB6" s="160"/>
      <c r="MWC6" s="160"/>
      <c r="MWD6" s="160"/>
      <c r="MWE6" s="160"/>
      <c r="MWF6" s="158"/>
      <c r="MWG6" s="158"/>
      <c r="MWH6" s="158"/>
      <c r="MWI6" s="159"/>
      <c r="MWJ6" s="160"/>
      <c r="MWK6" s="160"/>
      <c r="MWL6" s="160"/>
      <c r="MWM6" s="160"/>
      <c r="MWN6" s="158"/>
      <c r="MWO6" s="158"/>
      <c r="MWP6" s="158"/>
      <c r="MWQ6" s="159"/>
      <c r="MWR6" s="160"/>
      <c r="MWS6" s="160"/>
      <c r="MWT6" s="160"/>
      <c r="MWU6" s="160"/>
      <c r="MWV6" s="158"/>
      <c r="MWW6" s="158"/>
      <c r="MWX6" s="158"/>
      <c r="MWY6" s="159"/>
      <c r="MWZ6" s="160"/>
      <c r="MXA6" s="160"/>
      <c r="MXB6" s="160"/>
      <c r="MXC6" s="160"/>
      <c r="MXD6" s="158"/>
      <c r="MXE6" s="158"/>
      <c r="MXF6" s="158"/>
      <c r="MXG6" s="159"/>
      <c r="MXH6" s="160"/>
      <c r="MXI6" s="160"/>
      <c r="MXJ6" s="160"/>
      <c r="MXK6" s="160"/>
      <c r="MXL6" s="158"/>
      <c r="MXM6" s="158"/>
      <c r="MXN6" s="158"/>
      <c r="MXO6" s="159"/>
      <c r="MXP6" s="160"/>
      <c r="MXQ6" s="160"/>
      <c r="MXR6" s="160"/>
      <c r="MXS6" s="160"/>
      <c r="MXT6" s="158"/>
      <c r="MXU6" s="158"/>
      <c r="MXV6" s="158"/>
      <c r="MXW6" s="159"/>
      <c r="MXX6" s="160"/>
      <c r="MXY6" s="160"/>
      <c r="MXZ6" s="160"/>
      <c r="MYA6" s="160"/>
      <c r="MYB6" s="158"/>
      <c r="MYC6" s="158"/>
      <c r="MYD6" s="158"/>
      <c r="MYE6" s="159"/>
      <c r="MYF6" s="160"/>
      <c r="MYG6" s="160"/>
      <c r="MYH6" s="160"/>
      <c r="MYI6" s="160"/>
      <c r="MYJ6" s="158"/>
      <c r="MYK6" s="158"/>
      <c r="MYL6" s="158"/>
      <c r="MYM6" s="159"/>
      <c r="MYN6" s="160"/>
      <c r="MYO6" s="160"/>
      <c r="MYP6" s="160"/>
      <c r="MYQ6" s="160"/>
      <c r="MYR6" s="158"/>
      <c r="MYS6" s="158"/>
      <c r="MYT6" s="158"/>
      <c r="MYU6" s="159"/>
      <c r="MYV6" s="160"/>
      <c r="MYW6" s="160"/>
      <c r="MYX6" s="160"/>
      <c r="MYY6" s="160"/>
      <c r="MYZ6" s="158"/>
      <c r="MZA6" s="158"/>
      <c r="MZB6" s="158"/>
      <c r="MZC6" s="159"/>
      <c r="MZD6" s="160"/>
      <c r="MZE6" s="160"/>
      <c r="MZF6" s="160"/>
      <c r="MZG6" s="160"/>
      <c r="MZH6" s="158"/>
      <c r="MZI6" s="158"/>
      <c r="MZJ6" s="158"/>
      <c r="MZK6" s="159"/>
      <c r="MZL6" s="160"/>
      <c r="MZM6" s="160"/>
      <c r="MZN6" s="160"/>
      <c r="MZO6" s="160"/>
      <c r="MZP6" s="158"/>
      <c r="MZQ6" s="158"/>
      <c r="MZR6" s="158"/>
      <c r="MZS6" s="159"/>
      <c r="MZT6" s="160"/>
      <c r="MZU6" s="160"/>
      <c r="MZV6" s="160"/>
      <c r="MZW6" s="160"/>
      <c r="MZX6" s="158"/>
      <c r="MZY6" s="158"/>
      <c r="MZZ6" s="158"/>
      <c r="NAA6" s="159"/>
      <c r="NAB6" s="160"/>
      <c r="NAC6" s="160"/>
      <c r="NAD6" s="160"/>
      <c r="NAE6" s="160"/>
      <c r="NAF6" s="158"/>
      <c r="NAG6" s="158"/>
      <c r="NAH6" s="158"/>
      <c r="NAI6" s="159"/>
      <c r="NAJ6" s="160"/>
      <c r="NAK6" s="160"/>
      <c r="NAL6" s="160"/>
      <c r="NAM6" s="160"/>
      <c r="NAN6" s="158"/>
      <c r="NAO6" s="158"/>
      <c r="NAP6" s="158"/>
      <c r="NAQ6" s="159"/>
      <c r="NAR6" s="160"/>
      <c r="NAS6" s="160"/>
      <c r="NAT6" s="160"/>
      <c r="NAU6" s="160"/>
      <c r="NAV6" s="158"/>
      <c r="NAW6" s="158"/>
      <c r="NAX6" s="158"/>
      <c r="NAY6" s="159"/>
      <c r="NAZ6" s="160"/>
      <c r="NBA6" s="160"/>
      <c r="NBB6" s="160"/>
      <c r="NBC6" s="160"/>
      <c r="NBD6" s="158"/>
      <c r="NBE6" s="158"/>
      <c r="NBF6" s="158"/>
      <c r="NBG6" s="159"/>
      <c r="NBH6" s="160"/>
      <c r="NBI6" s="160"/>
      <c r="NBJ6" s="160"/>
      <c r="NBK6" s="160"/>
      <c r="NBL6" s="158"/>
      <c r="NBM6" s="158"/>
      <c r="NBN6" s="158"/>
      <c r="NBO6" s="159"/>
      <c r="NBP6" s="160"/>
      <c r="NBQ6" s="160"/>
      <c r="NBR6" s="160"/>
      <c r="NBS6" s="160"/>
      <c r="NBT6" s="158"/>
      <c r="NBU6" s="158"/>
      <c r="NBV6" s="158"/>
      <c r="NBW6" s="159"/>
      <c r="NBX6" s="160"/>
      <c r="NBY6" s="160"/>
      <c r="NBZ6" s="160"/>
      <c r="NCA6" s="160"/>
      <c r="NCB6" s="158"/>
      <c r="NCC6" s="158"/>
      <c r="NCD6" s="158"/>
      <c r="NCE6" s="159"/>
      <c r="NCF6" s="160"/>
      <c r="NCG6" s="160"/>
      <c r="NCH6" s="160"/>
      <c r="NCI6" s="160"/>
      <c r="NCJ6" s="158"/>
      <c r="NCK6" s="158"/>
      <c r="NCL6" s="158"/>
      <c r="NCM6" s="159"/>
      <c r="NCN6" s="160"/>
      <c r="NCO6" s="160"/>
      <c r="NCP6" s="160"/>
      <c r="NCQ6" s="160"/>
      <c r="NCR6" s="158"/>
      <c r="NCS6" s="158"/>
      <c r="NCT6" s="158"/>
      <c r="NCU6" s="159"/>
      <c r="NCV6" s="160"/>
      <c r="NCW6" s="160"/>
      <c r="NCX6" s="160"/>
      <c r="NCY6" s="160"/>
      <c r="NCZ6" s="158"/>
      <c r="NDA6" s="158"/>
      <c r="NDB6" s="158"/>
      <c r="NDC6" s="159"/>
      <c r="NDD6" s="160"/>
      <c r="NDE6" s="160"/>
      <c r="NDF6" s="160"/>
      <c r="NDG6" s="160"/>
      <c r="NDH6" s="158"/>
      <c r="NDI6" s="158"/>
      <c r="NDJ6" s="158"/>
      <c r="NDK6" s="159"/>
      <c r="NDL6" s="160"/>
      <c r="NDM6" s="160"/>
      <c r="NDN6" s="160"/>
      <c r="NDO6" s="160"/>
      <c r="NDP6" s="158"/>
      <c r="NDQ6" s="158"/>
      <c r="NDR6" s="158"/>
      <c r="NDS6" s="159"/>
      <c r="NDT6" s="160"/>
      <c r="NDU6" s="160"/>
      <c r="NDV6" s="160"/>
      <c r="NDW6" s="160"/>
      <c r="NDX6" s="158"/>
      <c r="NDY6" s="158"/>
      <c r="NDZ6" s="158"/>
      <c r="NEA6" s="159"/>
      <c r="NEB6" s="160"/>
      <c r="NEC6" s="160"/>
      <c r="NED6" s="160"/>
      <c r="NEE6" s="160"/>
      <c r="NEF6" s="158"/>
      <c r="NEG6" s="158"/>
      <c r="NEH6" s="158"/>
      <c r="NEI6" s="159"/>
      <c r="NEJ6" s="160"/>
      <c r="NEK6" s="160"/>
      <c r="NEL6" s="160"/>
      <c r="NEM6" s="160"/>
      <c r="NEN6" s="158"/>
      <c r="NEO6" s="158"/>
      <c r="NEP6" s="158"/>
      <c r="NEQ6" s="159"/>
      <c r="NER6" s="160"/>
      <c r="NES6" s="160"/>
      <c r="NET6" s="160"/>
      <c r="NEU6" s="160"/>
      <c r="NEV6" s="158"/>
      <c r="NEW6" s="158"/>
      <c r="NEX6" s="158"/>
      <c r="NEY6" s="159"/>
      <c r="NEZ6" s="160"/>
      <c r="NFA6" s="160"/>
      <c r="NFB6" s="160"/>
      <c r="NFC6" s="160"/>
      <c r="NFD6" s="158"/>
      <c r="NFE6" s="158"/>
      <c r="NFF6" s="158"/>
      <c r="NFG6" s="159"/>
      <c r="NFH6" s="160"/>
      <c r="NFI6" s="160"/>
      <c r="NFJ6" s="160"/>
      <c r="NFK6" s="160"/>
      <c r="NFL6" s="158"/>
      <c r="NFM6" s="158"/>
      <c r="NFN6" s="158"/>
      <c r="NFO6" s="159"/>
      <c r="NFP6" s="160"/>
      <c r="NFQ6" s="160"/>
      <c r="NFR6" s="160"/>
      <c r="NFS6" s="160"/>
      <c r="NFT6" s="158"/>
      <c r="NFU6" s="158"/>
      <c r="NFV6" s="158"/>
      <c r="NFW6" s="159"/>
      <c r="NFX6" s="160"/>
      <c r="NFY6" s="160"/>
      <c r="NFZ6" s="160"/>
      <c r="NGA6" s="160"/>
      <c r="NGB6" s="158"/>
      <c r="NGC6" s="158"/>
      <c r="NGD6" s="158"/>
      <c r="NGE6" s="159"/>
      <c r="NGF6" s="160"/>
      <c r="NGG6" s="160"/>
      <c r="NGH6" s="160"/>
      <c r="NGI6" s="160"/>
      <c r="NGJ6" s="158"/>
      <c r="NGK6" s="158"/>
      <c r="NGL6" s="158"/>
      <c r="NGM6" s="159"/>
      <c r="NGN6" s="160"/>
      <c r="NGO6" s="160"/>
      <c r="NGP6" s="160"/>
      <c r="NGQ6" s="160"/>
      <c r="NGR6" s="158"/>
      <c r="NGS6" s="158"/>
      <c r="NGT6" s="158"/>
      <c r="NGU6" s="159"/>
      <c r="NGV6" s="160"/>
      <c r="NGW6" s="160"/>
      <c r="NGX6" s="160"/>
      <c r="NGY6" s="160"/>
      <c r="NGZ6" s="158"/>
      <c r="NHA6" s="158"/>
      <c r="NHB6" s="158"/>
      <c r="NHC6" s="159"/>
      <c r="NHD6" s="160"/>
      <c r="NHE6" s="160"/>
      <c r="NHF6" s="160"/>
      <c r="NHG6" s="160"/>
      <c r="NHH6" s="158"/>
      <c r="NHI6" s="158"/>
      <c r="NHJ6" s="158"/>
      <c r="NHK6" s="159"/>
      <c r="NHL6" s="160"/>
      <c r="NHM6" s="160"/>
      <c r="NHN6" s="160"/>
      <c r="NHO6" s="160"/>
      <c r="NHP6" s="158"/>
      <c r="NHQ6" s="158"/>
      <c r="NHR6" s="158"/>
      <c r="NHS6" s="159"/>
      <c r="NHT6" s="160"/>
      <c r="NHU6" s="160"/>
      <c r="NHV6" s="160"/>
      <c r="NHW6" s="160"/>
      <c r="NHX6" s="158"/>
      <c r="NHY6" s="158"/>
      <c r="NHZ6" s="158"/>
      <c r="NIA6" s="159"/>
      <c r="NIB6" s="160"/>
      <c r="NIC6" s="160"/>
      <c r="NID6" s="160"/>
      <c r="NIE6" s="160"/>
      <c r="NIF6" s="158"/>
      <c r="NIG6" s="158"/>
      <c r="NIH6" s="158"/>
      <c r="NII6" s="159"/>
      <c r="NIJ6" s="160"/>
      <c r="NIK6" s="160"/>
      <c r="NIL6" s="160"/>
      <c r="NIM6" s="160"/>
      <c r="NIN6" s="158"/>
      <c r="NIO6" s="158"/>
      <c r="NIP6" s="158"/>
      <c r="NIQ6" s="159"/>
      <c r="NIR6" s="160"/>
      <c r="NIS6" s="160"/>
      <c r="NIT6" s="160"/>
      <c r="NIU6" s="160"/>
      <c r="NIV6" s="158"/>
      <c r="NIW6" s="158"/>
      <c r="NIX6" s="158"/>
      <c r="NIY6" s="159"/>
      <c r="NIZ6" s="160"/>
      <c r="NJA6" s="160"/>
      <c r="NJB6" s="160"/>
      <c r="NJC6" s="160"/>
      <c r="NJD6" s="158"/>
      <c r="NJE6" s="158"/>
      <c r="NJF6" s="158"/>
      <c r="NJG6" s="159"/>
      <c r="NJH6" s="160"/>
      <c r="NJI6" s="160"/>
      <c r="NJJ6" s="160"/>
      <c r="NJK6" s="160"/>
      <c r="NJL6" s="158"/>
      <c r="NJM6" s="158"/>
      <c r="NJN6" s="158"/>
      <c r="NJO6" s="159"/>
      <c r="NJP6" s="160"/>
      <c r="NJQ6" s="160"/>
      <c r="NJR6" s="160"/>
      <c r="NJS6" s="160"/>
      <c r="NJT6" s="158"/>
      <c r="NJU6" s="158"/>
      <c r="NJV6" s="158"/>
      <c r="NJW6" s="159"/>
      <c r="NJX6" s="160"/>
      <c r="NJY6" s="160"/>
      <c r="NJZ6" s="160"/>
      <c r="NKA6" s="160"/>
      <c r="NKB6" s="158"/>
      <c r="NKC6" s="158"/>
      <c r="NKD6" s="158"/>
      <c r="NKE6" s="159"/>
      <c r="NKF6" s="160"/>
      <c r="NKG6" s="160"/>
      <c r="NKH6" s="160"/>
      <c r="NKI6" s="160"/>
      <c r="NKJ6" s="158"/>
      <c r="NKK6" s="158"/>
      <c r="NKL6" s="158"/>
      <c r="NKM6" s="159"/>
      <c r="NKN6" s="160"/>
      <c r="NKO6" s="160"/>
      <c r="NKP6" s="160"/>
      <c r="NKQ6" s="160"/>
      <c r="NKR6" s="158"/>
      <c r="NKS6" s="158"/>
      <c r="NKT6" s="158"/>
      <c r="NKU6" s="159"/>
      <c r="NKV6" s="160"/>
      <c r="NKW6" s="160"/>
      <c r="NKX6" s="160"/>
      <c r="NKY6" s="160"/>
      <c r="NKZ6" s="158"/>
      <c r="NLA6" s="158"/>
      <c r="NLB6" s="158"/>
      <c r="NLC6" s="159"/>
      <c r="NLD6" s="160"/>
      <c r="NLE6" s="160"/>
      <c r="NLF6" s="160"/>
      <c r="NLG6" s="160"/>
      <c r="NLH6" s="158"/>
      <c r="NLI6" s="158"/>
      <c r="NLJ6" s="158"/>
      <c r="NLK6" s="159"/>
      <c r="NLL6" s="160"/>
      <c r="NLM6" s="160"/>
      <c r="NLN6" s="160"/>
      <c r="NLO6" s="160"/>
      <c r="NLP6" s="158"/>
      <c r="NLQ6" s="158"/>
      <c r="NLR6" s="158"/>
      <c r="NLS6" s="159"/>
      <c r="NLT6" s="160"/>
      <c r="NLU6" s="160"/>
      <c r="NLV6" s="160"/>
      <c r="NLW6" s="160"/>
      <c r="NLX6" s="158"/>
      <c r="NLY6" s="158"/>
      <c r="NLZ6" s="158"/>
      <c r="NMA6" s="159"/>
      <c r="NMB6" s="160"/>
      <c r="NMC6" s="160"/>
      <c r="NMD6" s="160"/>
      <c r="NME6" s="160"/>
      <c r="NMF6" s="158"/>
      <c r="NMG6" s="158"/>
      <c r="NMH6" s="158"/>
      <c r="NMI6" s="159"/>
      <c r="NMJ6" s="160"/>
      <c r="NMK6" s="160"/>
      <c r="NML6" s="160"/>
      <c r="NMM6" s="160"/>
      <c r="NMN6" s="158"/>
      <c r="NMO6" s="158"/>
      <c r="NMP6" s="158"/>
      <c r="NMQ6" s="159"/>
      <c r="NMR6" s="160"/>
      <c r="NMS6" s="160"/>
      <c r="NMT6" s="160"/>
      <c r="NMU6" s="160"/>
      <c r="NMV6" s="158"/>
      <c r="NMW6" s="158"/>
      <c r="NMX6" s="158"/>
      <c r="NMY6" s="159"/>
      <c r="NMZ6" s="160"/>
      <c r="NNA6" s="160"/>
      <c r="NNB6" s="160"/>
      <c r="NNC6" s="160"/>
      <c r="NND6" s="158"/>
      <c r="NNE6" s="158"/>
      <c r="NNF6" s="158"/>
      <c r="NNG6" s="159"/>
      <c r="NNH6" s="160"/>
      <c r="NNI6" s="160"/>
      <c r="NNJ6" s="160"/>
      <c r="NNK6" s="160"/>
      <c r="NNL6" s="158"/>
      <c r="NNM6" s="158"/>
      <c r="NNN6" s="158"/>
      <c r="NNO6" s="159"/>
      <c r="NNP6" s="160"/>
      <c r="NNQ6" s="160"/>
      <c r="NNR6" s="160"/>
      <c r="NNS6" s="160"/>
      <c r="NNT6" s="158"/>
      <c r="NNU6" s="158"/>
      <c r="NNV6" s="158"/>
      <c r="NNW6" s="159"/>
      <c r="NNX6" s="160"/>
      <c r="NNY6" s="160"/>
      <c r="NNZ6" s="160"/>
      <c r="NOA6" s="160"/>
      <c r="NOB6" s="158"/>
      <c r="NOC6" s="158"/>
      <c r="NOD6" s="158"/>
      <c r="NOE6" s="159"/>
      <c r="NOF6" s="160"/>
      <c r="NOG6" s="160"/>
      <c r="NOH6" s="160"/>
      <c r="NOI6" s="160"/>
      <c r="NOJ6" s="158"/>
      <c r="NOK6" s="158"/>
      <c r="NOL6" s="158"/>
      <c r="NOM6" s="159"/>
      <c r="NON6" s="160"/>
      <c r="NOO6" s="160"/>
      <c r="NOP6" s="160"/>
      <c r="NOQ6" s="160"/>
      <c r="NOR6" s="158"/>
      <c r="NOS6" s="158"/>
      <c r="NOT6" s="158"/>
      <c r="NOU6" s="159"/>
      <c r="NOV6" s="160"/>
      <c r="NOW6" s="160"/>
      <c r="NOX6" s="160"/>
      <c r="NOY6" s="160"/>
      <c r="NOZ6" s="158"/>
      <c r="NPA6" s="158"/>
      <c r="NPB6" s="158"/>
      <c r="NPC6" s="159"/>
      <c r="NPD6" s="160"/>
      <c r="NPE6" s="160"/>
      <c r="NPF6" s="160"/>
      <c r="NPG6" s="160"/>
      <c r="NPH6" s="158"/>
      <c r="NPI6" s="158"/>
      <c r="NPJ6" s="158"/>
      <c r="NPK6" s="159"/>
      <c r="NPL6" s="160"/>
      <c r="NPM6" s="160"/>
      <c r="NPN6" s="160"/>
      <c r="NPO6" s="160"/>
      <c r="NPP6" s="158"/>
      <c r="NPQ6" s="158"/>
      <c r="NPR6" s="158"/>
      <c r="NPS6" s="159"/>
      <c r="NPT6" s="160"/>
      <c r="NPU6" s="160"/>
      <c r="NPV6" s="160"/>
      <c r="NPW6" s="160"/>
      <c r="NPX6" s="158"/>
      <c r="NPY6" s="158"/>
      <c r="NPZ6" s="158"/>
      <c r="NQA6" s="159"/>
      <c r="NQB6" s="160"/>
      <c r="NQC6" s="160"/>
      <c r="NQD6" s="160"/>
      <c r="NQE6" s="160"/>
      <c r="NQF6" s="158"/>
      <c r="NQG6" s="158"/>
      <c r="NQH6" s="158"/>
      <c r="NQI6" s="159"/>
      <c r="NQJ6" s="160"/>
      <c r="NQK6" s="160"/>
      <c r="NQL6" s="160"/>
      <c r="NQM6" s="160"/>
      <c r="NQN6" s="158"/>
      <c r="NQO6" s="158"/>
      <c r="NQP6" s="158"/>
      <c r="NQQ6" s="159"/>
      <c r="NQR6" s="160"/>
      <c r="NQS6" s="160"/>
      <c r="NQT6" s="160"/>
      <c r="NQU6" s="160"/>
      <c r="NQV6" s="158"/>
      <c r="NQW6" s="158"/>
      <c r="NQX6" s="158"/>
      <c r="NQY6" s="159"/>
      <c r="NQZ6" s="160"/>
      <c r="NRA6" s="160"/>
      <c r="NRB6" s="160"/>
      <c r="NRC6" s="160"/>
      <c r="NRD6" s="158"/>
      <c r="NRE6" s="158"/>
      <c r="NRF6" s="158"/>
      <c r="NRG6" s="159"/>
      <c r="NRH6" s="160"/>
      <c r="NRI6" s="160"/>
      <c r="NRJ6" s="160"/>
      <c r="NRK6" s="160"/>
      <c r="NRL6" s="158"/>
      <c r="NRM6" s="158"/>
      <c r="NRN6" s="158"/>
      <c r="NRO6" s="159"/>
      <c r="NRP6" s="160"/>
      <c r="NRQ6" s="160"/>
      <c r="NRR6" s="160"/>
      <c r="NRS6" s="160"/>
      <c r="NRT6" s="158"/>
      <c r="NRU6" s="158"/>
      <c r="NRV6" s="158"/>
      <c r="NRW6" s="159"/>
      <c r="NRX6" s="160"/>
      <c r="NRY6" s="160"/>
      <c r="NRZ6" s="160"/>
      <c r="NSA6" s="160"/>
      <c r="NSB6" s="158"/>
      <c r="NSC6" s="158"/>
      <c r="NSD6" s="158"/>
      <c r="NSE6" s="159"/>
      <c r="NSF6" s="160"/>
      <c r="NSG6" s="160"/>
      <c r="NSH6" s="160"/>
      <c r="NSI6" s="160"/>
      <c r="NSJ6" s="158"/>
      <c r="NSK6" s="158"/>
      <c r="NSL6" s="158"/>
      <c r="NSM6" s="159"/>
      <c r="NSN6" s="160"/>
      <c r="NSO6" s="160"/>
      <c r="NSP6" s="160"/>
      <c r="NSQ6" s="160"/>
      <c r="NSR6" s="158"/>
      <c r="NSS6" s="158"/>
      <c r="NST6" s="158"/>
      <c r="NSU6" s="159"/>
      <c r="NSV6" s="160"/>
      <c r="NSW6" s="160"/>
      <c r="NSX6" s="160"/>
      <c r="NSY6" s="160"/>
      <c r="NSZ6" s="158"/>
      <c r="NTA6" s="158"/>
      <c r="NTB6" s="158"/>
      <c r="NTC6" s="159"/>
      <c r="NTD6" s="160"/>
      <c r="NTE6" s="160"/>
      <c r="NTF6" s="160"/>
      <c r="NTG6" s="160"/>
      <c r="NTH6" s="158"/>
      <c r="NTI6" s="158"/>
      <c r="NTJ6" s="158"/>
      <c r="NTK6" s="159"/>
      <c r="NTL6" s="160"/>
      <c r="NTM6" s="160"/>
      <c r="NTN6" s="160"/>
      <c r="NTO6" s="160"/>
      <c r="NTP6" s="158"/>
      <c r="NTQ6" s="158"/>
      <c r="NTR6" s="158"/>
      <c r="NTS6" s="159"/>
      <c r="NTT6" s="160"/>
      <c r="NTU6" s="160"/>
      <c r="NTV6" s="160"/>
      <c r="NTW6" s="160"/>
      <c r="NTX6" s="158"/>
      <c r="NTY6" s="158"/>
      <c r="NTZ6" s="158"/>
      <c r="NUA6" s="159"/>
      <c r="NUB6" s="160"/>
      <c r="NUC6" s="160"/>
      <c r="NUD6" s="160"/>
      <c r="NUE6" s="160"/>
      <c r="NUF6" s="158"/>
      <c r="NUG6" s="158"/>
      <c r="NUH6" s="158"/>
      <c r="NUI6" s="159"/>
      <c r="NUJ6" s="160"/>
      <c r="NUK6" s="160"/>
      <c r="NUL6" s="160"/>
      <c r="NUM6" s="160"/>
      <c r="NUN6" s="158"/>
      <c r="NUO6" s="158"/>
      <c r="NUP6" s="158"/>
      <c r="NUQ6" s="159"/>
      <c r="NUR6" s="160"/>
      <c r="NUS6" s="160"/>
      <c r="NUT6" s="160"/>
      <c r="NUU6" s="160"/>
      <c r="NUV6" s="158"/>
      <c r="NUW6" s="158"/>
      <c r="NUX6" s="158"/>
      <c r="NUY6" s="159"/>
      <c r="NUZ6" s="160"/>
      <c r="NVA6" s="160"/>
      <c r="NVB6" s="160"/>
      <c r="NVC6" s="160"/>
      <c r="NVD6" s="158"/>
      <c r="NVE6" s="158"/>
      <c r="NVF6" s="158"/>
      <c r="NVG6" s="159"/>
      <c r="NVH6" s="160"/>
      <c r="NVI6" s="160"/>
      <c r="NVJ6" s="160"/>
      <c r="NVK6" s="160"/>
      <c r="NVL6" s="158"/>
      <c r="NVM6" s="158"/>
      <c r="NVN6" s="158"/>
      <c r="NVO6" s="159"/>
      <c r="NVP6" s="160"/>
      <c r="NVQ6" s="160"/>
      <c r="NVR6" s="160"/>
      <c r="NVS6" s="160"/>
      <c r="NVT6" s="158"/>
      <c r="NVU6" s="158"/>
      <c r="NVV6" s="158"/>
      <c r="NVW6" s="159"/>
      <c r="NVX6" s="160"/>
      <c r="NVY6" s="160"/>
      <c r="NVZ6" s="160"/>
      <c r="NWA6" s="160"/>
      <c r="NWB6" s="158"/>
      <c r="NWC6" s="158"/>
      <c r="NWD6" s="158"/>
      <c r="NWE6" s="159"/>
      <c r="NWF6" s="160"/>
      <c r="NWG6" s="160"/>
      <c r="NWH6" s="160"/>
      <c r="NWI6" s="160"/>
      <c r="NWJ6" s="158"/>
      <c r="NWK6" s="158"/>
      <c r="NWL6" s="158"/>
      <c r="NWM6" s="159"/>
      <c r="NWN6" s="160"/>
      <c r="NWO6" s="160"/>
      <c r="NWP6" s="160"/>
      <c r="NWQ6" s="160"/>
      <c r="NWR6" s="158"/>
      <c r="NWS6" s="158"/>
      <c r="NWT6" s="158"/>
      <c r="NWU6" s="159"/>
      <c r="NWV6" s="160"/>
      <c r="NWW6" s="160"/>
      <c r="NWX6" s="160"/>
      <c r="NWY6" s="160"/>
      <c r="NWZ6" s="158"/>
      <c r="NXA6" s="158"/>
      <c r="NXB6" s="158"/>
      <c r="NXC6" s="159"/>
      <c r="NXD6" s="160"/>
      <c r="NXE6" s="160"/>
      <c r="NXF6" s="160"/>
      <c r="NXG6" s="160"/>
      <c r="NXH6" s="158"/>
      <c r="NXI6" s="158"/>
      <c r="NXJ6" s="158"/>
      <c r="NXK6" s="159"/>
      <c r="NXL6" s="160"/>
      <c r="NXM6" s="160"/>
      <c r="NXN6" s="160"/>
      <c r="NXO6" s="160"/>
      <c r="NXP6" s="158"/>
      <c r="NXQ6" s="158"/>
      <c r="NXR6" s="158"/>
      <c r="NXS6" s="159"/>
      <c r="NXT6" s="160"/>
      <c r="NXU6" s="160"/>
      <c r="NXV6" s="160"/>
      <c r="NXW6" s="160"/>
      <c r="NXX6" s="158"/>
      <c r="NXY6" s="158"/>
      <c r="NXZ6" s="158"/>
      <c r="NYA6" s="159"/>
      <c r="NYB6" s="160"/>
      <c r="NYC6" s="160"/>
      <c r="NYD6" s="160"/>
      <c r="NYE6" s="160"/>
      <c r="NYF6" s="158"/>
      <c r="NYG6" s="158"/>
      <c r="NYH6" s="158"/>
      <c r="NYI6" s="159"/>
      <c r="NYJ6" s="160"/>
      <c r="NYK6" s="160"/>
      <c r="NYL6" s="160"/>
      <c r="NYM6" s="160"/>
      <c r="NYN6" s="158"/>
      <c r="NYO6" s="158"/>
      <c r="NYP6" s="158"/>
      <c r="NYQ6" s="159"/>
      <c r="NYR6" s="160"/>
      <c r="NYS6" s="160"/>
      <c r="NYT6" s="160"/>
      <c r="NYU6" s="160"/>
      <c r="NYV6" s="158"/>
      <c r="NYW6" s="158"/>
      <c r="NYX6" s="158"/>
      <c r="NYY6" s="159"/>
      <c r="NYZ6" s="160"/>
      <c r="NZA6" s="160"/>
      <c r="NZB6" s="160"/>
      <c r="NZC6" s="160"/>
      <c r="NZD6" s="158"/>
      <c r="NZE6" s="158"/>
      <c r="NZF6" s="158"/>
      <c r="NZG6" s="159"/>
      <c r="NZH6" s="160"/>
      <c r="NZI6" s="160"/>
      <c r="NZJ6" s="160"/>
      <c r="NZK6" s="160"/>
      <c r="NZL6" s="158"/>
      <c r="NZM6" s="158"/>
      <c r="NZN6" s="158"/>
      <c r="NZO6" s="159"/>
      <c r="NZP6" s="160"/>
      <c r="NZQ6" s="160"/>
      <c r="NZR6" s="160"/>
      <c r="NZS6" s="160"/>
      <c r="NZT6" s="158"/>
      <c r="NZU6" s="158"/>
      <c r="NZV6" s="158"/>
      <c r="NZW6" s="159"/>
      <c r="NZX6" s="160"/>
      <c r="NZY6" s="160"/>
      <c r="NZZ6" s="160"/>
      <c r="OAA6" s="160"/>
      <c r="OAB6" s="158"/>
      <c r="OAC6" s="158"/>
      <c r="OAD6" s="158"/>
      <c r="OAE6" s="159"/>
      <c r="OAF6" s="160"/>
      <c r="OAG6" s="160"/>
      <c r="OAH6" s="160"/>
      <c r="OAI6" s="160"/>
      <c r="OAJ6" s="158"/>
      <c r="OAK6" s="158"/>
      <c r="OAL6" s="158"/>
      <c r="OAM6" s="159"/>
      <c r="OAN6" s="160"/>
      <c r="OAO6" s="160"/>
      <c r="OAP6" s="160"/>
      <c r="OAQ6" s="160"/>
      <c r="OAR6" s="158"/>
      <c r="OAS6" s="158"/>
      <c r="OAT6" s="158"/>
      <c r="OAU6" s="159"/>
      <c r="OAV6" s="160"/>
      <c r="OAW6" s="160"/>
      <c r="OAX6" s="160"/>
      <c r="OAY6" s="160"/>
      <c r="OAZ6" s="158"/>
      <c r="OBA6" s="158"/>
      <c r="OBB6" s="158"/>
      <c r="OBC6" s="159"/>
      <c r="OBD6" s="160"/>
      <c r="OBE6" s="160"/>
      <c r="OBF6" s="160"/>
      <c r="OBG6" s="160"/>
      <c r="OBH6" s="158"/>
      <c r="OBI6" s="158"/>
      <c r="OBJ6" s="158"/>
      <c r="OBK6" s="159"/>
      <c r="OBL6" s="160"/>
      <c r="OBM6" s="160"/>
      <c r="OBN6" s="160"/>
      <c r="OBO6" s="160"/>
      <c r="OBP6" s="158"/>
      <c r="OBQ6" s="158"/>
      <c r="OBR6" s="158"/>
      <c r="OBS6" s="159"/>
      <c r="OBT6" s="160"/>
      <c r="OBU6" s="160"/>
      <c r="OBV6" s="160"/>
      <c r="OBW6" s="160"/>
      <c r="OBX6" s="158"/>
      <c r="OBY6" s="158"/>
      <c r="OBZ6" s="158"/>
      <c r="OCA6" s="159"/>
      <c r="OCB6" s="160"/>
      <c r="OCC6" s="160"/>
      <c r="OCD6" s="160"/>
      <c r="OCE6" s="160"/>
      <c r="OCF6" s="158"/>
      <c r="OCG6" s="158"/>
      <c r="OCH6" s="158"/>
      <c r="OCI6" s="159"/>
      <c r="OCJ6" s="160"/>
      <c r="OCK6" s="160"/>
      <c r="OCL6" s="160"/>
      <c r="OCM6" s="160"/>
      <c r="OCN6" s="158"/>
      <c r="OCO6" s="158"/>
      <c r="OCP6" s="158"/>
      <c r="OCQ6" s="159"/>
      <c r="OCR6" s="160"/>
      <c r="OCS6" s="160"/>
      <c r="OCT6" s="160"/>
      <c r="OCU6" s="160"/>
      <c r="OCV6" s="158"/>
      <c r="OCW6" s="158"/>
      <c r="OCX6" s="158"/>
      <c r="OCY6" s="159"/>
      <c r="OCZ6" s="160"/>
      <c r="ODA6" s="160"/>
      <c r="ODB6" s="160"/>
      <c r="ODC6" s="160"/>
      <c r="ODD6" s="158"/>
      <c r="ODE6" s="158"/>
      <c r="ODF6" s="158"/>
      <c r="ODG6" s="159"/>
      <c r="ODH6" s="160"/>
      <c r="ODI6" s="160"/>
      <c r="ODJ6" s="160"/>
      <c r="ODK6" s="160"/>
      <c r="ODL6" s="158"/>
      <c r="ODM6" s="158"/>
      <c r="ODN6" s="158"/>
      <c r="ODO6" s="159"/>
      <c r="ODP6" s="160"/>
      <c r="ODQ6" s="160"/>
      <c r="ODR6" s="160"/>
      <c r="ODS6" s="160"/>
      <c r="ODT6" s="158"/>
      <c r="ODU6" s="158"/>
      <c r="ODV6" s="158"/>
      <c r="ODW6" s="159"/>
      <c r="ODX6" s="160"/>
      <c r="ODY6" s="160"/>
      <c r="ODZ6" s="160"/>
      <c r="OEA6" s="160"/>
      <c r="OEB6" s="158"/>
      <c r="OEC6" s="158"/>
      <c r="OED6" s="158"/>
      <c r="OEE6" s="159"/>
      <c r="OEF6" s="160"/>
      <c r="OEG6" s="160"/>
      <c r="OEH6" s="160"/>
      <c r="OEI6" s="160"/>
      <c r="OEJ6" s="158"/>
      <c r="OEK6" s="158"/>
      <c r="OEL6" s="158"/>
      <c r="OEM6" s="159"/>
      <c r="OEN6" s="160"/>
      <c r="OEO6" s="160"/>
      <c r="OEP6" s="160"/>
      <c r="OEQ6" s="160"/>
      <c r="OER6" s="158"/>
      <c r="OES6" s="158"/>
      <c r="OET6" s="158"/>
      <c r="OEU6" s="159"/>
      <c r="OEV6" s="160"/>
      <c r="OEW6" s="160"/>
      <c r="OEX6" s="160"/>
      <c r="OEY6" s="160"/>
      <c r="OEZ6" s="158"/>
      <c r="OFA6" s="158"/>
      <c r="OFB6" s="158"/>
      <c r="OFC6" s="159"/>
      <c r="OFD6" s="160"/>
      <c r="OFE6" s="160"/>
      <c r="OFF6" s="160"/>
      <c r="OFG6" s="160"/>
      <c r="OFH6" s="158"/>
      <c r="OFI6" s="158"/>
      <c r="OFJ6" s="158"/>
      <c r="OFK6" s="159"/>
      <c r="OFL6" s="160"/>
      <c r="OFM6" s="160"/>
      <c r="OFN6" s="160"/>
      <c r="OFO6" s="160"/>
      <c r="OFP6" s="158"/>
      <c r="OFQ6" s="158"/>
      <c r="OFR6" s="158"/>
      <c r="OFS6" s="159"/>
      <c r="OFT6" s="160"/>
      <c r="OFU6" s="160"/>
      <c r="OFV6" s="160"/>
      <c r="OFW6" s="160"/>
      <c r="OFX6" s="158"/>
      <c r="OFY6" s="158"/>
      <c r="OFZ6" s="158"/>
      <c r="OGA6" s="159"/>
      <c r="OGB6" s="160"/>
      <c r="OGC6" s="160"/>
      <c r="OGD6" s="160"/>
      <c r="OGE6" s="160"/>
      <c r="OGF6" s="158"/>
      <c r="OGG6" s="158"/>
      <c r="OGH6" s="158"/>
      <c r="OGI6" s="159"/>
      <c r="OGJ6" s="160"/>
      <c r="OGK6" s="160"/>
      <c r="OGL6" s="160"/>
      <c r="OGM6" s="160"/>
      <c r="OGN6" s="158"/>
      <c r="OGO6" s="158"/>
      <c r="OGP6" s="158"/>
      <c r="OGQ6" s="159"/>
      <c r="OGR6" s="160"/>
      <c r="OGS6" s="160"/>
      <c r="OGT6" s="160"/>
      <c r="OGU6" s="160"/>
      <c r="OGV6" s="158"/>
      <c r="OGW6" s="158"/>
      <c r="OGX6" s="158"/>
      <c r="OGY6" s="159"/>
      <c r="OGZ6" s="160"/>
      <c r="OHA6" s="160"/>
      <c r="OHB6" s="160"/>
      <c r="OHC6" s="160"/>
      <c r="OHD6" s="158"/>
      <c r="OHE6" s="158"/>
      <c r="OHF6" s="158"/>
      <c r="OHG6" s="159"/>
      <c r="OHH6" s="160"/>
      <c r="OHI6" s="160"/>
      <c r="OHJ6" s="160"/>
      <c r="OHK6" s="160"/>
      <c r="OHL6" s="158"/>
      <c r="OHM6" s="158"/>
      <c r="OHN6" s="158"/>
      <c r="OHO6" s="159"/>
      <c r="OHP6" s="160"/>
      <c r="OHQ6" s="160"/>
      <c r="OHR6" s="160"/>
      <c r="OHS6" s="160"/>
      <c r="OHT6" s="158"/>
      <c r="OHU6" s="158"/>
      <c r="OHV6" s="158"/>
      <c r="OHW6" s="159"/>
      <c r="OHX6" s="160"/>
      <c r="OHY6" s="160"/>
      <c r="OHZ6" s="160"/>
      <c r="OIA6" s="160"/>
      <c r="OIB6" s="158"/>
      <c r="OIC6" s="158"/>
      <c r="OID6" s="158"/>
      <c r="OIE6" s="159"/>
      <c r="OIF6" s="160"/>
      <c r="OIG6" s="160"/>
      <c r="OIH6" s="160"/>
      <c r="OII6" s="160"/>
      <c r="OIJ6" s="158"/>
      <c r="OIK6" s="158"/>
      <c r="OIL6" s="158"/>
      <c r="OIM6" s="159"/>
      <c r="OIN6" s="160"/>
      <c r="OIO6" s="160"/>
      <c r="OIP6" s="160"/>
      <c r="OIQ6" s="160"/>
      <c r="OIR6" s="158"/>
      <c r="OIS6" s="158"/>
      <c r="OIT6" s="158"/>
      <c r="OIU6" s="159"/>
      <c r="OIV6" s="160"/>
      <c r="OIW6" s="160"/>
      <c r="OIX6" s="160"/>
      <c r="OIY6" s="160"/>
      <c r="OIZ6" s="158"/>
      <c r="OJA6" s="158"/>
      <c r="OJB6" s="158"/>
      <c r="OJC6" s="159"/>
      <c r="OJD6" s="160"/>
      <c r="OJE6" s="160"/>
      <c r="OJF6" s="160"/>
      <c r="OJG6" s="160"/>
      <c r="OJH6" s="158"/>
      <c r="OJI6" s="158"/>
      <c r="OJJ6" s="158"/>
      <c r="OJK6" s="159"/>
      <c r="OJL6" s="160"/>
      <c r="OJM6" s="160"/>
      <c r="OJN6" s="160"/>
      <c r="OJO6" s="160"/>
      <c r="OJP6" s="158"/>
      <c r="OJQ6" s="158"/>
      <c r="OJR6" s="158"/>
      <c r="OJS6" s="159"/>
      <c r="OJT6" s="160"/>
      <c r="OJU6" s="160"/>
      <c r="OJV6" s="160"/>
      <c r="OJW6" s="160"/>
      <c r="OJX6" s="158"/>
      <c r="OJY6" s="158"/>
      <c r="OJZ6" s="158"/>
      <c r="OKA6" s="159"/>
      <c r="OKB6" s="160"/>
      <c r="OKC6" s="160"/>
      <c r="OKD6" s="160"/>
      <c r="OKE6" s="160"/>
      <c r="OKF6" s="158"/>
      <c r="OKG6" s="158"/>
      <c r="OKH6" s="158"/>
      <c r="OKI6" s="159"/>
      <c r="OKJ6" s="160"/>
      <c r="OKK6" s="160"/>
      <c r="OKL6" s="160"/>
      <c r="OKM6" s="160"/>
      <c r="OKN6" s="158"/>
      <c r="OKO6" s="158"/>
      <c r="OKP6" s="158"/>
      <c r="OKQ6" s="159"/>
      <c r="OKR6" s="160"/>
      <c r="OKS6" s="160"/>
      <c r="OKT6" s="160"/>
      <c r="OKU6" s="160"/>
      <c r="OKV6" s="158"/>
      <c r="OKW6" s="158"/>
      <c r="OKX6" s="158"/>
      <c r="OKY6" s="159"/>
      <c r="OKZ6" s="160"/>
      <c r="OLA6" s="160"/>
      <c r="OLB6" s="160"/>
      <c r="OLC6" s="160"/>
      <c r="OLD6" s="158"/>
      <c r="OLE6" s="158"/>
      <c r="OLF6" s="158"/>
      <c r="OLG6" s="159"/>
      <c r="OLH6" s="160"/>
      <c r="OLI6" s="160"/>
      <c r="OLJ6" s="160"/>
      <c r="OLK6" s="160"/>
      <c r="OLL6" s="158"/>
      <c r="OLM6" s="158"/>
      <c r="OLN6" s="158"/>
      <c r="OLO6" s="159"/>
      <c r="OLP6" s="160"/>
      <c r="OLQ6" s="160"/>
      <c r="OLR6" s="160"/>
      <c r="OLS6" s="160"/>
      <c r="OLT6" s="158"/>
      <c r="OLU6" s="158"/>
      <c r="OLV6" s="158"/>
      <c r="OLW6" s="159"/>
      <c r="OLX6" s="160"/>
      <c r="OLY6" s="160"/>
      <c r="OLZ6" s="160"/>
      <c r="OMA6" s="160"/>
      <c r="OMB6" s="158"/>
      <c r="OMC6" s="158"/>
      <c r="OMD6" s="158"/>
      <c r="OME6" s="159"/>
      <c r="OMF6" s="160"/>
      <c r="OMG6" s="160"/>
      <c r="OMH6" s="160"/>
      <c r="OMI6" s="160"/>
      <c r="OMJ6" s="158"/>
      <c r="OMK6" s="158"/>
      <c r="OML6" s="158"/>
      <c r="OMM6" s="159"/>
      <c r="OMN6" s="160"/>
      <c r="OMO6" s="160"/>
      <c r="OMP6" s="160"/>
      <c r="OMQ6" s="160"/>
      <c r="OMR6" s="158"/>
      <c r="OMS6" s="158"/>
      <c r="OMT6" s="158"/>
      <c r="OMU6" s="159"/>
      <c r="OMV6" s="160"/>
      <c r="OMW6" s="160"/>
      <c r="OMX6" s="160"/>
      <c r="OMY6" s="160"/>
      <c r="OMZ6" s="158"/>
      <c r="ONA6" s="158"/>
      <c r="ONB6" s="158"/>
      <c r="ONC6" s="159"/>
      <c r="OND6" s="160"/>
      <c r="ONE6" s="160"/>
      <c r="ONF6" s="160"/>
      <c r="ONG6" s="160"/>
      <c r="ONH6" s="158"/>
      <c r="ONI6" s="158"/>
      <c r="ONJ6" s="158"/>
      <c r="ONK6" s="159"/>
      <c r="ONL6" s="160"/>
      <c r="ONM6" s="160"/>
      <c r="ONN6" s="160"/>
      <c r="ONO6" s="160"/>
      <c r="ONP6" s="158"/>
      <c r="ONQ6" s="158"/>
      <c r="ONR6" s="158"/>
      <c r="ONS6" s="159"/>
      <c r="ONT6" s="160"/>
      <c r="ONU6" s="160"/>
      <c r="ONV6" s="160"/>
      <c r="ONW6" s="160"/>
      <c r="ONX6" s="158"/>
      <c r="ONY6" s="158"/>
      <c r="ONZ6" s="158"/>
      <c r="OOA6" s="159"/>
      <c r="OOB6" s="160"/>
      <c r="OOC6" s="160"/>
      <c r="OOD6" s="160"/>
      <c r="OOE6" s="160"/>
      <c r="OOF6" s="158"/>
      <c r="OOG6" s="158"/>
      <c r="OOH6" s="158"/>
      <c r="OOI6" s="159"/>
      <c r="OOJ6" s="160"/>
      <c r="OOK6" s="160"/>
      <c r="OOL6" s="160"/>
      <c r="OOM6" s="160"/>
      <c r="OON6" s="158"/>
      <c r="OOO6" s="158"/>
      <c r="OOP6" s="158"/>
      <c r="OOQ6" s="159"/>
      <c r="OOR6" s="160"/>
      <c r="OOS6" s="160"/>
      <c r="OOT6" s="160"/>
      <c r="OOU6" s="160"/>
      <c r="OOV6" s="158"/>
      <c r="OOW6" s="158"/>
      <c r="OOX6" s="158"/>
      <c r="OOY6" s="159"/>
      <c r="OOZ6" s="160"/>
      <c r="OPA6" s="160"/>
      <c r="OPB6" s="160"/>
      <c r="OPC6" s="160"/>
      <c r="OPD6" s="158"/>
      <c r="OPE6" s="158"/>
      <c r="OPF6" s="158"/>
      <c r="OPG6" s="159"/>
      <c r="OPH6" s="160"/>
      <c r="OPI6" s="160"/>
      <c r="OPJ6" s="160"/>
      <c r="OPK6" s="160"/>
      <c r="OPL6" s="158"/>
      <c r="OPM6" s="158"/>
      <c r="OPN6" s="158"/>
      <c r="OPO6" s="159"/>
      <c r="OPP6" s="160"/>
      <c r="OPQ6" s="160"/>
      <c r="OPR6" s="160"/>
      <c r="OPS6" s="160"/>
      <c r="OPT6" s="158"/>
      <c r="OPU6" s="158"/>
      <c r="OPV6" s="158"/>
      <c r="OPW6" s="159"/>
      <c r="OPX6" s="160"/>
      <c r="OPY6" s="160"/>
      <c r="OPZ6" s="160"/>
      <c r="OQA6" s="160"/>
      <c r="OQB6" s="158"/>
      <c r="OQC6" s="158"/>
      <c r="OQD6" s="158"/>
      <c r="OQE6" s="159"/>
      <c r="OQF6" s="160"/>
      <c r="OQG6" s="160"/>
      <c r="OQH6" s="160"/>
      <c r="OQI6" s="160"/>
      <c r="OQJ6" s="158"/>
      <c r="OQK6" s="158"/>
      <c r="OQL6" s="158"/>
      <c r="OQM6" s="159"/>
      <c r="OQN6" s="160"/>
      <c r="OQO6" s="160"/>
      <c r="OQP6" s="160"/>
      <c r="OQQ6" s="160"/>
      <c r="OQR6" s="158"/>
      <c r="OQS6" s="158"/>
      <c r="OQT6" s="158"/>
      <c r="OQU6" s="159"/>
      <c r="OQV6" s="160"/>
      <c r="OQW6" s="160"/>
      <c r="OQX6" s="160"/>
      <c r="OQY6" s="160"/>
      <c r="OQZ6" s="158"/>
      <c r="ORA6" s="158"/>
      <c r="ORB6" s="158"/>
      <c r="ORC6" s="159"/>
      <c r="ORD6" s="160"/>
      <c r="ORE6" s="160"/>
      <c r="ORF6" s="160"/>
      <c r="ORG6" s="160"/>
      <c r="ORH6" s="158"/>
      <c r="ORI6" s="158"/>
      <c r="ORJ6" s="158"/>
      <c r="ORK6" s="159"/>
      <c r="ORL6" s="160"/>
      <c r="ORM6" s="160"/>
      <c r="ORN6" s="160"/>
      <c r="ORO6" s="160"/>
      <c r="ORP6" s="158"/>
      <c r="ORQ6" s="158"/>
      <c r="ORR6" s="158"/>
      <c r="ORS6" s="159"/>
      <c r="ORT6" s="160"/>
      <c r="ORU6" s="160"/>
      <c r="ORV6" s="160"/>
      <c r="ORW6" s="160"/>
      <c r="ORX6" s="158"/>
      <c r="ORY6" s="158"/>
      <c r="ORZ6" s="158"/>
      <c r="OSA6" s="159"/>
      <c r="OSB6" s="160"/>
      <c r="OSC6" s="160"/>
      <c r="OSD6" s="160"/>
      <c r="OSE6" s="160"/>
      <c r="OSF6" s="158"/>
      <c r="OSG6" s="158"/>
      <c r="OSH6" s="158"/>
      <c r="OSI6" s="159"/>
      <c r="OSJ6" s="160"/>
      <c r="OSK6" s="160"/>
      <c r="OSL6" s="160"/>
      <c r="OSM6" s="160"/>
      <c r="OSN6" s="158"/>
      <c r="OSO6" s="158"/>
      <c r="OSP6" s="158"/>
      <c r="OSQ6" s="159"/>
      <c r="OSR6" s="160"/>
      <c r="OSS6" s="160"/>
      <c r="OST6" s="160"/>
      <c r="OSU6" s="160"/>
      <c r="OSV6" s="158"/>
      <c r="OSW6" s="158"/>
      <c r="OSX6" s="158"/>
      <c r="OSY6" s="159"/>
      <c r="OSZ6" s="160"/>
      <c r="OTA6" s="160"/>
      <c r="OTB6" s="160"/>
      <c r="OTC6" s="160"/>
      <c r="OTD6" s="158"/>
      <c r="OTE6" s="158"/>
      <c r="OTF6" s="158"/>
      <c r="OTG6" s="159"/>
      <c r="OTH6" s="160"/>
      <c r="OTI6" s="160"/>
      <c r="OTJ6" s="160"/>
      <c r="OTK6" s="160"/>
      <c r="OTL6" s="158"/>
      <c r="OTM6" s="158"/>
      <c r="OTN6" s="158"/>
      <c r="OTO6" s="159"/>
      <c r="OTP6" s="160"/>
      <c r="OTQ6" s="160"/>
      <c r="OTR6" s="160"/>
      <c r="OTS6" s="160"/>
      <c r="OTT6" s="158"/>
      <c r="OTU6" s="158"/>
      <c r="OTV6" s="158"/>
      <c r="OTW6" s="159"/>
      <c r="OTX6" s="160"/>
      <c r="OTY6" s="160"/>
      <c r="OTZ6" s="160"/>
      <c r="OUA6" s="160"/>
      <c r="OUB6" s="158"/>
      <c r="OUC6" s="158"/>
      <c r="OUD6" s="158"/>
      <c r="OUE6" s="159"/>
      <c r="OUF6" s="160"/>
      <c r="OUG6" s="160"/>
      <c r="OUH6" s="160"/>
      <c r="OUI6" s="160"/>
      <c r="OUJ6" s="158"/>
      <c r="OUK6" s="158"/>
      <c r="OUL6" s="158"/>
      <c r="OUM6" s="159"/>
      <c r="OUN6" s="160"/>
      <c r="OUO6" s="160"/>
      <c r="OUP6" s="160"/>
      <c r="OUQ6" s="160"/>
      <c r="OUR6" s="158"/>
      <c r="OUS6" s="158"/>
      <c r="OUT6" s="158"/>
      <c r="OUU6" s="159"/>
      <c r="OUV6" s="160"/>
      <c r="OUW6" s="160"/>
      <c r="OUX6" s="160"/>
      <c r="OUY6" s="160"/>
      <c r="OUZ6" s="158"/>
      <c r="OVA6" s="158"/>
      <c r="OVB6" s="158"/>
      <c r="OVC6" s="159"/>
      <c r="OVD6" s="160"/>
      <c r="OVE6" s="160"/>
      <c r="OVF6" s="160"/>
      <c r="OVG6" s="160"/>
      <c r="OVH6" s="158"/>
      <c r="OVI6" s="158"/>
      <c r="OVJ6" s="158"/>
      <c r="OVK6" s="159"/>
      <c r="OVL6" s="160"/>
      <c r="OVM6" s="160"/>
      <c r="OVN6" s="160"/>
      <c r="OVO6" s="160"/>
      <c r="OVP6" s="158"/>
      <c r="OVQ6" s="158"/>
      <c r="OVR6" s="158"/>
      <c r="OVS6" s="159"/>
      <c r="OVT6" s="160"/>
      <c r="OVU6" s="160"/>
      <c r="OVV6" s="160"/>
      <c r="OVW6" s="160"/>
      <c r="OVX6" s="158"/>
      <c r="OVY6" s="158"/>
      <c r="OVZ6" s="158"/>
      <c r="OWA6" s="159"/>
      <c r="OWB6" s="160"/>
      <c r="OWC6" s="160"/>
      <c r="OWD6" s="160"/>
      <c r="OWE6" s="160"/>
      <c r="OWF6" s="158"/>
      <c r="OWG6" s="158"/>
      <c r="OWH6" s="158"/>
      <c r="OWI6" s="159"/>
      <c r="OWJ6" s="160"/>
      <c r="OWK6" s="160"/>
      <c r="OWL6" s="160"/>
      <c r="OWM6" s="160"/>
      <c r="OWN6" s="158"/>
      <c r="OWO6" s="158"/>
      <c r="OWP6" s="158"/>
      <c r="OWQ6" s="159"/>
      <c r="OWR6" s="160"/>
      <c r="OWS6" s="160"/>
      <c r="OWT6" s="160"/>
      <c r="OWU6" s="160"/>
      <c r="OWV6" s="158"/>
      <c r="OWW6" s="158"/>
      <c r="OWX6" s="158"/>
      <c r="OWY6" s="159"/>
      <c r="OWZ6" s="160"/>
      <c r="OXA6" s="160"/>
      <c r="OXB6" s="160"/>
      <c r="OXC6" s="160"/>
      <c r="OXD6" s="158"/>
      <c r="OXE6" s="158"/>
      <c r="OXF6" s="158"/>
      <c r="OXG6" s="159"/>
      <c r="OXH6" s="160"/>
      <c r="OXI6" s="160"/>
      <c r="OXJ6" s="160"/>
      <c r="OXK6" s="160"/>
      <c r="OXL6" s="158"/>
      <c r="OXM6" s="158"/>
      <c r="OXN6" s="158"/>
      <c r="OXO6" s="159"/>
      <c r="OXP6" s="160"/>
      <c r="OXQ6" s="160"/>
      <c r="OXR6" s="160"/>
      <c r="OXS6" s="160"/>
      <c r="OXT6" s="158"/>
      <c r="OXU6" s="158"/>
      <c r="OXV6" s="158"/>
      <c r="OXW6" s="159"/>
      <c r="OXX6" s="160"/>
      <c r="OXY6" s="160"/>
      <c r="OXZ6" s="160"/>
      <c r="OYA6" s="160"/>
      <c r="OYB6" s="158"/>
      <c r="OYC6" s="158"/>
      <c r="OYD6" s="158"/>
      <c r="OYE6" s="159"/>
      <c r="OYF6" s="160"/>
      <c r="OYG6" s="160"/>
      <c r="OYH6" s="160"/>
      <c r="OYI6" s="160"/>
      <c r="OYJ6" s="158"/>
      <c r="OYK6" s="158"/>
      <c r="OYL6" s="158"/>
      <c r="OYM6" s="159"/>
      <c r="OYN6" s="160"/>
      <c r="OYO6" s="160"/>
      <c r="OYP6" s="160"/>
      <c r="OYQ6" s="160"/>
      <c r="OYR6" s="158"/>
      <c r="OYS6" s="158"/>
      <c r="OYT6" s="158"/>
      <c r="OYU6" s="159"/>
      <c r="OYV6" s="160"/>
      <c r="OYW6" s="160"/>
      <c r="OYX6" s="160"/>
      <c r="OYY6" s="160"/>
      <c r="OYZ6" s="158"/>
      <c r="OZA6" s="158"/>
      <c r="OZB6" s="158"/>
      <c r="OZC6" s="159"/>
      <c r="OZD6" s="160"/>
      <c r="OZE6" s="160"/>
      <c r="OZF6" s="160"/>
      <c r="OZG6" s="160"/>
      <c r="OZH6" s="158"/>
      <c r="OZI6" s="158"/>
      <c r="OZJ6" s="158"/>
      <c r="OZK6" s="159"/>
      <c r="OZL6" s="160"/>
      <c r="OZM6" s="160"/>
      <c r="OZN6" s="160"/>
      <c r="OZO6" s="160"/>
      <c r="OZP6" s="158"/>
      <c r="OZQ6" s="158"/>
      <c r="OZR6" s="158"/>
      <c r="OZS6" s="159"/>
      <c r="OZT6" s="160"/>
      <c r="OZU6" s="160"/>
      <c r="OZV6" s="160"/>
      <c r="OZW6" s="160"/>
      <c r="OZX6" s="158"/>
      <c r="OZY6" s="158"/>
      <c r="OZZ6" s="158"/>
      <c r="PAA6" s="159"/>
      <c r="PAB6" s="160"/>
      <c r="PAC6" s="160"/>
      <c r="PAD6" s="160"/>
      <c r="PAE6" s="160"/>
      <c r="PAF6" s="158"/>
      <c r="PAG6" s="158"/>
      <c r="PAH6" s="158"/>
      <c r="PAI6" s="159"/>
      <c r="PAJ6" s="160"/>
      <c r="PAK6" s="160"/>
      <c r="PAL6" s="160"/>
      <c r="PAM6" s="160"/>
      <c r="PAN6" s="158"/>
      <c r="PAO6" s="158"/>
      <c r="PAP6" s="158"/>
      <c r="PAQ6" s="159"/>
      <c r="PAR6" s="160"/>
      <c r="PAS6" s="160"/>
      <c r="PAT6" s="160"/>
      <c r="PAU6" s="160"/>
      <c r="PAV6" s="158"/>
      <c r="PAW6" s="158"/>
      <c r="PAX6" s="158"/>
      <c r="PAY6" s="159"/>
      <c r="PAZ6" s="160"/>
      <c r="PBA6" s="160"/>
      <c r="PBB6" s="160"/>
      <c r="PBC6" s="160"/>
      <c r="PBD6" s="158"/>
      <c r="PBE6" s="158"/>
      <c r="PBF6" s="158"/>
      <c r="PBG6" s="159"/>
      <c r="PBH6" s="160"/>
      <c r="PBI6" s="160"/>
      <c r="PBJ6" s="160"/>
      <c r="PBK6" s="160"/>
      <c r="PBL6" s="158"/>
      <c r="PBM6" s="158"/>
      <c r="PBN6" s="158"/>
      <c r="PBO6" s="159"/>
      <c r="PBP6" s="160"/>
      <c r="PBQ6" s="160"/>
      <c r="PBR6" s="160"/>
      <c r="PBS6" s="160"/>
      <c r="PBT6" s="158"/>
      <c r="PBU6" s="158"/>
      <c r="PBV6" s="158"/>
      <c r="PBW6" s="159"/>
      <c r="PBX6" s="160"/>
      <c r="PBY6" s="160"/>
      <c r="PBZ6" s="160"/>
      <c r="PCA6" s="160"/>
      <c r="PCB6" s="158"/>
      <c r="PCC6" s="158"/>
      <c r="PCD6" s="158"/>
      <c r="PCE6" s="159"/>
      <c r="PCF6" s="160"/>
      <c r="PCG6" s="160"/>
      <c r="PCH6" s="160"/>
      <c r="PCI6" s="160"/>
      <c r="PCJ6" s="158"/>
      <c r="PCK6" s="158"/>
      <c r="PCL6" s="158"/>
      <c r="PCM6" s="159"/>
      <c r="PCN6" s="160"/>
      <c r="PCO6" s="160"/>
      <c r="PCP6" s="160"/>
      <c r="PCQ6" s="160"/>
      <c r="PCR6" s="158"/>
      <c r="PCS6" s="158"/>
      <c r="PCT6" s="158"/>
      <c r="PCU6" s="159"/>
      <c r="PCV6" s="160"/>
      <c r="PCW6" s="160"/>
      <c r="PCX6" s="160"/>
      <c r="PCY6" s="160"/>
      <c r="PCZ6" s="158"/>
      <c r="PDA6" s="158"/>
      <c r="PDB6" s="158"/>
      <c r="PDC6" s="159"/>
      <c r="PDD6" s="160"/>
      <c r="PDE6" s="160"/>
      <c r="PDF6" s="160"/>
      <c r="PDG6" s="160"/>
      <c r="PDH6" s="158"/>
      <c r="PDI6" s="158"/>
      <c r="PDJ6" s="158"/>
      <c r="PDK6" s="159"/>
      <c r="PDL6" s="160"/>
      <c r="PDM6" s="160"/>
      <c r="PDN6" s="160"/>
      <c r="PDO6" s="160"/>
      <c r="PDP6" s="158"/>
      <c r="PDQ6" s="158"/>
      <c r="PDR6" s="158"/>
      <c r="PDS6" s="159"/>
      <c r="PDT6" s="160"/>
      <c r="PDU6" s="160"/>
      <c r="PDV6" s="160"/>
      <c r="PDW6" s="160"/>
      <c r="PDX6" s="158"/>
      <c r="PDY6" s="158"/>
      <c r="PDZ6" s="158"/>
      <c r="PEA6" s="159"/>
      <c r="PEB6" s="160"/>
      <c r="PEC6" s="160"/>
      <c r="PED6" s="160"/>
      <c r="PEE6" s="160"/>
      <c r="PEF6" s="158"/>
      <c r="PEG6" s="158"/>
      <c r="PEH6" s="158"/>
      <c r="PEI6" s="159"/>
      <c r="PEJ6" s="160"/>
      <c r="PEK6" s="160"/>
      <c r="PEL6" s="160"/>
      <c r="PEM6" s="160"/>
      <c r="PEN6" s="158"/>
      <c r="PEO6" s="158"/>
      <c r="PEP6" s="158"/>
      <c r="PEQ6" s="159"/>
      <c r="PER6" s="160"/>
      <c r="PES6" s="160"/>
      <c r="PET6" s="160"/>
      <c r="PEU6" s="160"/>
      <c r="PEV6" s="158"/>
      <c r="PEW6" s="158"/>
      <c r="PEX6" s="158"/>
      <c r="PEY6" s="159"/>
      <c r="PEZ6" s="160"/>
      <c r="PFA6" s="160"/>
      <c r="PFB6" s="160"/>
      <c r="PFC6" s="160"/>
      <c r="PFD6" s="158"/>
      <c r="PFE6" s="158"/>
      <c r="PFF6" s="158"/>
      <c r="PFG6" s="159"/>
      <c r="PFH6" s="160"/>
      <c r="PFI6" s="160"/>
      <c r="PFJ6" s="160"/>
      <c r="PFK6" s="160"/>
      <c r="PFL6" s="158"/>
      <c r="PFM6" s="158"/>
      <c r="PFN6" s="158"/>
      <c r="PFO6" s="159"/>
      <c r="PFP6" s="160"/>
      <c r="PFQ6" s="160"/>
      <c r="PFR6" s="160"/>
      <c r="PFS6" s="160"/>
      <c r="PFT6" s="158"/>
      <c r="PFU6" s="158"/>
      <c r="PFV6" s="158"/>
      <c r="PFW6" s="159"/>
      <c r="PFX6" s="160"/>
      <c r="PFY6" s="160"/>
      <c r="PFZ6" s="160"/>
      <c r="PGA6" s="160"/>
      <c r="PGB6" s="158"/>
      <c r="PGC6" s="158"/>
      <c r="PGD6" s="158"/>
      <c r="PGE6" s="159"/>
      <c r="PGF6" s="160"/>
      <c r="PGG6" s="160"/>
      <c r="PGH6" s="160"/>
      <c r="PGI6" s="160"/>
      <c r="PGJ6" s="158"/>
      <c r="PGK6" s="158"/>
      <c r="PGL6" s="158"/>
      <c r="PGM6" s="159"/>
      <c r="PGN6" s="160"/>
      <c r="PGO6" s="160"/>
      <c r="PGP6" s="160"/>
      <c r="PGQ6" s="160"/>
      <c r="PGR6" s="158"/>
      <c r="PGS6" s="158"/>
      <c r="PGT6" s="158"/>
      <c r="PGU6" s="159"/>
      <c r="PGV6" s="160"/>
      <c r="PGW6" s="160"/>
      <c r="PGX6" s="160"/>
      <c r="PGY6" s="160"/>
      <c r="PGZ6" s="158"/>
      <c r="PHA6" s="158"/>
      <c r="PHB6" s="158"/>
      <c r="PHC6" s="159"/>
      <c r="PHD6" s="160"/>
      <c r="PHE6" s="160"/>
      <c r="PHF6" s="160"/>
      <c r="PHG6" s="160"/>
      <c r="PHH6" s="158"/>
      <c r="PHI6" s="158"/>
      <c r="PHJ6" s="158"/>
      <c r="PHK6" s="159"/>
      <c r="PHL6" s="160"/>
      <c r="PHM6" s="160"/>
      <c r="PHN6" s="160"/>
      <c r="PHO6" s="160"/>
      <c r="PHP6" s="158"/>
      <c r="PHQ6" s="158"/>
      <c r="PHR6" s="158"/>
      <c r="PHS6" s="159"/>
      <c r="PHT6" s="160"/>
      <c r="PHU6" s="160"/>
      <c r="PHV6" s="160"/>
      <c r="PHW6" s="160"/>
      <c r="PHX6" s="158"/>
      <c r="PHY6" s="158"/>
      <c r="PHZ6" s="158"/>
      <c r="PIA6" s="159"/>
      <c r="PIB6" s="160"/>
      <c r="PIC6" s="160"/>
      <c r="PID6" s="160"/>
      <c r="PIE6" s="160"/>
      <c r="PIF6" s="158"/>
      <c r="PIG6" s="158"/>
      <c r="PIH6" s="158"/>
      <c r="PII6" s="159"/>
      <c r="PIJ6" s="160"/>
      <c r="PIK6" s="160"/>
      <c r="PIL6" s="160"/>
      <c r="PIM6" s="160"/>
      <c r="PIN6" s="158"/>
      <c r="PIO6" s="158"/>
      <c r="PIP6" s="158"/>
      <c r="PIQ6" s="159"/>
      <c r="PIR6" s="160"/>
      <c r="PIS6" s="160"/>
      <c r="PIT6" s="160"/>
      <c r="PIU6" s="160"/>
      <c r="PIV6" s="158"/>
      <c r="PIW6" s="158"/>
      <c r="PIX6" s="158"/>
      <c r="PIY6" s="159"/>
      <c r="PIZ6" s="160"/>
      <c r="PJA6" s="160"/>
      <c r="PJB6" s="160"/>
      <c r="PJC6" s="160"/>
      <c r="PJD6" s="158"/>
      <c r="PJE6" s="158"/>
      <c r="PJF6" s="158"/>
      <c r="PJG6" s="159"/>
      <c r="PJH6" s="160"/>
      <c r="PJI6" s="160"/>
      <c r="PJJ6" s="160"/>
      <c r="PJK6" s="160"/>
      <c r="PJL6" s="158"/>
      <c r="PJM6" s="158"/>
      <c r="PJN6" s="158"/>
      <c r="PJO6" s="159"/>
      <c r="PJP6" s="160"/>
      <c r="PJQ6" s="160"/>
      <c r="PJR6" s="160"/>
      <c r="PJS6" s="160"/>
      <c r="PJT6" s="158"/>
      <c r="PJU6" s="158"/>
      <c r="PJV6" s="158"/>
      <c r="PJW6" s="159"/>
      <c r="PJX6" s="160"/>
      <c r="PJY6" s="160"/>
      <c r="PJZ6" s="160"/>
      <c r="PKA6" s="160"/>
      <c r="PKB6" s="158"/>
      <c r="PKC6" s="158"/>
      <c r="PKD6" s="158"/>
      <c r="PKE6" s="159"/>
      <c r="PKF6" s="160"/>
      <c r="PKG6" s="160"/>
      <c r="PKH6" s="160"/>
      <c r="PKI6" s="160"/>
      <c r="PKJ6" s="158"/>
      <c r="PKK6" s="158"/>
      <c r="PKL6" s="158"/>
      <c r="PKM6" s="159"/>
      <c r="PKN6" s="160"/>
      <c r="PKO6" s="160"/>
      <c r="PKP6" s="160"/>
      <c r="PKQ6" s="160"/>
      <c r="PKR6" s="158"/>
      <c r="PKS6" s="158"/>
      <c r="PKT6" s="158"/>
      <c r="PKU6" s="159"/>
      <c r="PKV6" s="160"/>
      <c r="PKW6" s="160"/>
      <c r="PKX6" s="160"/>
      <c r="PKY6" s="160"/>
      <c r="PKZ6" s="158"/>
      <c r="PLA6" s="158"/>
      <c r="PLB6" s="158"/>
      <c r="PLC6" s="159"/>
      <c r="PLD6" s="160"/>
      <c r="PLE6" s="160"/>
      <c r="PLF6" s="160"/>
      <c r="PLG6" s="160"/>
      <c r="PLH6" s="158"/>
      <c r="PLI6" s="158"/>
      <c r="PLJ6" s="158"/>
      <c r="PLK6" s="159"/>
      <c r="PLL6" s="160"/>
      <c r="PLM6" s="160"/>
      <c r="PLN6" s="160"/>
      <c r="PLO6" s="160"/>
      <c r="PLP6" s="158"/>
      <c r="PLQ6" s="158"/>
      <c r="PLR6" s="158"/>
      <c r="PLS6" s="159"/>
      <c r="PLT6" s="160"/>
      <c r="PLU6" s="160"/>
      <c r="PLV6" s="160"/>
      <c r="PLW6" s="160"/>
      <c r="PLX6" s="158"/>
      <c r="PLY6" s="158"/>
      <c r="PLZ6" s="158"/>
      <c r="PMA6" s="159"/>
      <c r="PMB6" s="160"/>
      <c r="PMC6" s="160"/>
      <c r="PMD6" s="160"/>
      <c r="PME6" s="160"/>
      <c r="PMF6" s="158"/>
      <c r="PMG6" s="158"/>
      <c r="PMH6" s="158"/>
      <c r="PMI6" s="159"/>
      <c r="PMJ6" s="160"/>
      <c r="PMK6" s="160"/>
      <c r="PML6" s="160"/>
      <c r="PMM6" s="160"/>
      <c r="PMN6" s="158"/>
      <c r="PMO6" s="158"/>
      <c r="PMP6" s="158"/>
      <c r="PMQ6" s="159"/>
      <c r="PMR6" s="160"/>
      <c r="PMS6" s="160"/>
      <c r="PMT6" s="160"/>
      <c r="PMU6" s="160"/>
      <c r="PMV6" s="158"/>
      <c r="PMW6" s="158"/>
      <c r="PMX6" s="158"/>
      <c r="PMY6" s="159"/>
      <c r="PMZ6" s="160"/>
      <c r="PNA6" s="160"/>
      <c r="PNB6" s="160"/>
      <c r="PNC6" s="160"/>
      <c r="PND6" s="158"/>
      <c r="PNE6" s="158"/>
      <c r="PNF6" s="158"/>
      <c r="PNG6" s="159"/>
      <c r="PNH6" s="160"/>
      <c r="PNI6" s="160"/>
      <c r="PNJ6" s="160"/>
      <c r="PNK6" s="160"/>
      <c r="PNL6" s="158"/>
      <c r="PNM6" s="158"/>
      <c r="PNN6" s="158"/>
      <c r="PNO6" s="159"/>
      <c r="PNP6" s="160"/>
      <c r="PNQ6" s="160"/>
      <c r="PNR6" s="160"/>
      <c r="PNS6" s="160"/>
      <c r="PNT6" s="158"/>
      <c r="PNU6" s="158"/>
      <c r="PNV6" s="158"/>
      <c r="PNW6" s="159"/>
      <c r="PNX6" s="160"/>
      <c r="PNY6" s="160"/>
      <c r="PNZ6" s="160"/>
      <c r="POA6" s="160"/>
      <c r="POB6" s="158"/>
      <c r="POC6" s="158"/>
      <c r="POD6" s="158"/>
      <c r="POE6" s="159"/>
      <c r="POF6" s="160"/>
      <c r="POG6" s="160"/>
      <c r="POH6" s="160"/>
      <c r="POI6" s="160"/>
      <c r="POJ6" s="158"/>
      <c r="POK6" s="158"/>
      <c r="POL6" s="158"/>
      <c r="POM6" s="159"/>
      <c r="PON6" s="160"/>
      <c r="POO6" s="160"/>
      <c r="POP6" s="160"/>
      <c r="POQ6" s="160"/>
      <c r="POR6" s="158"/>
      <c r="POS6" s="158"/>
      <c r="POT6" s="158"/>
      <c r="POU6" s="159"/>
      <c r="POV6" s="160"/>
      <c r="POW6" s="160"/>
      <c r="POX6" s="160"/>
      <c r="POY6" s="160"/>
      <c r="POZ6" s="158"/>
      <c r="PPA6" s="158"/>
      <c r="PPB6" s="158"/>
      <c r="PPC6" s="159"/>
      <c r="PPD6" s="160"/>
      <c r="PPE6" s="160"/>
      <c r="PPF6" s="160"/>
      <c r="PPG6" s="160"/>
      <c r="PPH6" s="158"/>
      <c r="PPI6" s="158"/>
      <c r="PPJ6" s="158"/>
      <c r="PPK6" s="159"/>
      <c r="PPL6" s="160"/>
      <c r="PPM6" s="160"/>
      <c r="PPN6" s="160"/>
      <c r="PPO6" s="160"/>
      <c r="PPP6" s="158"/>
      <c r="PPQ6" s="158"/>
      <c r="PPR6" s="158"/>
      <c r="PPS6" s="159"/>
      <c r="PPT6" s="160"/>
      <c r="PPU6" s="160"/>
      <c r="PPV6" s="160"/>
      <c r="PPW6" s="160"/>
      <c r="PPX6" s="158"/>
      <c r="PPY6" s="158"/>
      <c r="PPZ6" s="158"/>
      <c r="PQA6" s="159"/>
      <c r="PQB6" s="160"/>
      <c r="PQC6" s="160"/>
      <c r="PQD6" s="160"/>
      <c r="PQE6" s="160"/>
      <c r="PQF6" s="158"/>
      <c r="PQG6" s="158"/>
      <c r="PQH6" s="158"/>
      <c r="PQI6" s="159"/>
      <c r="PQJ6" s="160"/>
      <c r="PQK6" s="160"/>
      <c r="PQL6" s="160"/>
      <c r="PQM6" s="160"/>
      <c r="PQN6" s="158"/>
      <c r="PQO6" s="158"/>
      <c r="PQP6" s="158"/>
      <c r="PQQ6" s="159"/>
      <c r="PQR6" s="160"/>
      <c r="PQS6" s="160"/>
      <c r="PQT6" s="160"/>
      <c r="PQU6" s="160"/>
      <c r="PQV6" s="158"/>
      <c r="PQW6" s="158"/>
      <c r="PQX6" s="158"/>
      <c r="PQY6" s="159"/>
      <c r="PQZ6" s="160"/>
      <c r="PRA6" s="160"/>
      <c r="PRB6" s="160"/>
      <c r="PRC6" s="160"/>
      <c r="PRD6" s="158"/>
      <c r="PRE6" s="158"/>
      <c r="PRF6" s="158"/>
      <c r="PRG6" s="159"/>
      <c r="PRH6" s="160"/>
      <c r="PRI6" s="160"/>
      <c r="PRJ6" s="160"/>
      <c r="PRK6" s="160"/>
      <c r="PRL6" s="158"/>
      <c r="PRM6" s="158"/>
      <c r="PRN6" s="158"/>
      <c r="PRO6" s="159"/>
      <c r="PRP6" s="160"/>
      <c r="PRQ6" s="160"/>
      <c r="PRR6" s="160"/>
      <c r="PRS6" s="160"/>
      <c r="PRT6" s="158"/>
      <c r="PRU6" s="158"/>
      <c r="PRV6" s="158"/>
      <c r="PRW6" s="159"/>
      <c r="PRX6" s="160"/>
      <c r="PRY6" s="160"/>
      <c r="PRZ6" s="160"/>
      <c r="PSA6" s="160"/>
      <c r="PSB6" s="158"/>
      <c r="PSC6" s="158"/>
      <c r="PSD6" s="158"/>
      <c r="PSE6" s="159"/>
      <c r="PSF6" s="160"/>
      <c r="PSG6" s="160"/>
      <c r="PSH6" s="160"/>
      <c r="PSI6" s="160"/>
      <c r="PSJ6" s="158"/>
      <c r="PSK6" s="158"/>
      <c r="PSL6" s="158"/>
      <c r="PSM6" s="159"/>
      <c r="PSN6" s="160"/>
      <c r="PSO6" s="160"/>
      <c r="PSP6" s="160"/>
      <c r="PSQ6" s="160"/>
      <c r="PSR6" s="158"/>
      <c r="PSS6" s="158"/>
      <c r="PST6" s="158"/>
      <c r="PSU6" s="159"/>
      <c r="PSV6" s="160"/>
      <c r="PSW6" s="160"/>
      <c r="PSX6" s="160"/>
      <c r="PSY6" s="160"/>
      <c r="PSZ6" s="158"/>
      <c r="PTA6" s="158"/>
      <c r="PTB6" s="158"/>
      <c r="PTC6" s="159"/>
      <c r="PTD6" s="160"/>
      <c r="PTE6" s="160"/>
      <c r="PTF6" s="160"/>
      <c r="PTG6" s="160"/>
      <c r="PTH6" s="158"/>
      <c r="PTI6" s="158"/>
      <c r="PTJ6" s="158"/>
      <c r="PTK6" s="159"/>
      <c r="PTL6" s="160"/>
      <c r="PTM6" s="160"/>
      <c r="PTN6" s="160"/>
      <c r="PTO6" s="160"/>
      <c r="PTP6" s="158"/>
      <c r="PTQ6" s="158"/>
      <c r="PTR6" s="158"/>
      <c r="PTS6" s="159"/>
      <c r="PTT6" s="160"/>
      <c r="PTU6" s="160"/>
      <c r="PTV6" s="160"/>
      <c r="PTW6" s="160"/>
      <c r="PTX6" s="158"/>
      <c r="PTY6" s="158"/>
      <c r="PTZ6" s="158"/>
      <c r="PUA6" s="159"/>
      <c r="PUB6" s="160"/>
      <c r="PUC6" s="160"/>
      <c r="PUD6" s="160"/>
      <c r="PUE6" s="160"/>
      <c r="PUF6" s="158"/>
      <c r="PUG6" s="158"/>
      <c r="PUH6" s="158"/>
      <c r="PUI6" s="159"/>
      <c r="PUJ6" s="160"/>
      <c r="PUK6" s="160"/>
      <c r="PUL6" s="160"/>
      <c r="PUM6" s="160"/>
      <c r="PUN6" s="158"/>
      <c r="PUO6" s="158"/>
      <c r="PUP6" s="158"/>
      <c r="PUQ6" s="159"/>
      <c r="PUR6" s="160"/>
      <c r="PUS6" s="160"/>
      <c r="PUT6" s="160"/>
      <c r="PUU6" s="160"/>
      <c r="PUV6" s="158"/>
      <c r="PUW6" s="158"/>
      <c r="PUX6" s="158"/>
      <c r="PUY6" s="159"/>
      <c r="PUZ6" s="160"/>
      <c r="PVA6" s="160"/>
      <c r="PVB6" s="160"/>
      <c r="PVC6" s="160"/>
      <c r="PVD6" s="158"/>
      <c r="PVE6" s="158"/>
      <c r="PVF6" s="158"/>
      <c r="PVG6" s="159"/>
      <c r="PVH6" s="160"/>
      <c r="PVI6" s="160"/>
      <c r="PVJ6" s="160"/>
      <c r="PVK6" s="160"/>
      <c r="PVL6" s="158"/>
      <c r="PVM6" s="158"/>
      <c r="PVN6" s="158"/>
      <c r="PVO6" s="159"/>
      <c r="PVP6" s="160"/>
      <c r="PVQ6" s="160"/>
      <c r="PVR6" s="160"/>
      <c r="PVS6" s="160"/>
      <c r="PVT6" s="158"/>
      <c r="PVU6" s="158"/>
      <c r="PVV6" s="158"/>
      <c r="PVW6" s="159"/>
      <c r="PVX6" s="160"/>
      <c r="PVY6" s="160"/>
      <c r="PVZ6" s="160"/>
      <c r="PWA6" s="160"/>
      <c r="PWB6" s="158"/>
      <c r="PWC6" s="158"/>
      <c r="PWD6" s="158"/>
      <c r="PWE6" s="159"/>
      <c r="PWF6" s="160"/>
      <c r="PWG6" s="160"/>
      <c r="PWH6" s="160"/>
      <c r="PWI6" s="160"/>
      <c r="PWJ6" s="158"/>
      <c r="PWK6" s="158"/>
      <c r="PWL6" s="158"/>
      <c r="PWM6" s="159"/>
      <c r="PWN6" s="160"/>
      <c r="PWO6" s="160"/>
      <c r="PWP6" s="160"/>
      <c r="PWQ6" s="160"/>
      <c r="PWR6" s="158"/>
      <c r="PWS6" s="158"/>
      <c r="PWT6" s="158"/>
      <c r="PWU6" s="159"/>
      <c r="PWV6" s="160"/>
      <c r="PWW6" s="160"/>
      <c r="PWX6" s="160"/>
      <c r="PWY6" s="160"/>
      <c r="PWZ6" s="158"/>
      <c r="PXA6" s="158"/>
      <c r="PXB6" s="158"/>
      <c r="PXC6" s="159"/>
      <c r="PXD6" s="160"/>
      <c r="PXE6" s="160"/>
      <c r="PXF6" s="160"/>
      <c r="PXG6" s="160"/>
      <c r="PXH6" s="158"/>
      <c r="PXI6" s="158"/>
      <c r="PXJ6" s="158"/>
      <c r="PXK6" s="159"/>
      <c r="PXL6" s="160"/>
      <c r="PXM6" s="160"/>
      <c r="PXN6" s="160"/>
      <c r="PXO6" s="160"/>
      <c r="PXP6" s="158"/>
      <c r="PXQ6" s="158"/>
      <c r="PXR6" s="158"/>
      <c r="PXS6" s="159"/>
      <c r="PXT6" s="160"/>
      <c r="PXU6" s="160"/>
      <c r="PXV6" s="160"/>
      <c r="PXW6" s="160"/>
      <c r="PXX6" s="158"/>
      <c r="PXY6" s="158"/>
      <c r="PXZ6" s="158"/>
      <c r="PYA6" s="159"/>
      <c r="PYB6" s="160"/>
      <c r="PYC6" s="160"/>
      <c r="PYD6" s="160"/>
      <c r="PYE6" s="160"/>
      <c r="PYF6" s="158"/>
      <c r="PYG6" s="158"/>
      <c r="PYH6" s="158"/>
      <c r="PYI6" s="159"/>
      <c r="PYJ6" s="160"/>
      <c r="PYK6" s="160"/>
      <c r="PYL6" s="160"/>
      <c r="PYM6" s="160"/>
      <c r="PYN6" s="158"/>
      <c r="PYO6" s="158"/>
      <c r="PYP6" s="158"/>
      <c r="PYQ6" s="159"/>
      <c r="PYR6" s="160"/>
      <c r="PYS6" s="160"/>
      <c r="PYT6" s="160"/>
      <c r="PYU6" s="160"/>
      <c r="PYV6" s="158"/>
      <c r="PYW6" s="158"/>
      <c r="PYX6" s="158"/>
      <c r="PYY6" s="159"/>
      <c r="PYZ6" s="160"/>
      <c r="PZA6" s="160"/>
      <c r="PZB6" s="160"/>
      <c r="PZC6" s="160"/>
      <c r="PZD6" s="158"/>
      <c r="PZE6" s="158"/>
      <c r="PZF6" s="158"/>
      <c r="PZG6" s="159"/>
      <c r="PZH6" s="160"/>
      <c r="PZI6" s="160"/>
      <c r="PZJ6" s="160"/>
      <c r="PZK6" s="160"/>
      <c r="PZL6" s="158"/>
      <c r="PZM6" s="158"/>
      <c r="PZN6" s="158"/>
      <c r="PZO6" s="159"/>
      <c r="PZP6" s="160"/>
      <c r="PZQ6" s="160"/>
      <c r="PZR6" s="160"/>
      <c r="PZS6" s="160"/>
      <c r="PZT6" s="158"/>
      <c r="PZU6" s="158"/>
      <c r="PZV6" s="158"/>
      <c r="PZW6" s="159"/>
      <c r="PZX6" s="160"/>
      <c r="PZY6" s="160"/>
      <c r="PZZ6" s="160"/>
      <c r="QAA6" s="160"/>
      <c r="QAB6" s="158"/>
      <c r="QAC6" s="158"/>
      <c r="QAD6" s="158"/>
      <c r="QAE6" s="159"/>
      <c r="QAF6" s="160"/>
      <c r="QAG6" s="160"/>
      <c r="QAH6" s="160"/>
      <c r="QAI6" s="160"/>
      <c r="QAJ6" s="158"/>
      <c r="QAK6" s="158"/>
      <c r="QAL6" s="158"/>
      <c r="QAM6" s="159"/>
      <c r="QAN6" s="160"/>
      <c r="QAO6" s="160"/>
      <c r="QAP6" s="160"/>
      <c r="QAQ6" s="160"/>
      <c r="QAR6" s="158"/>
      <c r="QAS6" s="158"/>
      <c r="QAT6" s="158"/>
      <c r="QAU6" s="159"/>
      <c r="QAV6" s="160"/>
      <c r="QAW6" s="160"/>
      <c r="QAX6" s="160"/>
      <c r="QAY6" s="160"/>
      <c r="QAZ6" s="158"/>
      <c r="QBA6" s="158"/>
      <c r="QBB6" s="158"/>
      <c r="QBC6" s="159"/>
      <c r="QBD6" s="160"/>
      <c r="QBE6" s="160"/>
      <c r="QBF6" s="160"/>
      <c r="QBG6" s="160"/>
      <c r="QBH6" s="158"/>
      <c r="QBI6" s="158"/>
      <c r="QBJ6" s="158"/>
      <c r="QBK6" s="159"/>
      <c r="QBL6" s="160"/>
      <c r="QBM6" s="160"/>
      <c r="QBN6" s="160"/>
      <c r="QBO6" s="160"/>
      <c r="QBP6" s="158"/>
      <c r="QBQ6" s="158"/>
      <c r="QBR6" s="158"/>
      <c r="QBS6" s="159"/>
      <c r="QBT6" s="160"/>
      <c r="QBU6" s="160"/>
      <c r="QBV6" s="160"/>
      <c r="QBW6" s="160"/>
      <c r="QBX6" s="158"/>
      <c r="QBY6" s="158"/>
      <c r="QBZ6" s="158"/>
      <c r="QCA6" s="159"/>
      <c r="QCB6" s="160"/>
      <c r="QCC6" s="160"/>
      <c r="QCD6" s="160"/>
      <c r="QCE6" s="160"/>
      <c r="QCF6" s="158"/>
      <c r="QCG6" s="158"/>
      <c r="QCH6" s="158"/>
      <c r="QCI6" s="159"/>
      <c r="QCJ6" s="160"/>
      <c r="QCK6" s="160"/>
      <c r="QCL6" s="160"/>
      <c r="QCM6" s="160"/>
      <c r="QCN6" s="158"/>
      <c r="QCO6" s="158"/>
      <c r="QCP6" s="158"/>
      <c r="QCQ6" s="159"/>
      <c r="QCR6" s="160"/>
      <c r="QCS6" s="160"/>
      <c r="QCT6" s="160"/>
      <c r="QCU6" s="160"/>
      <c r="QCV6" s="158"/>
      <c r="QCW6" s="158"/>
      <c r="QCX6" s="158"/>
      <c r="QCY6" s="159"/>
      <c r="QCZ6" s="160"/>
      <c r="QDA6" s="160"/>
      <c r="QDB6" s="160"/>
      <c r="QDC6" s="160"/>
      <c r="QDD6" s="158"/>
      <c r="QDE6" s="158"/>
      <c r="QDF6" s="158"/>
      <c r="QDG6" s="159"/>
      <c r="QDH6" s="160"/>
      <c r="QDI6" s="160"/>
      <c r="QDJ6" s="160"/>
      <c r="QDK6" s="160"/>
      <c r="QDL6" s="158"/>
      <c r="QDM6" s="158"/>
      <c r="QDN6" s="158"/>
      <c r="QDO6" s="159"/>
      <c r="QDP6" s="160"/>
      <c r="QDQ6" s="160"/>
      <c r="QDR6" s="160"/>
      <c r="QDS6" s="160"/>
      <c r="QDT6" s="158"/>
      <c r="QDU6" s="158"/>
      <c r="QDV6" s="158"/>
      <c r="QDW6" s="159"/>
      <c r="QDX6" s="160"/>
      <c r="QDY6" s="160"/>
      <c r="QDZ6" s="160"/>
      <c r="QEA6" s="160"/>
      <c r="QEB6" s="158"/>
      <c r="QEC6" s="158"/>
      <c r="QED6" s="158"/>
      <c r="QEE6" s="159"/>
      <c r="QEF6" s="160"/>
      <c r="QEG6" s="160"/>
      <c r="QEH6" s="160"/>
      <c r="QEI6" s="160"/>
      <c r="QEJ6" s="158"/>
      <c r="QEK6" s="158"/>
      <c r="QEL6" s="158"/>
      <c r="QEM6" s="159"/>
      <c r="QEN6" s="160"/>
      <c r="QEO6" s="160"/>
      <c r="QEP6" s="160"/>
      <c r="QEQ6" s="160"/>
      <c r="QER6" s="158"/>
      <c r="QES6" s="158"/>
      <c r="QET6" s="158"/>
      <c r="QEU6" s="159"/>
      <c r="QEV6" s="160"/>
      <c r="QEW6" s="160"/>
      <c r="QEX6" s="160"/>
      <c r="QEY6" s="160"/>
      <c r="QEZ6" s="158"/>
      <c r="QFA6" s="158"/>
      <c r="QFB6" s="158"/>
      <c r="QFC6" s="159"/>
      <c r="QFD6" s="160"/>
      <c r="QFE6" s="160"/>
      <c r="QFF6" s="160"/>
      <c r="QFG6" s="160"/>
      <c r="QFH6" s="158"/>
      <c r="QFI6" s="158"/>
      <c r="QFJ6" s="158"/>
      <c r="QFK6" s="159"/>
      <c r="QFL6" s="160"/>
      <c r="QFM6" s="160"/>
      <c r="QFN6" s="160"/>
      <c r="QFO6" s="160"/>
      <c r="QFP6" s="158"/>
      <c r="QFQ6" s="158"/>
      <c r="QFR6" s="158"/>
      <c r="QFS6" s="159"/>
      <c r="QFT6" s="160"/>
      <c r="QFU6" s="160"/>
      <c r="QFV6" s="160"/>
      <c r="QFW6" s="160"/>
      <c r="QFX6" s="158"/>
      <c r="QFY6" s="158"/>
      <c r="QFZ6" s="158"/>
      <c r="QGA6" s="159"/>
      <c r="QGB6" s="160"/>
      <c r="QGC6" s="160"/>
      <c r="QGD6" s="160"/>
      <c r="QGE6" s="160"/>
      <c r="QGF6" s="158"/>
      <c r="QGG6" s="158"/>
      <c r="QGH6" s="158"/>
      <c r="QGI6" s="159"/>
      <c r="QGJ6" s="160"/>
      <c r="QGK6" s="160"/>
      <c r="QGL6" s="160"/>
      <c r="QGM6" s="160"/>
      <c r="QGN6" s="158"/>
      <c r="QGO6" s="158"/>
      <c r="QGP6" s="158"/>
      <c r="QGQ6" s="159"/>
      <c r="QGR6" s="160"/>
      <c r="QGS6" s="160"/>
      <c r="QGT6" s="160"/>
      <c r="QGU6" s="160"/>
      <c r="QGV6" s="158"/>
      <c r="QGW6" s="158"/>
      <c r="QGX6" s="158"/>
      <c r="QGY6" s="159"/>
      <c r="QGZ6" s="160"/>
      <c r="QHA6" s="160"/>
      <c r="QHB6" s="160"/>
      <c r="QHC6" s="160"/>
      <c r="QHD6" s="158"/>
      <c r="QHE6" s="158"/>
      <c r="QHF6" s="158"/>
      <c r="QHG6" s="159"/>
      <c r="QHH6" s="160"/>
      <c r="QHI6" s="160"/>
      <c r="QHJ6" s="160"/>
      <c r="QHK6" s="160"/>
      <c r="QHL6" s="158"/>
      <c r="QHM6" s="158"/>
      <c r="QHN6" s="158"/>
      <c r="QHO6" s="159"/>
      <c r="QHP6" s="160"/>
      <c r="QHQ6" s="160"/>
      <c r="QHR6" s="160"/>
      <c r="QHS6" s="160"/>
      <c r="QHT6" s="158"/>
      <c r="QHU6" s="158"/>
      <c r="QHV6" s="158"/>
      <c r="QHW6" s="159"/>
      <c r="QHX6" s="160"/>
      <c r="QHY6" s="160"/>
      <c r="QHZ6" s="160"/>
      <c r="QIA6" s="160"/>
      <c r="QIB6" s="158"/>
      <c r="QIC6" s="158"/>
      <c r="QID6" s="158"/>
      <c r="QIE6" s="159"/>
      <c r="QIF6" s="160"/>
      <c r="QIG6" s="160"/>
      <c r="QIH6" s="160"/>
      <c r="QII6" s="160"/>
      <c r="QIJ6" s="158"/>
      <c r="QIK6" s="158"/>
      <c r="QIL6" s="158"/>
      <c r="QIM6" s="159"/>
      <c r="QIN6" s="160"/>
      <c r="QIO6" s="160"/>
      <c r="QIP6" s="160"/>
      <c r="QIQ6" s="160"/>
      <c r="QIR6" s="158"/>
      <c r="QIS6" s="158"/>
      <c r="QIT6" s="158"/>
      <c r="QIU6" s="159"/>
      <c r="QIV6" s="160"/>
      <c r="QIW6" s="160"/>
      <c r="QIX6" s="160"/>
      <c r="QIY6" s="160"/>
      <c r="QIZ6" s="158"/>
      <c r="QJA6" s="158"/>
      <c r="QJB6" s="158"/>
      <c r="QJC6" s="159"/>
      <c r="QJD6" s="160"/>
      <c r="QJE6" s="160"/>
      <c r="QJF6" s="160"/>
      <c r="QJG6" s="160"/>
      <c r="QJH6" s="158"/>
      <c r="QJI6" s="158"/>
      <c r="QJJ6" s="158"/>
      <c r="QJK6" s="159"/>
      <c r="QJL6" s="160"/>
      <c r="QJM6" s="160"/>
      <c r="QJN6" s="160"/>
      <c r="QJO6" s="160"/>
      <c r="QJP6" s="158"/>
      <c r="QJQ6" s="158"/>
      <c r="QJR6" s="158"/>
      <c r="QJS6" s="159"/>
      <c r="QJT6" s="160"/>
      <c r="QJU6" s="160"/>
      <c r="QJV6" s="160"/>
      <c r="QJW6" s="160"/>
      <c r="QJX6" s="158"/>
      <c r="QJY6" s="158"/>
      <c r="QJZ6" s="158"/>
      <c r="QKA6" s="159"/>
      <c r="QKB6" s="160"/>
      <c r="QKC6" s="160"/>
      <c r="QKD6" s="160"/>
      <c r="QKE6" s="160"/>
      <c r="QKF6" s="158"/>
      <c r="QKG6" s="158"/>
      <c r="QKH6" s="158"/>
      <c r="QKI6" s="159"/>
      <c r="QKJ6" s="160"/>
      <c r="QKK6" s="160"/>
      <c r="QKL6" s="160"/>
      <c r="QKM6" s="160"/>
      <c r="QKN6" s="158"/>
      <c r="QKO6" s="158"/>
      <c r="QKP6" s="158"/>
      <c r="QKQ6" s="159"/>
      <c r="QKR6" s="160"/>
      <c r="QKS6" s="160"/>
      <c r="QKT6" s="160"/>
      <c r="QKU6" s="160"/>
      <c r="QKV6" s="158"/>
      <c r="QKW6" s="158"/>
      <c r="QKX6" s="158"/>
      <c r="QKY6" s="159"/>
      <c r="QKZ6" s="160"/>
      <c r="QLA6" s="160"/>
      <c r="QLB6" s="160"/>
      <c r="QLC6" s="160"/>
      <c r="QLD6" s="158"/>
      <c r="QLE6" s="158"/>
      <c r="QLF6" s="158"/>
      <c r="QLG6" s="159"/>
      <c r="QLH6" s="160"/>
      <c r="QLI6" s="160"/>
      <c r="QLJ6" s="160"/>
      <c r="QLK6" s="160"/>
      <c r="QLL6" s="158"/>
      <c r="QLM6" s="158"/>
      <c r="QLN6" s="158"/>
      <c r="QLO6" s="159"/>
      <c r="QLP6" s="160"/>
      <c r="QLQ6" s="160"/>
      <c r="QLR6" s="160"/>
      <c r="QLS6" s="160"/>
      <c r="QLT6" s="158"/>
      <c r="QLU6" s="158"/>
      <c r="QLV6" s="158"/>
      <c r="QLW6" s="159"/>
      <c r="QLX6" s="160"/>
      <c r="QLY6" s="160"/>
      <c r="QLZ6" s="160"/>
      <c r="QMA6" s="160"/>
      <c r="QMB6" s="158"/>
      <c r="QMC6" s="158"/>
      <c r="QMD6" s="158"/>
      <c r="QME6" s="159"/>
      <c r="QMF6" s="160"/>
      <c r="QMG6" s="160"/>
      <c r="QMH6" s="160"/>
      <c r="QMI6" s="160"/>
      <c r="QMJ6" s="158"/>
      <c r="QMK6" s="158"/>
      <c r="QML6" s="158"/>
      <c r="QMM6" s="159"/>
      <c r="QMN6" s="160"/>
      <c r="QMO6" s="160"/>
      <c r="QMP6" s="160"/>
      <c r="QMQ6" s="160"/>
      <c r="QMR6" s="158"/>
      <c r="QMS6" s="158"/>
      <c r="QMT6" s="158"/>
      <c r="QMU6" s="159"/>
      <c r="QMV6" s="160"/>
      <c r="QMW6" s="160"/>
      <c r="QMX6" s="160"/>
      <c r="QMY6" s="160"/>
      <c r="QMZ6" s="158"/>
      <c r="QNA6" s="158"/>
      <c r="QNB6" s="158"/>
      <c r="QNC6" s="159"/>
      <c r="QND6" s="160"/>
      <c r="QNE6" s="160"/>
      <c r="QNF6" s="160"/>
      <c r="QNG6" s="160"/>
      <c r="QNH6" s="158"/>
      <c r="QNI6" s="158"/>
      <c r="QNJ6" s="158"/>
      <c r="QNK6" s="159"/>
      <c r="QNL6" s="160"/>
      <c r="QNM6" s="160"/>
      <c r="QNN6" s="160"/>
      <c r="QNO6" s="160"/>
      <c r="QNP6" s="158"/>
      <c r="QNQ6" s="158"/>
      <c r="QNR6" s="158"/>
      <c r="QNS6" s="159"/>
      <c r="QNT6" s="160"/>
      <c r="QNU6" s="160"/>
      <c r="QNV6" s="160"/>
      <c r="QNW6" s="160"/>
      <c r="QNX6" s="158"/>
      <c r="QNY6" s="158"/>
      <c r="QNZ6" s="158"/>
      <c r="QOA6" s="159"/>
      <c r="QOB6" s="160"/>
      <c r="QOC6" s="160"/>
      <c r="QOD6" s="160"/>
      <c r="QOE6" s="160"/>
      <c r="QOF6" s="158"/>
      <c r="QOG6" s="158"/>
      <c r="QOH6" s="158"/>
      <c r="QOI6" s="159"/>
      <c r="QOJ6" s="160"/>
      <c r="QOK6" s="160"/>
      <c r="QOL6" s="160"/>
      <c r="QOM6" s="160"/>
      <c r="QON6" s="158"/>
      <c r="QOO6" s="158"/>
      <c r="QOP6" s="158"/>
      <c r="QOQ6" s="159"/>
      <c r="QOR6" s="160"/>
      <c r="QOS6" s="160"/>
      <c r="QOT6" s="160"/>
      <c r="QOU6" s="160"/>
      <c r="QOV6" s="158"/>
      <c r="QOW6" s="158"/>
      <c r="QOX6" s="158"/>
      <c r="QOY6" s="159"/>
      <c r="QOZ6" s="160"/>
      <c r="QPA6" s="160"/>
      <c r="QPB6" s="160"/>
      <c r="QPC6" s="160"/>
      <c r="QPD6" s="158"/>
      <c r="QPE6" s="158"/>
      <c r="QPF6" s="158"/>
      <c r="QPG6" s="159"/>
      <c r="QPH6" s="160"/>
      <c r="QPI6" s="160"/>
      <c r="QPJ6" s="160"/>
      <c r="QPK6" s="160"/>
      <c r="QPL6" s="158"/>
      <c r="QPM6" s="158"/>
      <c r="QPN6" s="158"/>
      <c r="QPO6" s="159"/>
      <c r="QPP6" s="160"/>
      <c r="QPQ6" s="160"/>
      <c r="QPR6" s="160"/>
      <c r="QPS6" s="160"/>
      <c r="QPT6" s="158"/>
      <c r="QPU6" s="158"/>
      <c r="QPV6" s="158"/>
      <c r="QPW6" s="159"/>
      <c r="QPX6" s="160"/>
      <c r="QPY6" s="160"/>
      <c r="QPZ6" s="160"/>
      <c r="QQA6" s="160"/>
      <c r="QQB6" s="158"/>
      <c r="QQC6" s="158"/>
      <c r="QQD6" s="158"/>
      <c r="QQE6" s="159"/>
      <c r="QQF6" s="160"/>
      <c r="QQG6" s="160"/>
      <c r="QQH6" s="160"/>
      <c r="QQI6" s="160"/>
      <c r="QQJ6" s="158"/>
      <c r="QQK6" s="158"/>
      <c r="QQL6" s="158"/>
      <c r="QQM6" s="159"/>
      <c r="QQN6" s="160"/>
      <c r="QQO6" s="160"/>
      <c r="QQP6" s="160"/>
      <c r="QQQ6" s="160"/>
      <c r="QQR6" s="158"/>
      <c r="QQS6" s="158"/>
      <c r="QQT6" s="158"/>
      <c r="QQU6" s="159"/>
      <c r="QQV6" s="160"/>
      <c r="QQW6" s="160"/>
      <c r="QQX6" s="160"/>
      <c r="QQY6" s="160"/>
      <c r="QQZ6" s="158"/>
      <c r="QRA6" s="158"/>
      <c r="QRB6" s="158"/>
      <c r="QRC6" s="159"/>
      <c r="QRD6" s="160"/>
      <c r="QRE6" s="160"/>
      <c r="QRF6" s="160"/>
      <c r="QRG6" s="160"/>
      <c r="QRH6" s="158"/>
      <c r="QRI6" s="158"/>
      <c r="QRJ6" s="158"/>
      <c r="QRK6" s="159"/>
      <c r="QRL6" s="160"/>
      <c r="QRM6" s="160"/>
      <c r="QRN6" s="160"/>
      <c r="QRO6" s="160"/>
      <c r="QRP6" s="158"/>
      <c r="QRQ6" s="158"/>
      <c r="QRR6" s="158"/>
      <c r="QRS6" s="159"/>
      <c r="QRT6" s="160"/>
      <c r="QRU6" s="160"/>
      <c r="QRV6" s="160"/>
      <c r="QRW6" s="160"/>
      <c r="QRX6" s="158"/>
      <c r="QRY6" s="158"/>
      <c r="QRZ6" s="158"/>
      <c r="QSA6" s="159"/>
      <c r="QSB6" s="160"/>
      <c r="QSC6" s="160"/>
      <c r="QSD6" s="160"/>
      <c r="QSE6" s="160"/>
      <c r="QSF6" s="158"/>
      <c r="QSG6" s="158"/>
      <c r="QSH6" s="158"/>
      <c r="QSI6" s="159"/>
      <c r="QSJ6" s="160"/>
      <c r="QSK6" s="160"/>
      <c r="QSL6" s="160"/>
      <c r="QSM6" s="160"/>
      <c r="QSN6" s="158"/>
      <c r="QSO6" s="158"/>
      <c r="QSP6" s="158"/>
      <c r="QSQ6" s="159"/>
      <c r="QSR6" s="160"/>
      <c r="QSS6" s="160"/>
      <c r="QST6" s="160"/>
      <c r="QSU6" s="160"/>
      <c r="QSV6" s="158"/>
      <c r="QSW6" s="158"/>
      <c r="QSX6" s="158"/>
      <c r="QSY6" s="159"/>
      <c r="QSZ6" s="160"/>
      <c r="QTA6" s="160"/>
      <c r="QTB6" s="160"/>
      <c r="QTC6" s="160"/>
      <c r="QTD6" s="158"/>
      <c r="QTE6" s="158"/>
      <c r="QTF6" s="158"/>
      <c r="QTG6" s="159"/>
      <c r="QTH6" s="160"/>
      <c r="QTI6" s="160"/>
      <c r="QTJ6" s="160"/>
      <c r="QTK6" s="160"/>
      <c r="QTL6" s="158"/>
      <c r="QTM6" s="158"/>
      <c r="QTN6" s="158"/>
      <c r="QTO6" s="159"/>
      <c r="QTP6" s="160"/>
      <c r="QTQ6" s="160"/>
      <c r="QTR6" s="160"/>
      <c r="QTS6" s="160"/>
      <c r="QTT6" s="158"/>
      <c r="QTU6" s="158"/>
      <c r="QTV6" s="158"/>
      <c r="QTW6" s="159"/>
      <c r="QTX6" s="160"/>
      <c r="QTY6" s="160"/>
      <c r="QTZ6" s="160"/>
      <c r="QUA6" s="160"/>
      <c r="QUB6" s="158"/>
      <c r="QUC6" s="158"/>
      <c r="QUD6" s="158"/>
      <c r="QUE6" s="159"/>
      <c r="QUF6" s="160"/>
      <c r="QUG6" s="160"/>
      <c r="QUH6" s="160"/>
      <c r="QUI6" s="160"/>
      <c r="QUJ6" s="158"/>
      <c r="QUK6" s="158"/>
      <c r="QUL6" s="158"/>
      <c r="QUM6" s="159"/>
      <c r="QUN6" s="160"/>
      <c r="QUO6" s="160"/>
      <c r="QUP6" s="160"/>
      <c r="QUQ6" s="160"/>
      <c r="QUR6" s="158"/>
      <c r="QUS6" s="158"/>
      <c r="QUT6" s="158"/>
      <c r="QUU6" s="159"/>
      <c r="QUV6" s="160"/>
      <c r="QUW6" s="160"/>
      <c r="QUX6" s="160"/>
      <c r="QUY6" s="160"/>
      <c r="QUZ6" s="158"/>
      <c r="QVA6" s="158"/>
      <c r="QVB6" s="158"/>
      <c r="QVC6" s="159"/>
      <c r="QVD6" s="160"/>
      <c r="QVE6" s="160"/>
      <c r="QVF6" s="160"/>
      <c r="QVG6" s="160"/>
      <c r="QVH6" s="158"/>
      <c r="QVI6" s="158"/>
      <c r="QVJ6" s="158"/>
      <c r="QVK6" s="159"/>
      <c r="QVL6" s="160"/>
      <c r="QVM6" s="160"/>
      <c r="QVN6" s="160"/>
      <c r="QVO6" s="160"/>
      <c r="QVP6" s="158"/>
      <c r="QVQ6" s="158"/>
      <c r="QVR6" s="158"/>
      <c r="QVS6" s="159"/>
      <c r="QVT6" s="160"/>
      <c r="QVU6" s="160"/>
      <c r="QVV6" s="160"/>
      <c r="QVW6" s="160"/>
      <c r="QVX6" s="158"/>
      <c r="QVY6" s="158"/>
      <c r="QVZ6" s="158"/>
      <c r="QWA6" s="159"/>
      <c r="QWB6" s="160"/>
      <c r="QWC6" s="160"/>
      <c r="QWD6" s="160"/>
      <c r="QWE6" s="160"/>
      <c r="QWF6" s="158"/>
      <c r="QWG6" s="158"/>
      <c r="QWH6" s="158"/>
      <c r="QWI6" s="159"/>
      <c r="QWJ6" s="160"/>
      <c r="QWK6" s="160"/>
      <c r="QWL6" s="160"/>
      <c r="QWM6" s="160"/>
      <c r="QWN6" s="158"/>
      <c r="QWO6" s="158"/>
      <c r="QWP6" s="158"/>
      <c r="QWQ6" s="159"/>
      <c r="QWR6" s="160"/>
      <c r="QWS6" s="160"/>
      <c r="QWT6" s="160"/>
      <c r="QWU6" s="160"/>
      <c r="QWV6" s="158"/>
      <c r="QWW6" s="158"/>
      <c r="QWX6" s="158"/>
      <c r="QWY6" s="159"/>
      <c r="QWZ6" s="160"/>
      <c r="QXA6" s="160"/>
      <c r="QXB6" s="160"/>
      <c r="QXC6" s="160"/>
      <c r="QXD6" s="158"/>
      <c r="QXE6" s="158"/>
      <c r="QXF6" s="158"/>
      <c r="QXG6" s="159"/>
      <c r="QXH6" s="160"/>
      <c r="QXI6" s="160"/>
      <c r="QXJ6" s="160"/>
      <c r="QXK6" s="160"/>
      <c r="QXL6" s="158"/>
      <c r="QXM6" s="158"/>
      <c r="QXN6" s="158"/>
      <c r="QXO6" s="159"/>
      <c r="QXP6" s="160"/>
      <c r="QXQ6" s="160"/>
      <c r="QXR6" s="160"/>
      <c r="QXS6" s="160"/>
      <c r="QXT6" s="158"/>
      <c r="QXU6" s="158"/>
      <c r="QXV6" s="158"/>
      <c r="QXW6" s="159"/>
      <c r="QXX6" s="160"/>
      <c r="QXY6" s="160"/>
      <c r="QXZ6" s="160"/>
      <c r="QYA6" s="160"/>
      <c r="QYB6" s="158"/>
      <c r="QYC6" s="158"/>
      <c r="QYD6" s="158"/>
      <c r="QYE6" s="159"/>
      <c r="QYF6" s="160"/>
      <c r="QYG6" s="160"/>
      <c r="QYH6" s="160"/>
      <c r="QYI6" s="160"/>
      <c r="QYJ6" s="158"/>
      <c r="QYK6" s="158"/>
      <c r="QYL6" s="158"/>
      <c r="QYM6" s="159"/>
      <c r="QYN6" s="160"/>
      <c r="QYO6" s="160"/>
      <c r="QYP6" s="160"/>
      <c r="QYQ6" s="160"/>
      <c r="QYR6" s="158"/>
      <c r="QYS6" s="158"/>
      <c r="QYT6" s="158"/>
      <c r="QYU6" s="159"/>
      <c r="QYV6" s="160"/>
      <c r="QYW6" s="160"/>
      <c r="QYX6" s="160"/>
      <c r="QYY6" s="160"/>
      <c r="QYZ6" s="158"/>
      <c r="QZA6" s="158"/>
      <c r="QZB6" s="158"/>
      <c r="QZC6" s="159"/>
      <c r="QZD6" s="160"/>
      <c r="QZE6" s="160"/>
      <c r="QZF6" s="160"/>
      <c r="QZG6" s="160"/>
      <c r="QZH6" s="158"/>
      <c r="QZI6" s="158"/>
      <c r="QZJ6" s="158"/>
      <c r="QZK6" s="159"/>
      <c r="QZL6" s="160"/>
      <c r="QZM6" s="160"/>
      <c r="QZN6" s="160"/>
      <c r="QZO6" s="160"/>
      <c r="QZP6" s="158"/>
      <c r="QZQ6" s="158"/>
      <c r="QZR6" s="158"/>
      <c r="QZS6" s="159"/>
      <c r="QZT6" s="160"/>
      <c r="QZU6" s="160"/>
      <c r="QZV6" s="160"/>
      <c r="QZW6" s="160"/>
      <c r="QZX6" s="158"/>
      <c r="QZY6" s="158"/>
      <c r="QZZ6" s="158"/>
      <c r="RAA6" s="159"/>
      <c r="RAB6" s="160"/>
      <c r="RAC6" s="160"/>
      <c r="RAD6" s="160"/>
      <c r="RAE6" s="160"/>
      <c r="RAF6" s="158"/>
      <c r="RAG6" s="158"/>
      <c r="RAH6" s="158"/>
      <c r="RAI6" s="159"/>
      <c r="RAJ6" s="160"/>
      <c r="RAK6" s="160"/>
      <c r="RAL6" s="160"/>
      <c r="RAM6" s="160"/>
      <c r="RAN6" s="158"/>
      <c r="RAO6" s="158"/>
      <c r="RAP6" s="158"/>
      <c r="RAQ6" s="159"/>
      <c r="RAR6" s="160"/>
      <c r="RAS6" s="160"/>
      <c r="RAT6" s="160"/>
      <c r="RAU6" s="160"/>
      <c r="RAV6" s="158"/>
      <c r="RAW6" s="158"/>
      <c r="RAX6" s="158"/>
      <c r="RAY6" s="159"/>
      <c r="RAZ6" s="160"/>
      <c r="RBA6" s="160"/>
      <c r="RBB6" s="160"/>
      <c r="RBC6" s="160"/>
      <c r="RBD6" s="158"/>
      <c r="RBE6" s="158"/>
      <c r="RBF6" s="158"/>
      <c r="RBG6" s="159"/>
      <c r="RBH6" s="160"/>
      <c r="RBI6" s="160"/>
      <c r="RBJ6" s="160"/>
      <c r="RBK6" s="160"/>
      <c r="RBL6" s="158"/>
      <c r="RBM6" s="158"/>
      <c r="RBN6" s="158"/>
      <c r="RBO6" s="159"/>
      <c r="RBP6" s="160"/>
      <c r="RBQ6" s="160"/>
      <c r="RBR6" s="160"/>
      <c r="RBS6" s="160"/>
      <c r="RBT6" s="158"/>
      <c r="RBU6" s="158"/>
      <c r="RBV6" s="158"/>
      <c r="RBW6" s="159"/>
      <c r="RBX6" s="160"/>
      <c r="RBY6" s="160"/>
      <c r="RBZ6" s="160"/>
      <c r="RCA6" s="160"/>
      <c r="RCB6" s="158"/>
      <c r="RCC6" s="158"/>
      <c r="RCD6" s="158"/>
      <c r="RCE6" s="159"/>
      <c r="RCF6" s="160"/>
      <c r="RCG6" s="160"/>
      <c r="RCH6" s="160"/>
      <c r="RCI6" s="160"/>
      <c r="RCJ6" s="158"/>
      <c r="RCK6" s="158"/>
      <c r="RCL6" s="158"/>
      <c r="RCM6" s="159"/>
      <c r="RCN6" s="160"/>
      <c r="RCO6" s="160"/>
      <c r="RCP6" s="160"/>
      <c r="RCQ6" s="160"/>
      <c r="RCR6" s="158"/>
      <c r="RCS6" s="158"/>
      <c r="RCT6" s="158"/>
      <c r="RCU6" s="159"/>
      <c r="RCV6" s="160"/>
      <c r="RCW6" s="160"/>
      <c r="RCX6" s="160"/>
      <c r="RCY6" s="160"/>
      <c r="RCZ6" s="158"/>
      <c r="RDA6" s="158"/>
      <c r="RDB6" s="158"/>
      <c r="RDC6" s="159"/>
      <c r="RDD6" s="160"/>
      <c r="RDE6" s="160"/>
      <c r="RDF6" s="160"/>
      <c r="RDG6" s="160"/>
      <c r="RDH6" s="158"/>
      <c r="RDI6" s="158"/>
      <c r="RDJ6" s="158"/>
      <c r="RDK6" s="159"/>
      <c r="RDL6" s="160"/>
      <c r="RDM6" s="160"/>
      <c r="RDN6" s="160"/>
      <c r="RDO6" s="160"/>
      <c r="RDP6" s="158"/>
      <c r="RDQ6" s="158"/>
      <c r="RDR6" s="158"/>
      <c r="RDS6" s="159"/>
      <c r="RDT6" s="160"/>
      <c r="RDU6" s="160"/>
      <c r="RDV6" s="160"/>
      <c r="RDW6" s="160"/>
      <c r="RDX6" s="158"/>
      <c r="RDY6" s="158"/>
      <c r="RDZ6" s="158"/>
      <c r="REA6" s="159"/>
      <c r="REB6" s="160"/>
      <c r="REC6" s="160"/>
      <c r="RED6" s="160"/>
      <c r="REE6" s="160"/>
      <c r="REF6" s="158"/>
      <c r="REG6" s="158"/>
      <c r="REH6" s="158"/>
      <c r="REI6" s="159"/>
      <c r="REJ6" s="160"/>
      <c r="REK6" s="160"/>
      <c r="REL6" s="160"/>
      <c r="REM6" s="160"/>
      <c r="REN6" s="158"/>
      <c r="REO6" s="158"/>
      <c r="REP6" s="158"/>
      <c r="REQ6" s="159"/>
      <c r="RER6" s="160"/>
      <c r="RES6" s="160"/>
      <c r="RET6" s="160"/>
      <c r="REU6" s="160"/>
      <c r="REV6" s="158"/>
      <c r="REW6" s="158"/>
      <c r="REX6" s="158"/>
      <c r="REY6" s="159"/>
      <c r="REZ6" s="160"/>
      <c r="RFA6" s="160"/>
      <c r="RFB6" s="160"/>
      <c r="RFC6" s="160"/>
      <c r="RFD6" s="158"/>
      <c r="RFE6" s="158"/>
      <c r="RFF6" s="158"/>
      <c r="RFG6" s="159"/>
      <c r="RFH6" s="160"/>
      <c r="RFI6" s="160"/>
      <c r="RFJ6" s="160"/>
      <c r="RFK6" s="160"/>
      <c r="RFL6" s="158"/>
      <c r="RFM6" s="158"/>
      <c r="RFN6" s="158"/>
      <c r="RFO6" s="159"/>
      <c r="RFP6" s="160"/>
      <c r="RFQ6" s="160"/>
      <c r="RFR6" s="160"/>
      <c r="RFS6" s="160"/>
      <c r="RFT6" s="158"/>
      <c r="RFU6" s="158"/>
      <c r="RFV6" s="158"/>
      <c r="RFW6" s="159"/>
      <c r="RFX6" s="160"/>
      <c r="RFY6" s="160"/>
      <c r="RFZ6" s="160"/>
      <c r="RGA6" s="160"/>
      <c r="RGB6" s="158"/>
      <c r="RGC6" s="158"/>
      <c r="RGD6" s="158"/>
      <c r="RGE6" s="159"/>
      <c r="RGF6" s="160"/>
      <c r="RGG6" s="160"/>
      <c r="RGH6" s="160"/>
      <c r="RGI6" s="160"/>
      <c r="RGJ6" s="158"/>
      <c r="RGK6" s="158"/>
      <c r="RGL6" s="158"/>
      <c r="RGM6" s="159"/>
      <c r="RGN6" s="160"/>
      <c r="RGO6" s="160"/>
      <c r="RGP6" s="160"/>
      <c r="RGQ6" s="160"/>
      <c r="RGR6" s="158"/>
      <c r="RGS6" s="158"/>
      <c r="RGT6" s="158"/>
      <c r="RGU6" s="159"/>
      <c r="RGV6" s="160"/>
      <c r="RGW6" s="160"/>
      <c r="RGX6" s="160"/>
      <c r="RGY6" s="160"/>
      <c r="RGZ6" s="158"/>
      <c r="RHA6" s="158"/>
      <c r="RHB6" s="158"/>
      <c r="RHC6" s="159"/>
      <c r="RHD6" s="160"/>
      <c r="RHE6" s="160"/>
      <c r="RHF6" s="160"/>
      <c r="RHG6" s="160"/>
      <c r="RHH6" s="158"/>
      <c r="RHI6" s="158"/>
      <c r="RHJ6" s="158"/>
      <c r="RHK6" s="159"/>
      <c r="RHL6" s="160"/>
      <c r="RHM6" s="160"/>
      <c r="RHN6" s="160"/>
      <c r="RHO6" s="160"/>
      <c r="RHP6" s="158"/>
      <c r="RHQ6" s="158"/>
      <c r="RHR6" s="158"/>
      <c r="RHS6" s="159"/>
      <c r="RHT6" s="160"/>
      <c r="RHU6" s="160"/>
      <c r="RHV6" s="160"/>
      <c r="RHW6" s="160"/>
      <c r="RHX6" s="158"/>
      <c r="RHY6" s="158"/>
      <c r="RHZ6" s="158"/>
      <c r="RIA6" s="159"/>
      <c r="RIB6" s="160"/>
      <c r="RIC6" s="160"/>
      <c r="RID6" s="160"/>
      <c r="RIE6" s="160"/>
      <c r="RIF6" s="158"/>
      <c r="RIG6" s="158"/>
      <c r="RIH6" s="158"/>
      <c r="RII6" s="159"/>
      <c r="RIJ6" s="160"/>
      <c r="RIK6" s="160"/>
      <c r="RIL6" s="160"/>
      <c r="RIM6" s="160"/>
      <c r="RIN6" s="158"/>
      <c r="RIO6" s="158"/>
      <c r="RIP6" s="158"/>
      <c r="RIQ6" s="159"/>
      <c r="RIR6" s="160"/>
      <c r="RIS6" s="160"/>
      <c r="RIT6" s="160"/>
      <c r="RIU6" s="160"/>
      <c r="RIV6" s="158"/>
      <c r="RIW6" s="158"/>
      <c r="RIX6" s="158"/>
      <c r="RIY6" s="159"/>
      <c r="RIZ6" s="160"/>
      <c r="RJA6" s="160"/>
      <c r="RJB6" s="160"/>
      <c r="RJC6" s="160"/>
      <c r="RJD6" s="158"/>
      <c r="RJE6" s="158"/>
      <c r="RJF6" s="158"/>
      <c r="RJG6" s="159"/>
      <c r="RJH6" s="160"/>
      <c r="RJI6" s="160"/>
      <c r="RJJ6" s="160"/>
      <c r="RJK6" s="160"/>
      <c r="RJL6" s="158"/>
      <c r="RJM6" s="158"/>
      <c r="RJN6" s="158"/>
      <c r="RJO6" s="159"/>
      <c r="RJP6" s="160"/>
      <c r="RJQ6" s="160"/>
      <c r="RJR6" s="160"/>
      <c r="RJS6" s="160"/>
      <c r="RJT6" s="158"/>
      <c r="RJU6" s="158"/>
      <c r="RJV6" s="158"/>
      <c r="RJW6" s="159"/>
      <c r="RJX6" s="160"/>
      <c r="RJY6" s="160"/>
      <c r="RJZ6" s="160"/>
      <c r="RKA6" s="160"/>
      <c r="RKB6" s="158"/>
      <c r="RKC6" s="158"/>
      <c r="RKD6" s="158"/>
      <c r="RKE6" s="159"/>
      <c r="RKF6" s="160"/>
      <c r="RKG6" s="160"/>
      <c r="RKH6" s="160"/>
      <c r="RKI6" s="160"/>
      <c r="RKJ6" s="158"/>
      <c r="RKK6" s="158"/>
      <c r="RKL6" s="158"/>
      <c r="RKM6" s="159"/>
      <c r="RKN6" s="160"/>
      <c r="RKO6" s="160"/>
      <c r="RKP6" s="160"/>
      <c r="RKQ6" s="160"/>
      <c r="RKR6" s="158"/>
      <c r="RKS6" s="158"/>
      <c r="RKT6" s="158"/>
      <c r="RKU6" s="159"/>
      <c r="RKV6" s="160"/>
      <c r="RKW6" s="160"/>
      <c r="RKX6" s="160"/>
      <c r="RKY6" s="160"/>
      <c r="RKZ6" s="158"/>
      <c r="RLA6" s="158"/>
      <c r="RLB6" s="158"/>
      <c r="RLC6" s="159"/>
      <c r="RLD6" s="160"/>
      <c r="RLE6" s="160"/>
      <c r="RLF6" s="160"/>
      <c r="RLG6" s="160"/>
      <c r="RLH6" s="158"/>
      <c r="RLI6" s="158"/>
      <c r="RLJ6" s="158"/>
      <c r="RLK6" s="159"/>
      <c r="RLL6" s="160"/>
      <c r="RLM6" s="160"/>
      <c r="RLN6" s="160"/>
      <c r="RLO6" s="160"/>
      <c r="RLP6" s="158"/>
      <c r="RLQ6" s="158"/>
      <c r="RLR6" s="158"/>
      <c r="RLS6" s="159"/>
      <c r="RLT6" s="160"/>
      <c r="RLU6" s="160"/>
      <c r="RLV6" s="160"/>
      <c r="RLW6" s="160"/>
      <c r="RLX6" s="158"/>
      <c r="RLY6" s="158"/>
      <c r="RLZ6" s="158"/>
      <c r="RMA6" s="159"/>
      <c r="RMB6" s="160"/>
      <c r="RMC6" s="160"/>
      <c r="RMD6" s="160"/>
      <c r="RME6" s="160"/>
      <c r="RMF6" s="158"/>
      <c r="RMG6" s="158"/>
      <c r="RMH6" s="158"/>
      <c r="RMI6" s="159"/>
      <c r="RMJ6" s="160"/>
      <c r="RMK6" s="160"/>
      <c r="RML6" s="160"/>
      <c r="RMM6" s="160"/>
      <c r="RMN6" s="158"/>
      <c r="RMO6" s="158"/>
      <c r="RMP6" s="158"/>
      <c r="RMQ6" s="159"/>
      <c r="RMR6" s="160"/>
      <c r="RMS6" s="160"/>
      <c r="RMT6" s="160"/>
      <c r="RMU6" s="160"/>
      <c r="RMV6" s="158"/>
      <c r="RMW6" s="158"/>
      <c r="RMX6" s="158"/>
      <c r="RMY6" s="159"/>
      <c r="RMZ6" s="160"/>
      <c r="RNA6" s="160"/>
      <c r="RNB6" s="160"/>
      <c r="RNC6" s="160"/>
      <c r="RND6" s="158"/>
      <c r="RNE6" s="158"/>
      <c r="RNF6" s="158"/>
      <c r="RNG6" s="159"/>
      <c r="RNH6" s="160"/>
      <c r="RNI6" s="160"/>
      <c r="RNJ6" s="160"/>
      <c r="RNK6" s="160"/>
      <c r="RNL6" s="158"/>
      <c r="RNM6" s="158"/>
      <c r="RNN6" s="158"/>
      <c r="RNO6" s="159"/>
      <c r="RNP6" s="160"/>
      <c r="RNQ6" s="160"/>
      <c r="RNR6" s="160"/>
      <c r="RNS6" s="160"/>
      <c r="RNT6" s="158"/>
      <c r="RNU6" s="158"/>
      <c r="RNV6" s="158"/>
      <c r="RNW6" s="159"/>
      <c r="RNX6" s="160"/>
      <c r="RNY6" s="160"/>
      <c r="RNZ6" s="160"/>
      <c r="ROA6" s="160"/>
      <c r="ROB6" s="158"/>
      <c r="ROC6" s="158"/>
      <c r="ROD6" s="158"/>
      <c r="ROE6" s="159"/>
      <c r="ROF6" s="160"/>
      <c r="ROG6" s="160"/>
      <c r="ROH6" s="160"/>
      <c r="ROI6" s="160"/>
      <c r="ROJ6" s="158"/>
      <c r="ROK6" s="158"/>
      <c r="ROL6" s="158"/>
      <c r="ROM6" s="159"/>
      <c r="RON6" s="160"/>
      <c r="ROO6" s="160"/>
      <c r="ROP6" s="160"/>
      <c r="ROQ6" s="160"/>
      <c r="ROR6" s="158"/>
      <c r="ROS6" s="158"/>
      <c r="ROT6" s="158"/>
      <c r="ROU6" s="159"/>
      <c r="ROV6" s="160"/>
      <c r="ROW6" s="160"/>
      <c r="ROX6" s="160"/>
      <c r="ROY6" s="160"/>
      <c r="ROZ6" s="158"/>
      <c r="RPA6" s="158"/>
      <c r="RPB6" s="158"/>
      <c r="RPC6" s="159"/>
      <c r="RPD6" s="160"/>
      <c r="RPE6" s="160"/>
      <c r="RPF6" s="160"/>
      <c r="RPG6" s="160"/>
      <c r="RPH6" s="158"/>
      <c r="RPI6" s="158"/>
      <c r="RPJ6" s="158"/>
      <c r="RPK6" s="159"/>
      <c r="RPL6" s="160"/>
      <c r="RPM6" s="160"/>
      <c r="RPN6" s="160"/>
      <c r="RPO6" s="160"/>
      <c r="RPP6" s="158"/>
      <c r="RPQ6" s="158"/>
      <c r="RPR6" s="158"/>
      <c r="RPS6" s="159"/>
      <c r="RPT6" s="160"/>
      <c r="RPU6" s="160"/>
      <c r="RPV6" s="160"/>
      <c r="RPW6" s="160"/>
      <c r="RPX6" s="158"/>
      <c r="RPY6" s="158"/>
      <c r="RPZ6" s="158"/>
      <c r="RQA6" s="159"/>
      <c r="RQB6" s="160"/>
      <c r="RQC6" s="160"/>
      <c r="RQD6" s="160"/>
      <c r="RQE6" s="160"/>
      <c r="RQF6" s="158"/>
      <c r="RQG6" s="158"/>
      <c r="RQH6" s="158"/>
      <c r="RQI6" s="159"/>
      <c r="RQJ6" s="160"/>
      <c r="RQK6" s="160"/>
      <c r="RQL6" s="160"/>
      <c r="RQM6" s="160"/>
      <c r="RQN6" s="158"/>
      <c r="RQO6" s="158"/>
      <c r="RQP6" s="158"/>
      <c r="RQQ6" s="159"/>
      <c r="RQR6" s="160"/>
      <c r="RQS6" s="160"/>
      <c r="RQT6" s="160"/>
      <c r="RQU6" s="160"/>
      <c r="RQV6" s="158"/>
      <c r="RQW6" s="158"/>
      <c r="RQX6" s="158"/>
      <c r="RQY6" s="159"/>
      <c r="RQZ6" s="160"/>
      <c r="RRA6" s="160"/>
      <c r="RRB6" s="160"/>
      <c r="RRC6" s="160"/>
      <c r="RRD6" s="158"/>
      <c r="RRE6" s="158"/>
      <c r="RRF6" s="158"/>
      <c r="RRG6" s="159"/>
      <c r="RRH6" s="160"/>
      <c r="RRI6" s="160"/>
      <c r="RRJ6" s="160"/>
      <c r="RRK6" s="160"/>
      <c r="RRL6" s="158"/>
      <c r="RRM6" s="158"/>
      <c r="RRN6" s="158"/>
      <c r="RRO6" s="159"/>
      <c r="RRP6" s="160"/>
      <c r="RRQ6" s="160"/>
      <c r="RRR6" s="160"/>
      <c r="RRS6" s="160"/>
      <c r="RRT6" s="158"/>
      <c r="RRU6" s="158"/>
      <c r="RRV6" s="158"/>
      <c r="RRW6" s="159"/>
      <c r="RRX6" s="160"/>
      <c r="RRY6" s="160"/>
      <c r="RRZ6" s="160"/>
      <c r="RSA6" s="160"/>
      <c r="RSB6" s="158"/>
      <c r="RSC6" s="158"/>
      <c r="RSD6" s="158"/>
      <c r="RSE6" s="159"/>
      <c r="RSF6" s="160"/>
      <c r="RSG6" s="160"/>
      <c r="RSH6" s="160"/>
      <c r="RSI6" s="160"/>
      <c r="RSJ6" s="158"/>
      <c r="RSK6" s="158"/>
      <c r="RSL6" s="158"/>
      <c r="RSM6" s="159"/>
      <c r="RSN6" s="160"/>
      <c r="RSO6" s="160"/>
      <c r="RSP6" s="160"/>
      <c r="RSQ6" s="160"/>
      <c r="RSR6" s="158"/>
      <c r="RSS6" s="158"/>
      <c r="RST6" s="158"/>
      <c r="RSU6" s="159"/>
      <c r="RSV6" s="160"/>
      <c r="RSW6" s="160"/>
      <c r="RSX6" s="160"/>
      <c r="RSY6" s="160"/>
      <c r="RSZ6" s="158"/>
      <c r="RTA6" s="158"/>
      <c r="RTB6" s="158"/>
      <c r="RTC6" s="159"/>
      <c r="RTD6" s="160"/>
      <c r="RTE6" s="160"/>
      <c r="RTF6" s="160"/>
      <c r="RTG6" s="160"/>
      <c r="RTH6" s="158"/>
      <c r="RTI6" s="158"/>
      <c r="RTJ6" s="158"/>
      <c r="RTK6" s="159"/>
      <c r="RTL6" s="160"/>
      <c r="RTM6" s="160"/>
      <c r="RTN6" s="160"/>
      <c r="RTO6" s="160"/>
      <c r="RTP6" s="158"/>
      <c r="RTQ6" s="158"/>
      <c r="RTR6" s="158"/>
      <c r="RTS6" s="159"/>
      <c r="RTT6" s="160"/>
      <c r="RTU6" s="160"/>
      <c r="RTV6" s="160"/>
      <c r="RTW6" s="160"/>
      <c r="RTX6" s="158"/>
      <c r="RTY6" s="158"/>
      <c r="RTZ6" s="158"/>
      <c r="RUA6" s="159"/>
      <c r="RUB6" s="160"/>
      <c r="RUC6" s="160"/>
      <c r="RUD6" s="160"/>
      <c r="RUE6" s="160"/>
      <c r="RUF6" s="158"/>
      <c r="RUG6" s="158"/>
      <c r="RUH6" s="158"/>
      <c r="RUI6" s="159"/>
      <c r="RUJ6" s="160"/>
      <c r="RUK6" s="160"/>
      <c r="RUL6" s="160"/>
      <c r="RUM6" s="160"/>
      <c r="RUN6" s="158"/>
      <c r="RUO6" s="158"/>
      <c r="RUP6" s="158"/>
      <c r="RUQ6" s="159"/>
      <c r="RUR6" s="160"/>
      <c r="RUS6" s="160"/>
      <c r="RUT6" s="160"/>
      <c r="RUU6" s="160"/>
      <c r="RUV6" s="158"/>
      <c r="RUW6" s="158"/>
      <c r="RUX6" s="158"/>
      <c r="RUY6" s="159"/>
      <c r="RUZ6" s="160"/>
      <c r="RVA6" s="160"/>
      <c r="RVB6" s="160"/>
      <c r="RVC6" s="160"/>
      <c r="RVD6" s="158"/>
      <c r="RVE6" s="158"/>
      <c r="RVF6" s="158"/>
      <c r="RVG6" s="159"/>
      <c r="RVH6" s="160"/>
      <c r="RVI6" s="160"/>
      <c r="RVJ6" s="160"/>
      <c r="RVK6" s="160"/>
      <c r="RVL6" s="158"/>
      <c r="RVM6" s="158"/>
      <c r="RVN6" s="158"/>
      <c r="RVO6" s="159"/>
      <c r="RVP6" s="160"/>
      <c r="RVQ6" s="160"/>
      <c r="RVR6" s="160"/>
      <c r="RVS6" s="160"/>
      <c r="RVT6" s="158"/>
      <c r="RVU6" s="158"/>
      <c r="RVV6" s="158"/>
      <c r="RVW6" s="159"/>
      <c r="RVX6" s="160"/>
      <c r="RVY6" s="160"/>
      <c r="RVZ6" s="160"/>
      <c r="RWA6" s="160"/>
      <c r="RWB6" s="158"/>
      <c r="RWC6" s="158"/>
      <c r="RWD6" s="158"/>
      <c r="RWE6" s="159"/>
      <c r="RWF6" s="160"/>
      <c r="RWG6" s="160"/>
      <c r="RWH6" s="160"/>
      <c r="RWI6" s="160"/>
      <c r="RWJ6" s="158"/>
      <c r="RWK6" s="158"/>
      <c r="RWL6" s="158"/>
      <c r="RWM6" s="159"/>
      <c r="RWN6" s="160"/>
      <c r="RWO6" s="160"/>
      <c r="RWP6" s="160"/>
      <c r="RWQ6" s="160"/>
      <c r="RWR6" s="158"/>
      <c r="RWS6" s="158"/>
      <c r="RWT6" s="158"/>
      <c r="RWU6" s="159"/>
      <c r="RWV6" s="160"/>
      <c r="RWW6" s="160"/>
      <c r="RWX6" s="160"/>
      <c r="RWY6" s="160"/>
      <c r="RWZ6" s="158"/>
      <c r="RXA6" s="158"/>
      <c r="RXB6" s="158"/>
      <c r="RXC6" s="159"/>
      <c r="RXD6" s="160"/>
      <c r="RXE6" s="160"/>
      <c r="RXF6" s="160"/>
      <c r="RXG6" s="160"/>
      <c r="RXH6" s="158"/>
      <c r="RXI6" s="158"/>
      <c r="RXJ6" s="158"/>
      <c r="RXK6" s="159"/>
      <c r="RXL6" s="160"/>
      <c r="RXM6" s="160"/>
      <c r="RXN6" s="160"/>
      <c r="RXO6" s="160"/>
      <c r="RXP6" s="158"/>
      <c r="RXQ6" s="158"/>
      <c r="RXR6" s="158"/>
      <c r="RXS6" s="159"/>
      <c r="RXT6" s="160"/>
      <c r="RXU6" s="160"/>
      <c r="RXV6" s="160"/>
      <c r="RXW6" s="160"/>
      <c r="RXX6" s="158"/>
      <c r="RXY6" s="158"/>
      <c r="RXZ6" s="158"/>
      <c r="RYA6" s="159"/>
      <c r="RYB6" s="160"/>
      <c r="RYC6" s="160"/>
      <c r="RYD6" s="160"/>
      <c r="RYE6" s="160"/>
      <c r="RYF6" s="158"/>
      <c r="RYG6" s="158"/>
      <c r="RYH6" s="158"/>
      <c r="RYI6" s="159"/>
      <c r="RYJ6" s="160"/>
      <c r="RYK6" s="160"/>
      <c r="RYL6" s="160"/>
      <c r="RYM6" s="160"/>
      <c r="RYN6" s="158"/>
      <c r="RYO6" s="158"/>
      <c r="RYP6" s="158"/>
      <c r="RYQ6" s="159"/>
      <c r="RYR6" s="160"/>
      <c r="RYS6" s="160"/>
      <c r="RYT6" s="160"/>
      <c r="RYU6" s="160"/>
      <c r="RYV6" s="158"/>
      <c r="RYW6" s="158"/>
      <c r="RYX6" s="158"/>
      <c r="RYY6" s="159"/>
      <c r="RYZ6" s="160"/>
      <c r="RZA6" s="160"/>
      <c r="RZB6" s="160"/>
      <c r="RZC6" s="160"/>
      <c r="RZD6" s="158"/>
      <c r="RZE6" s="158"/>
      <c r="RZF6" s="158"/>
      <c r="RZG6" s="159"/>
      <c r="RZH6" s="160"/>
      <c r="RZI6" s="160"/>
      <c r="RZJ6" s="160"/>
      <c r="RZK6" s="160"/>
      <c r="RZL6" s="158"/>
      <c r="RZM6" s="158"/>
      <c r="RZN6" s="158"/>
      <c r="RZO6" s="159"/>
      <c r="RZP6" s="160"/>
      <c r="RZQ6" s="160"/>
      <c r="RZR6" s="160"/>
      <c r="RZS6" s="160"/>
      <c r="RZT6" s="158"/>
      <c r="RZU6" s="158"/>
      <c r="RZV6" s="158"/>
      <c r="RZW6" s="159"/>
      <c r="RZX6" s="160"/>
      <c r="RZY6" s="160"/>
      <c r="RZZ6" s="160"/>
      <c r="SAA6" s="160"/>
      <c r="SAB6" s="158"/>
      <c r="SAC6" s="158"/>
      <c r="SAD6" s="158"/>
      <c r="SAE6" s="159"/>
      <c r="SAF6" s="160"/>
      <c r="SAG6" s="160"/>
      <c r="SAH6" s="160"/>
      <c r="SAI6" s="160"/>
      <c r="SAJ6" s="158"/>
      <c r="SAK6" s="158"/>
      <c r="SAL6" s="158"/>
      <c r="SAM6" s="159"/>
      <c r="SAN6" s="160"/>
      <c r="SAO6" s="160"/>
      <c r="SAP6" s="160"/>
      <c r="SAQ6" s="160"/>
      <c r="SAR6" s="158"/>
      <c r="SAS6" s="158"/>
      <c r="SAT6" s="158"/>
      <c r="SAU6" s="159"/>
      <c r="SAV6" s="160"/>
      <c r="SAW6" s="160"/>
      <c r="SAX6" s="160"/>
      <c r="SAY6" s="160"/>
      <c r="SAZ6" s="158"/>
      <c r="SBA6" s="158"/>
      <c r="SBB6" s="158"/>
      <c r="SBC6" s="159"/>
      <c r="SBD6" s="160"/>
      <c r="SBE6" s="160"/>
      <c r="SBF6" s="160"/>
      <c r="SBG6" s="160"/>
      <c r="SBH6" s="158"/>
      <c r="SBI6" s="158"/>
      <c r="SBJ6" s="158"/>
      <c r="SBK6" s="159"/>
      <c r="SBL6" s="160"/>
      <c r="SBM6" s="160"/>
      <c r="SBN6" s="160"/>
      <c r="SBO6" s="160"/>
      <c r="SBP6" s="158"/>
      <c r="SBQ6" s="158"/>
      <c r="SBR6" s="158"/>
      <c r="SBS6" s="159"/>
      <c r="SBT6" s="160"/>
      <c r="SBU6" s="160"/>
      <c r="SBV6" s="160"/>
      <c r="SBW6" s="160"/>
      <c r="SBX6" s="158"/>
      <c r="SBY6" s="158"/>
      <c r="SBZ6" s="158"/>
      <c r="SCA6" s="159"/>
      <c r="SCB6" s="160"/>
      <c r="SCC6" s="160"/>
      <c r="SCD6" s="160"/>
      <c r="SCE6" s="160"/>
      <c r="SCF6" s="158"/>
      <c r="SCG6" s="158"/>
      <c r="SCH6" s="158"/>
      <c r="SCI6" s="159"/>
      <c r="SCJ6" s="160"/>
      <c r="SCK6" s="160"/>
      <c r="SCL6" s="160"/>
      <c r="SCM6" s="160"/>
      <c r="SCN6" s="158"/>
      <c r="SCO6" s="158"/>
      <c r="SCP6" s="158"/>
      <c r="SCQ6" s="159"/>
      <c r="SCR6" s="160"/>
      <c r="SCS6" s="160"/>
      <c r="SCT6" s="160"/>
      <c r="SCU6" s="160"/>
      <c r="SCV6" s="158"/>
      <c r="SCW6" s="158"/>
      <c r="SCX6" s="158"/>
      <c r="SCY6" s="159"/>
      <c r="SCZ6" s="160"/>
      <c r="SDA6" s="160"/>
      <c r="SDB6" s="160"/>
      <c r="SDC6" s="160"/>
      <c r="SDD6" s="158"/>
      <c r="SDE6" s="158"/>
      <c r="SDF6" s="158"/>
      <c r="SDG6" s="159"/>
      <c r="SDH6" s="160"/>
      <c r="SDI6" s="160"/>
      <c r="SDJ6" s="160"/>
      <c r="SDK6" s="160"/>
      <c r="SDL6" s="158"/>
      <c r="SDM6" s="158"/>
      <c r="SDN6" s="158"/>
      <c r="SDO6" s="159"/>
      <c r="SDP6" s="160"/>
      <c r="SDQ6" s="160"/>
      <c r="SDR6" s="160"/>
      <c r="SDS6" s="160"/>
      <c r="SDT6" s="158"/>
      <c r="SDU6" s="158"/>
      <c r="SDV6" s="158"/>
      <c r="SDW6" s="159"/>
      <c r="SDX6" s="160"/>
      <c r="SDY6" s="160"/>
      <c r="SDZ6" s="160"/>
      <c r="SEA6" s="160"/>
      <c r="SEB6" s="158"/>
      <c r="SEC6" s="158"/>
      <c r="SED6" s="158"/>
      <c r="SEE6" s="159"/>
      <c r="SEF6" s="160"/>
      <c r="SEG6" s="160"/>
      <c r="SEH6" s="160"/>
      <c r="SEI6" s="160"/>
      <c r="SEJ6" s="158"/>
      <c r="SEK6" s="158"/>
      <c r="SEL6" s="158"/>
      <c r="SEM6" s="159"/>
      <c r="SEN6" s="160"/>
      <c r="SEO6" s="160"/>
      <c r="SEP6" s="160"/>
      <c r="SEQ6" s="160"/>
      <c r="SER6" s="158"/>
      <c r="SES6" s="158"/>
      <c r="SET6" s="158"/>
      <c r="SEU6" s="159"/>
      <c r="SEV6" s="160"/>
      <c r="SEW6" s="160"/>
      <c r="SEX6" s="160"/>
      <c r="SEY6" s="160"/>
      <c r="SEZ6" s="158"/>
      <c r="SFA6" s="158"/>
      <c r="SFB6" s="158"/>
      <c r="SFC6" s="159"/>
      <c r="SFD6" s="160"/>
      <c r="SFE6" s="160"/>
      <c r="SFF6" s="160"/>
      <c r="SFG6" s="160"/>
      <c r="SFH6" s="158"/>
      <c r="SFI6" s="158"/>
      <c r="SFJ6" s="158"/>
      <c r="SFK6" s="159"/>
      <c r="SFL6" s="160"/>
      <c r="SFM6" s="160"/>
      <c r="SFN6" s="160"/>
      <c r="SFO6" s="160"/>
      <c r="SFP6" s="158"/>
      <c r="SFQ6" s="158"/>
      <c r="SFR6" s="158"/>
      <c r="SFS6" s="159"/>
      <c r="SFT6" s="160"/>
      <c r="SFU6" s="160"/>
      <c r="SFV6" s="160"/>
      <c r="SFW6" s="160"/>
      <c r="SFX6" s="158"/>
      <c r="SFY6" s="158"/>
      <c r="SFZ6" s="158"/>
      <c r="SGA6" s="159"/>
      <c r="SGB6" s="160"/>
      <c r="SGC6" s="160"/>
      <c r="SGD6" s="160"/>
      <c r="SGE6" s="160"/>
      <c r="SGF6" s="158"/>
      <c r="SGG6" s="158"/>
      <c r="SGH6" s="158"/>
      <c r="SGI6" s="159"/>
      <c r="SGJ6" s="160"/>
      <c r="SGK6" s="160"/>
      <c r="SGL6" s="160"/>
      <c r="SGM6" s="160"/>
      <c r="SGN6" s="158"/>
      <c r="SGO6" s="158"/>
      <c r="SGP6" s="158"/>
      <c r="SGQ6" s="159"/>
      <c r="SGR6" s="160"/>
      <c r="SGS6" s="160"/>
      <c r="SGT6" s="160"/>
      <c r="SGU6" s="160"/>
      <c r="SGV6" s="158"/>
      <c r="SGW6" s="158"/>
      <c r="SGX6" s="158"/>
      <c r="SGY6" s="159"/>
      <c r="SGZ6" s="160"/>
      <c r="SHA6" s="160"/>
      <c r="SHB6" s="160"/>
      <c r="SHC6" s="160"/>
      <c r="SHD6" s="158"/>
      <c r="SHE6" s="158"/>
      <c r="SHF6" s="158"/>
      <c r="SHG6" s="159"/>
      <c r="SHH6" s="160"/>
      <c r="SHI6" s="160"/>
      <c r="SHJ6" s="160"/>
      <c r="SHK6" s="160"/>
      <c r="SHL6" s="158"/>
      <c r="SHM6" s="158"/>
      <c r="SHN6" s="158"/>
      <c r="SHO6" s="159"/>
      <c r="SHP6" s="160"/>
      <c r="SHQ6" s="160"/>
      <c r="SHR6" s="160"/>
      <c r="SHS6" s="160"/>
      <c r="SHT6" s="158"/>
      <c r="SHU6" s="158"/>
      <c r="SHV6" s="158"/>
      <c r="SHW6" s="159"/>
      <c r="SHX6" s="160"/>
      <c r="SHY6" s="160"/>
      <c r="SHZ6" s="160"/>
      <c r="SIA6" s="160"/>
      <c r="SIB6" s="158"/>
      <c r="SIC6" s="158"/>
      <c r="SID6" s="158"/>
      <c r="SIE6" s="159"/>
      <c r="SIF6" s="160"/>
      <c r="SIG6" s="160"/>
      <c r="SIH6" s="160"/>
      <c r="SII6" s="160"/>
      <c r="SIJ6" s="158"/>
      <c r="SIK6" s="158"/>
      <c r="SIL6" s="158"/>
      <c r="SIM6" s="159"/>
      <c r="SIN6" s="160"/>
      <c r="SIO6" s="160"/>
      <c r="SIP6" s="160"/>
      <c r="SIQ6" s="160"/>
      <c r="SIR6" s="158"/>
      <c r="SIS6" s="158"/>
      <c r="SIT6" s="158"/>
      <c r="SIU6" s="159"/>
      <c r="SIV6" s="160"/>
      <c r="SIW6" s="160"/>
      <c r="SIX6" s="160"/>
      <c r="SIY6" s="160"/>
      <c r="SIZ6" s="158"/>
      <c r="SJA6" s="158"/>
      <c r="SJB6" s="158"/>
      <c r="SJC6" s="159"/>
      <c r="SJD6" s="160"/>
      <c r="SJE6" s="160"/>
      <c r="SJF6" s="160"/>
      <c r="SJG6" s="160"/>
      <c r="SJH6" s="158"/>
      <c r="SJI6" s="158"/>
      <c r="SJJ6" s="158"/>
      <c r="SJK6" s="159"/>
      <c r="SJL6" s="160"/>
      <c r="SJM6" s="160"/>
      <c r="SJN6" s="160"/>
      <c r="SJO6" s="160"/>
      <c r="SJP6" s="158"/>
      <c r="SJQ6" s="158"/>
      <c r="SJR6" s="158"/>
      <c r="SJS6" s="159"/>
      <c r="SJT6" s="160"/>
      <c r="SJU6" s="160"/>
      <c r="SJV6" s="160"/>
      <c r="SJW6" s="160"/>
      <c r="SJX6" s="158"/>
      <c r="SJY6" s="158"/>
      <c r="SJZ6" s="158"/>
      <c r="SKA6" s="159"/>
      <c r="SKB6" s="160"/>
      <c r="SKC6" s="160"/>
      <c r="SKD6" s="160"/>
      <c r="SKE6" s="160"/>
      <c r="SKF6" s="158"/>
      <c r="SKG6" s="158"/>
      <c r="SKH6" s="158"/>
      <c r="SKI6" s="159"/>
      <c r="SKJ6" s="160"/>
      <c r="SKK6" s="160"/>
      <c r="SKL6" s="160"/>
      <c r="SKM6" s="160"/>
      <c r="SKN6" s="158"/>
      <c r="SKO6" s="158"/>
      <c r="SKP6" s="158"/>
      <c r="SKQ6" s="159"/>
      <c r="SKR6" s="160"/>
      <c r="SKS6" s="160"/>
      <c r="SKT6" s="160"/>
      <c r="SKU6" s="160"/>
      <c r="SKV6" s="158"/>
      <c r="SKW6" s="158"/>
      <c r="SKX6" s="158"/>
      <c r="SKY6" s="159"/>
      <c r="SKZ6" s="160"/>
      <c r="SLA6" s="160"/>
      <c r="SLB6" s="160"/>
      <c r="SLC6" s="160"/>
      <c r="SLD6" s="158"/>
      <c r="SLE6" s="158"/>
      <c r="SLF6" s="158"/>
      <c r="SLG6" s="159"/>
      <c r="SLH6" s="160"/>
      <c r="SLI6" s="160"/>
      <c r="SLJ6" s="160"/>
      <c r="SLK6" s="160"/>
      <c r="SLL6" s="158"/>
      <c r="SLM6" s="158"/>
      <c r="SLN6" s="158"/>
      <c r="SLO6" s="159"/>
      <c r="SLP6" s="160"/>
      <c r="SLQ6" s="160"/>
      <c r="SLR6" s="160"/>
      <c r="SLS6" s="160"/>
      <c r="SLT6" s="158"/>
      <c r="SLU6" s="158"/>
      <c r="SLV6" s="158"/>
      <c r="SLW6" s="159"/>
      <c r="SLX6" s="160"/>
      <c r="SLY6" s="160"/>
      <c r="SLZ6" s="160"/>
      <c r="SMA6" s="160"/>
      <c r="SMB6" s="158"/>
      <c r="SMC6" s="158"/>
      <c r="SMD6" s="158"/>
      <c r="SME6" s="159"/>
      <c r="SMF6" s="160"/>
      <c r="SMG6" s="160"/>
      <c r="SMH6" s="160"/>
      <c r="SMI6" s="160"/>
      <c r="SMJ6" s="158"/>
      <c r="SMK6" s="158"/>
      <c r="SML6" s="158"/>
      <c r="SMM6" s="159"/>
      <c r="SMN6" s="160"/>
      <c r="SMO6" s="160"/>
      <c r="SMP6" s="160"/>
      <c r="SMQ6" s="160"/>
      <c r="SMR6" s="158"/>
      <c r="SMS6" s="158"/>
      <c r="SMT6" s="158"/>
      <c r="SMU6" s="159"/>
      <c r="SMV6" s="160"/>
      <c r="SMW6" s="160"/>
      <c r="SMX6" s="160"/>
      <c r="SMY6" s="160"/>
      <c r="SMZ6" s="158"/>
      <c r="SNA6" s="158"/>
      <c r="SNB6" s="158"/>
      <c r="SNC6" s="159"/>
      <c r="SND6" s="160"/>
      <c r="SNE6" s="160"/>
      <c r="SNF6" s="160"/>
      <c r="SNG6" s="160"/>
      <c r="SNH6" s="158"/>
      <c r="SNI6" s="158"/>
      <c r="SNJ6" s="158"/>
      <c r="SNK6" s="159"/>
      <c r="SNL6" s="160"/>
      <c r="SNM6" s="160"/>
      <c r="SNN6" s="160"/>
      <c r="SNO6" s="160"/>
      <c r="SNP6" s="158"/>
      <c r="SNQ6" s="158"/>
      <c r="SNR6" s="158"/>
      <c r="SNS6" s="159"/>
      <c r="SNT6" s="160"/>
      <c r="SNU6" s="160"/>
      <c r="SNV6" s="160"/>
      <c r="SNW6" s="160"/>
      <c r="SNX6" s="158"/>
      <c r="SNY6" s="158"/>
      <c r="SNZ6" s="158"/>
      <c r="SOA6" s="159"/>
      <c r="SOB6" s="160"/>
      <c r="SOC6" s="160"/>
      <c r="SOD6" s="160"/>
      <c r="SOE6" s="160"/>
      <c r="SOF6" s="158"/>
      <c r="SOG6" s="158"/>
      <c r="SOH6" s="158"/>
      <c r="SOI6" s="159"/>
      <c r="SOJ6" s="160"/>
      <c r="SOK6" s="160"/>
      <c r="SOL6" s="160"/>
      <c r="SOM6" s="160"/>
      <c r="SON6" s="158"/>
      <c r="SOO6" s="158"/>
      <c r="SOP6" s="158"/>
      <c r="SOQ6" s="159"/>
      <c r="SOR6" s="160"/>
      <c r="SOS6" s="160"/>
      <c r="SOT6" s="160"/>
      <c r="SOU6" s="160"/>
      <c r="SOV6" s="158"/>
      <c r="SOW6" s="158"/>
      <c r="SOX6" s="158"/>
      <c r="SOY6" s="159"/>
      <c r="SOZ6" s="160"/>
      <c r="SPA6" s="160"/>
      <c r="SPB6" s="160"/>
      <c r="SPC6" s="160"/>
      <c r="SPD6" s="158"/>
      <c r="SPE6" s="158"/>
      <c r="SPF6" s="158"/>
      <c r="SPG6" s="159"/>
      <c r="SPH6" s="160"/>
      <c r="SPI6" s="160"/>
      <c r="SPJ6" s="160"/>
      <c r="SPK6" s="160"/>
      <c r="SPL6" s="158"/>
      <c r="SPM6" s="158"/>
      <c r="SPN6" s="158"/>
      <c r="SPO6" s="159"/>
      <c r="SPP6" s="160"/>
      <c r="SPQ6" s="160"/>
      <c r="SPR6" s="160"/>
      <c r="SPS6" s="160"/>
      <c r="SPT6" s="158"/>
      <c r="SPU6" s="158"/>
      <c r="SPV6" s="158"/>
      <c r="SPW6" s="159"/>
      <c r="SPX6" s="160"/>
      <c r="SPY6" s="160"/>
      <c r="SPZ6" s="160"/>
      <c r="SQA6" s="160"/>
      <c r="SQB6" s="158"/>
      <c r="SQC6" s="158"/>
      <c r="SQD6" s="158"/>
      <c r="SQE6" s="159"/>
      <c r="SQF6" s="160"/>
      <c r="SQG6" s="160"/>
      <c r="SQH6" s="160"/>
      <c r="SQI6" s="160"/>
      <c r="SQJ6" s="158"/>
      <c r="SQK6" s="158"/>
      <c r="SQL6" s="158"/>
      <c r="SQM6" s="159"/>
      <c r="SQN6" s="160"/>
      <c r="SQO6" s="160"/>
      <c r="SQP6" s="160"/>
      <c r="SQQ6" s="160"/>
      <c r="SQR6" s="158"/>
      <c r="SQS6" s="158"/>
      <c r="SQT6" s="158"/>
      <c r="SQU6" s="159"/>
      <c r="SQV6" s="160"/>
      <c r="SQW6" s="160"/>
      <c r="SQX6" s="160"/>
      <c r="SQY6" s="160"/>
      <c r="SQZ6" s="158"/>
      <c r="SRA6" s="158"/>
      <c r="SRB6" s="158"/>
      <c r="SRC6" s="159"/>
      <c r="SRD6" s="160"/>
      <c r="SRE6" s="160"/>
      <c r="SRF6" s="160"/>
      <c r="SRG6" s="160"/>
      <c r="SRH6" s="158"/>
      <c r="SRI6" s="158"/>
      <c r="SRJ6" s="158"/>
      <c r="SRK6" s="159"/>
      <c r="SRL6" s="160"/>
      <c r="SRM6" s="160"/>
      <c r="SRN6" s="160"/>
      <c r="SRO6" s="160"/>
      <c r="SRP6" s="158"/>
      <c r="SRQ6" s="158"/>
      <c r="SRR6" s="158"/>
      <c r="SRS6" s="159"/>
      <c r="SRT6" s="160"/>
      <c r="SRU6" s="160"/>
      <c r="SRV6" s="160"/>
      <c r="SRW6" s="160"/>
      <c r="SRX6" s="158"/>
      <c r="SRY6" s="158"/>
      <c r="SRZ6" s="158"/>
      <c r="SSA6" s="159"/>
      <c r="SSB6" s="160"/>
      <c r="SSC6" s="160"/>
      <c r="SSD6" s="160"/>
      <c r="SSE6" s="160"/>
      <c r="SSF6" s="158"/>
      <c r="SSG6" s="158"/>
      <c r="SSH6" s="158"/>
      <c r="SSI6" s="159"/>
      <c r="SSJ6" s="160"/>
      <c r="SSK6" s="160"/>
      <c r="SSL6" s="160"/>
      <c r="SSM6" s="160"/>
      <c r="SSN6" s="158"/>
      <c r="SSO6" s="158"/>
      <c r="SSP6" s="158"/>
      <c r="SSQ6" s="159"/>
      <c r="SSR6" s="160"/>
      <c r="SSS6" s="160"/>
      <c r="SST6" s="160"/>
      <c r="SSU6" s="160"/>
      <c r="SSV6" s="158"/>
      <c r="SSW6" s="158"/>
      <c r="SSX6" s="158"/>
      <c r="SSY6" s="159"/>
      <c r="SSZ6" s="160"/>
      <c r="STA6" s="160"/>
      <c r="STB6" s="160"/>
      <c r="STC6" s="160"/>
      <c r="STD6" s="158"/>
      <c r="STE6" s="158"/>
      <c r="STF6" s="158"/>
      <c r="STG6" s="159"/>
      <c r="STH6" s="160"/>
      <c r="STI6" s="160"/>
      <c r="STJ6" s="160"/>
      <c r="STK6" s="160"/>
      <c r="STL6" s="158"/>
      <c r="STM6" s="158"/>
      <c r="STN6" s="158"/>
      <c r="STO6" s="159"/>
      <c r="STP6" s="160"/>
      <c r="STQ6" s="160"/>
      <c r="STR6" s="160"/>
      <c r="STS6" s="160"/>
      <c r="STT6" s="158"/>
      <c r="STU6" s="158"/>
      <c r="STV6" s="158"/>
      <c r="STW6" s="159"/>
      <c r="STX6" s="160"/>
      <c r="STY6" s="160"/>
      <c r="STZ6" s="160"/>
      <c r="SUA6" s="160"/>
      <c r="SUB6" s="158"/>
      <c r="SUC6" s="158"/>
      <c r="SUD6" s="158"/>
      <c r="SUE6" s="159"/>
      <c r="SUF6" s="160"/>
      <c r="SUG6" s="160"/>
      <c r="SUH6" s="160"/>
      <c r="SUI6" s="160"/>
      <c r="SUJ6" s="158"/>
      <c r="SUK6" s="158"/>
      <c r="SUL6" s="158"/>
      <c r="SUM6" s="159"/>
      <c r="SUN6" s="160"/>
      <c r="SUO6" s="160"/>
      <c r="SUP6" s="160"/>
      <c r="SUQ6" s="160"/>
      <c r="SUR6" s="158"/>
      <c r="SUS6" s="158"/>
      <c r="SUT6" s="158"/>
      <c r="SUU6" s="159"/>
      <c r="SUV6" s="160"/>
      <c r="SUW6" s="160"/>
      <c r="SUX6" s="160"/>
      <c r="SUY6" s="160"/>
      <c r="SUZ6" s="158"/>
      <c r="SVA6" s="158"/>
      <c r="SVB6" s="158"/>
      <c r="SVC6" s="159"/>
      <c r="SVD6" s="160"/>
      <c r="SVE6" s="160"/>
      <c r="SVF6" s="160"/>
      <c r="SVG6" s="160"/>
      <c r="SVH6" s="158"/>
      <c r="SVI6" s="158"/>
      <c r="SVJ6" s="158"/>
      <c r="SVK6" s="159"/>
      <c r="SVL6" s="160"/>
      <c r="SVM6" s="160"/>
      <c r="SVN6" s="160"/>
      <c r="SVO6" s="160"/>
      <c r="SVP6" s="158"/>
      <c r="SVQ6" s="158"/>
      <c r="SVR6" s="158"/>
      <c r="SVS6" s="159"/>
      <c r="SVT6" s="160"/>
      <c r="SVU6" s="160"/>
      <c r="SVV6" s="160"/>
      <c r="SVW6" s="160"/>
      <c r="SVX6" s="158"/>
      <c r="SVY6" s="158"/>
      <c r="SVZ6" s="158"/>
      <c r="SWA6" s="159"/>
      <c r="SWB6" s="160"/>
      <c r="SWC6" s="160"/>
      <c r="SWD6" s="160"/>
      <c r="SWE6" s="160"/>
      <c r="SWF6" s="158"/>
      <c r="SWG6" s="158"/>
      <c r="SWH6" s="158"/>
      <c r="SWI6" s="159"/>
      <c r="SWJ6" s="160"/>
      <c r="SWK6" s="160"/>
      <c r="SWL6" s="160"/>
      <c r="SWM6" s="160"/>
      <c r="SWN6" s="158"/>
      <c r="SWO6" s="158"/>
      <c r="SWP6" s="158"/>
      <c r="SWQ6" s="159"/>
      <c r="SWR6" s="160"/>
      <c r="SWS6" s="160"/>
      <c r="SWT6" s="160"/>
      <c r="SWU6" s="160"/>
      <c r="SWV6" s="158"/>
      <c r="SWW6" s="158"/>
      <c r="SWX6" s="158"/>
      <c r="SWY6" s="159"/>
      <c r="SWZ6" s="160"/>
      <c r="SXA6" s="160"/>
      <c r="SXB6" s="160"/>
      <c r="SXC6" s="160"/>
      <c r="SXD6" s="158"/>
      <c r="SXE6" s="158"/>
      <c r="SXF6" s="158"/>
      <c r="SXG6" s="159"/>
      <c r="SXH6" s="160"/>
      <c r="SXI6" s="160"/>
      <c r="SXJ6" s="160"/>
      <c r="SXK6" s="160"/>
      <c r="SXL6" s="158"/>
      <c r="SXM6" s="158"/>
      <c r="SXN6" s="158"/>
      <c r="SXO6" s="159"/>
      <c r="SXP6" s="160"/>
      <c r="SXQ6" s="160"/>
      <c r="SXR6" s="160"/>
      <c r="SXS6" s="160"/>
      <c r="SXT6" s="158"/>
      <c r="SXU6" s="158"/>
      <c r="SXV6" s="158"/>
      <c r="SXW6" s="159"/>
      <c r="SXX6" s="160"/>
      <c r="SXY6" s="160"/>
      <c r="SXZ6" s="160"/>
      <c r="SYA6" s="160"/>
      <c r="SYB6" s="158"/>
      <c r="SYC6" s="158"/>
      <c r="SYD6" s="158"/>
      <c r="SYE6" s="159"/>
      <c r="SYF6" s="160"/>
      <c r="SYG6" s="160"/>
      <c r="SYH6" s="160"/>
      <c r="SYI6" s="160"/>
      <c r="SYJ6" s="158"/>
      <c r="SYK6" s="158"/>
      <c r="SYL6" s="158"/>
      <c r="SYM6" s="159"/>
      <c r="SYN6" s="160"/>
      <c r="SYO6" s="160"/>
      <c r="SYP6" s="160"/>
      <c r="SYQ6" s="160"/>
      <c r="SYR6" s="158"/>
      <c r="SYS6" s="158"/>
      <c r="SYT6" s="158"/>
      <c r="SYU6" s="159"/>
      <c r="SYV6" s="160"/>
      <c r="SYW6" s="160"/>
      <c r="SYX6" s="160"/>
      <c r="SYY6" s="160"/>
      <c r="SYZ6" s="158"/>
      <c r="SZA6" s="158"/>
      <c r="SZB6" s="158"/>
      <c r="SZC6" s="159"/>
      <c r="SZD6" s="160"/>
      <c r="SZE6" s="160"/>
      <c r="SZF6" s="160"/>
      <c r="SZG6" s="160"/>
      <c r="SZH6" s="158"/>
      <c r="SZI6" s="158"/>
      <c r="SZJ6" s="158"/>
      <c r="SZK6" s="159"/>
      <c r="SZL6" s="160"/>
      <c r="SZM6" s="160"/>
      <c r="SZN6" s="160"/>
      <c r="SZO6" s="160"/>
      <c r="SZP6" s="158"/>
      <c r="SZQ6" s="158"/>
      <c r="SZR6" s="158"/>
      <c r="SZS6" s="159"/>
      <c r="SZT6" s="160"/>
      <c r="SZU6" s="160"/>
      <c r="SZV6" s="160"/>
      <c r="SZW6" s="160"/>
      <c r="SZX6" s="158"/>
      <c r="SZY6" s="158"/>
      <c r="SZZ6" s="158"/>
      <c r="TAA6" s="159"/>
      <c r="TAB6" s="160"/>
      <c r="TAC6" s="160"/>
      <c r="TAD6" s="160"/>
      <c r="TAE6" s="160"/>
      <c r="TAF6" s="158"/>
      <c r="TAG6" s="158"/>
      <c r="TAH6" s="158"/>
      <c r="TAI6" s="159"/>
      <c r="TAJ6" s="160"/>
      <c r="TAK6" s="160"/>
      <c r="TAL6" s="160"/>
      <c r="TAM6" s="160"/>
      <c r="TAN6" s="158"/>
      <c r="TAO6" s="158"/>
      <c r="TAP6" s="158"/>
      <c r="TAQ6" s="159"/>
      <c r="TAR6" s="160"/>
      <c r="TAS6" s="160"/>
      <c r="TAT6" s="160"/>
      <c r="TAU6" s="160"/>
      <c r="TAV6" s="158"/>
      <c r="TAW6" s="158"/>
      <c r="TAX6" s="158"/>
      <c r="TAY6" s="159"/>
      <c r="TAZ6" s="160"/>
      <c r="TBA6" s="160"/>
      <c r="TBB6" s="160"/>
      <c r="TBC6" s="160"/>
      <c r="TBD6" s="158"/>
      <c r="TBE6" s="158"/>
      <c r="TBF6" s="158"/>
      <c r="TBG6" s="159"/>
      <c r="TBH6" s="160"/>
      <c r="TBI6" s="160"/>
      <c r="TBJ6" s="160"/>
      <c r="TBK6" s="160"/>
      <c r="TBL6" s="158"/>
      <c r="TBM6" s="158"/>
      <c r="TBN6" s="158"/>
      <c r="TBO6" s="159"/>
      <c r="TBP6" s="160"/>
      <c r="TBQ6" s="160"/>
      <c r="TBR6" s="160"/>
      <c r="TBS6" s="160"/>
      <c r="TBT6" s="158"/>
      <c r="TBU6" s="158"/>
      <c r="TBV6" s="158"/>
      <c r="TBW6" s="159"/>
      <c r="TBX6" s="160"/>
      <c r="TBY6" s="160"/>
      <c r="TBZ6" s="160"/>
      <c r="TCA6" s="160"/>
      <c r="TCB6" s="158"/>
      <c r="TCC6" s="158"/>
      <c r="TCD6" s="158"/>
      <c r="TCE6" s="159"/>
      <c r="TCF6" s="160"/>
      <c r="TCG6" s="160"/>
      <c r="TCH6" s="160"/>
      <c r="TCI6" s="160"/>
      <c r="TCJ6" s="158"/>
      <c r="TCK6" s="158"/>
      <c r="TCL6" s="158"/>
      <c r="TCM6" s="159"/>
      <c r="TCN6" s="160"/>
      <c r="TCO6" s="160"/>
      <c r="TCP6" s="160"/>
      <c r="TCQ6" s="160"/>
      <c r="TCR6" s="158"/>
      <c r="TCS6" s="158"/>
      <c r="TCT6" s="158"/>
      <c r="TCU6" s="159"/>
      <c r="TCV6" s="160"/>
      <c r="TCW6" s="160"/>
      <c r="TCX6" s="160"/>
      <c r="TCY6" s="160"/>
      <c r="TCZ6" s="158"/>
      <c r="TDA6" s="158"/>
      <c r="TDB6" s="158"/>
      <c r="TDC6" s="159"/>
      <c r="TDD6" s="160"/>
      <c r="TDE6" s="160"/>
      <c r="TDF6" s="160"/>
      <c r="TDG6" s="160"/>
      <c r="TDH6" s="158"/>
      <c r="TDI6" s="158"/>
      <c r="TDJ6" s="158"/>
      <c r="TDK6" s="159"/>
      <c r="TDL6" s="160"/>
      <c r="TDM6" s="160"/>
      <c r="TDN6" s="160"/>
      <c r="TDO6" s="160"/>
      <c r="TDP6" s="158"/>
      <c r="TDQ6" s="158"/>
      <c r="TDR6" s="158"/>
      <c r="TDS6" s="159"/>
      <c r="TDT6" s="160"/>
      <c r="TDU6" s="160"/>
      <c r="TDV6" s="160"/>
      <c r="TDW6" s="160"/>
      <c r="TDX6" s="158"/>
      <c r="TDY6" s="158"/>
      <c r="TDZ6" s="158"/>
      <c r="TEA6" s="159"/>
      <c r="TEB6" s="160"/>
      <c r="TEC6" s="160"/>
      <c r="TED6" s="160"/>
      <c r="TEE6" s="160"/>
      <c r="TEF6" s="158"/>
      <c r="TEG6" s="158"/>
      <c r="TEH6" s="158"/>
      <c r="TEI6" s="159"/>
      <c r="TEJ6" s="160"/>
      <c r="TEK6" s="160"/>
      <c r="TEL6" s="160"/>
      <c r="TEM6" s="160"/>
      <c r="TEN6" s="158"/>
      <c r="TEO6" s="158"/>
      <c r="TEP6" s="158"/>
      <c r="TEQ6" s="159"/>
      <c r="TER6" s="160"/>
      <c r="TES6" s="160"/>
      <c r="TET6" s="160"/>
      <c r="TEU6" s="160"/>
      <c r="TEV6" s="158"/>
      <c r="TEW6" s="158"/>
      <c r="TEX6" s="158"/>
      <c r="TEY6" s="159"/>
      <c r="TEZ6" s="160"/>
      <c r="TFA6" s="160"/>
      <c r="TFB6" s="160"/>
      <c r="TFC6" s="160"/>
      <c r="TFD6" s="158"/>
      <c r="TFE6" s="158"/>
      <c r="TFF6" s="158"/>
      <c r="TFG6" s="159"/>
      <c r="TFH6" s="160"/>
      <c r="TFI6" s="160"/>
      <c r="TFJ6" s="160"/>
      <c r="TFK6" s="160"/>
      <c r="TFL6" s="158"/>
      <c r="TFM6" s="158"/>
      <c r="TFN6" s="158"/>
      <c r="TFO6" s="159"/>
      <c r="TFP6" s="160"/>
      <c r="TFQ6" s="160"/>
      <c r="TFR6" s="160"/>
      <c r="TFS6" s="160"/>
      <c r="TFT6" s="158"/>
      <c r="TFU6" s="158"/>
      <c r="TFV6" s="158"/>
      <c r="TFW6" s="159"/>
      <c r="TFX6" s="160"/>
      <c r="TFY6" s="160"/>
      <c r="TFZ6" s="160"/>
      <c r="TGA6" s="160"/>
      <c r="TGB6" s="158"/>
      <c r="TGC6" s="158"/>
      <c r="TGD6" s="158"/>
      <c r="TGE6" s="159"/>
      <c r="TGF6" s="160"/>
      <c r="TGG6" s="160"/>
      <c r="TGH6" s="160"/>
      <c r="TGI6" s="160"/>
      <c r="TGJ6" s="158"/>
      <c r="TGK6" s="158"/>
      <c r="TGL6" s="158"/>
      <c r="TGM6" s="159"/>
      <c r="TGN6" s="160"/>
      <c r="TGO6" s="160"/>
      <c r="TGP6" s="160"/>
      <c r="TGQ6" s="160"/>
      <c r="TGR6" s="158"/>
      <c r="TGS6" s="158"/>
      <c r="TGT6" s="158"/>
      <c r="TGU6" s="159"/>
      <c r="TGV6" s="160"/>
      <c r="TGW6" s="160"/>
      <c r="TGX6" s="160"/>
      <c r="TGY6" s="160"/>
      <c r="TGZ6" s="158"/>
      <c r="THA6" s="158"/>
      <c r="THB6" s="158"/>
      <c r="THC6" s="159"/>
      <c r="THD6" s="160"/>
      <c r="THE6" s="160"/>
      <c r="THF6" s="160"/>
      <c r="THG6" s="160"/>
      <c r="THH6" s="158"/>
      <c r="THI6" s="158"/>
      <c r="THJ6" s="158"/>
      <c r="THK6" s="159"/>
      <c r="THL6" s="160"/>
      <c r="THM6" s="160"/>
      <c r="THN6" s="160"/>
      <c r="THO6" s="160"/>
      <c r="THP6" s="158"/>
      <c r="THQ6" s="158"/>
      <c r="THR6" s="158"/>
      <c r="THS6" s="159"/>
      <c r="THT6" s="160"/>
      <c r="THU6" s="160"/>
      <c r="THV6" s="160"/>
      <c r="THW6" s="160"/>
      <c r="THX6" s="158"/>
      <c r="THY6" s="158"/>
      <c r="THZ6" s="158"/>
      <c r="TIA6" s="159"/>
      <c r="TIB6" s="160"/>
      <c r="TIC6" s="160"/>
      <c r="TID6" s="160"/>
      <c r="TIE6" s="160"/>
      <c r="TIF6" s="158"/>
      <c r="TIG6" s="158"/>
      <c r="TIH6" s="158"/>
      <c r="TII6" s="159"/>
      <c r="TIJ6" s="160"/>
      <c r="TIK6" s="160"/>
      <c r="TIL6" s="160"/>
      <c r="TIM6" s="160"/>
      <c r="TIN6" s="158"/>
      <c r="TIO6" s="158"/>
      <c r="TIP6" s="158"/>
      <c r="TIQ6" s="159"/>
      <c r="TIR6" s="160"/>
      <c r="TIS6" s="160"/>
      <c r="TIT6" s="160"/>
      <c r="TIU6" s="160"/>
      <c r="TIV6" s="158"/>
      <c r="TIW6" s="158"/>
      <c r="TIX6" s="158"/>
      <c r="TIY6" s="159"/>
      <c r="TIZ6" s="160"/>
      <c r="TJA6" s="160"/>
      <c r="TJB6" s="160"/>
      <c r="TJC6" s="160"/>
      <c r="TJD6" s="158"/>
      <c r="TJE6" s="158"/>
      <c r="TJF6" s="158"/>
      <c r="TJG6" s="159"/>
      <c r="TJH6" s="160"/>
      <c r="TJI6" s="160"/>
      <c r="TJJ6" s="160"/>
      <c r="TJK6" s="160"/>
      <c r="TJL6" s="158"/>
      <c r="TJM6" s="158"/>
      <c r="TJN6" s="158"/>
      <c r="TJO6" s="159"/>
      <c r="TJP6" s="160"/>
      <c r="TJQ6" s="160"/>
      <c r="TJR6" s="160"/>
      <c r="TJS6" s="160"/>
      <c r="TJT6" s="158"/>
      <c r="TJU6" s="158"/>
      <c r="TJV6" s="158"/>
      <c r="TJW6" s="159"/>
      <c r="TJX6" s="160"/>
      <c r="TJY6" s="160"/>
      <c r="TJZ6" s="160"/>
      <c r="TKA6" s="160"/>
      <c r="TKB6" s="158"/>
      <c r="TKC6" s="158"/>
      <c r="TKD6" s="158"/>
      <c r="TKE6" s="159"/>
      <c r="TKF6" s="160"/>
      <c r="TKG6" s="160"/>
      <c r="TKH6" s="160"/>
      <c r="TKI6" s="160"/>
      <c r="TKJ6" s="158"/>
      <c r="TKK6" s="158"/>
      <c r="TKL6" s="158"/>
      <c r="TKM6" s="159"/>
      <c r="TKN6" s="160"/>
      <c r="TKO6" s="160"/>
      <c r="TKP6" s="160"/>
      <c r="TKQ6" s="160"/>
      <c r="TKR6" s="158"/>
      <c r="TKS6" s="158"/>
      <c r="TKT6" s="158"/>
      <c r="TKU6" s="159"/>
      <c r="TKV6" s="160"/>
      <c r="TKW6" s="160"/>
      <c r="TKX6" s="160"/>
      <c r="TKY6" s="160"/>
      <c r="TKZ6" s="158"/>
      <c r="TLA6" s="158"/>
      <c r="TLB6" s="158"/>
      <c r="TLC6" s="159"/>
      <c r="TLD6" s="160"/>
      <c r="TLE6" s="160"/>
      <c r="TLF6" s="160"/>
      <c r="TLG6" s="160"/>
      <c r="TLH6" s="158"/>
      <c r="TLI6" s="158"/>
      <c r="TLJ6" s="158"/>
      <c r="TLK6" s="159"/>
      <c r="TLL6" s="160"/>
      <c r="TLM6" s="160"/>
      <c r="TLN6" s="160"/>
      <c r="TLO6" s="160"/>
      <c r="TLP6" s="158"/>
      <c r="TLQ6" s="158"/>
      <c r="TLR6" s="158"/>
      <c r="TLS6" s="159"/>
      <c r="TLT6" s="160"/>
      <c r="TLU6" s="160"/>
      <c r="TLV6" s="160"/>
      <c r="TLW6" s="160"/>
      <c r="TLX6" s="158"/>
      <c r="TLY6" s="158"/>
      <c r="TLZ6" s="158"/>
      <c r="TMA6" s="159"/>
      <c r="TMB6" s="160"/>
      <c r="TMC6" s="160"/>
      <c r="TMD6" s="160"/>
      <c r="TME6" s="160"/>
      <c r="TMF6" s="158"/>
      <c r="TMG6" s="158"/>
      <c r="TMH6" s="158"/>
      <c r="TMI6" s="159"/>
      <c r="TMJ6" s="160"/>
      <c r="TMK6" s="160"/>
      <c r="TML6" s="160"/>
      <c r="TMM6" s="160"/>
      <c r="TMN6" s="158"/>
      <c r="TMO6" s="158"/>
      <c r="TMP6" s="158"/>
      <c r="TMQ6" s="159"/>
      <c r="TMR6" s="160"/>
      <c r="TMS6" s="160"/>
      <c r="TMT6" s="160"/>
      <c r="TMU6" s="160"/>
      <c r="TMV6" s="158"/>
      <c r="TMW6" s="158"/>
      <c r="TMX6" s="158"/>
      <c r="TMY6" s="159"/>
      <c r="TMZ6" s="160"/>
      <c r="TNA6" s="160"/>
      <c r="TNB6" s="160"/>
      <c r="TNC6" s="160"/>
      <c r="TND6" s="158"/>
      <c r="TNE6" s="158"/>
      <c r="TNF6" s="158"/>
      <c r="TNG6" s="159"/>
      <c r="TNH6" s="160"/>
      <c r="TNI6" s="160"/>
      <c r="TNJ6" s="160"/>
      <c r="TNK6" s="160"/>
      <c r="TNL6" s="158"/>
      <c r="TNM6" s="158"/>
      <c r="TNN6" s="158"/>
      <c r="TNO6" s="159"/>
      <c r="TNP6" s="160"/>
      <c r="TNQ6" s="160"/>
      <c r="TNR6" s="160"/>
      <c r="TNS6" s="160"/>
      <c r="TNT6" s="158"/>
      <c r="TNU6" s="158"/>
      <c r="TNV6" s="158"/>
      <c r="TNW6" s="159"/>
      <c r="TNX6" s="160"/>
      <c r="TNY6" s="160"/>
      <c r="TNZ6" s="160"/>
      <c r="TOA6" s="160"/>
      <c r="TOB6" s="158"/>
      <c r="TOC6" s="158"/>
      <c r="TOD6" s="158"/>
      <c r="TOE6" s="159"/>
      <c r="TOF6" s="160"/>
      <c r="TOG6" s="160"/>
      <c r="TOH6" s="160"/>
      <c r="TOI6" s="160"/>
      <c r="TOJ6" s="158"/>
      <c r="TOK6" s="158"/>
      <c r="TOL6" s="158"/>
      <c r="TOM6" s="159"/>
      <c r="TON6" s="160"/>
      <c r="TOO6" s="160"/>
      <c r="TOP6" s="160"/>
      <c r="TOQ6" s="160"/>
      <c r="TOR6" s="158"/>
      <c r="TOS6" s="158"/>
      <c r="TOT6" s="158"/>
      <c r="TOU6" s="159"/>
      <c r="TOV6" s="160"/>
      <c r="TOW6" s="160"/>
      <c r="TOX6" s="160"/>
      <c r="TOY6" s="160"/>
      <c r="TOZ6" s="158"/>
      <c r="TPA6" s="158"/>
      <c r="TPB6" s="158"/>
      <c r="TPC6" s="159"/>
      <c r="TPD6" s="160"/>
      <c r="TPE6" s="160"/>
      <c r="TPF6" s="160"/>
      <c r="TPG6" s="160"/>
      <c r="TPH6" s="158"/>
      <c r="TPI6" s="158"/>
      <c r="TPJ6" s="158"/>
      <c r="TPK6" s="159"/>
      <c r="TPL6" s="160"/>
      <c r="TPM6" s="160"/>
      <c r="TPN6" s="160"/>
      <c r="TPO6" s="160"/>
      <c r="TPP6" s="158"/>
      <c r="TPQ6" s="158"/>
      <c r="TPR6" s="158"/>
      <c r="TPS6" s="159"/>
      <c r="TPT6" s="160"/>
      <c r="TPU6" s="160"/>
      <c r="TPV6" s="160"/>
      <c r="TPW6" s="160"/>
      <c r="TPX6" s="158"/>
      <c r="TPY6" s="158"/>
      <c r="TPZ6" s="158"/>
      <c r="TQA6" s="159"/>
      <c r="TQB6" s="160"/>
      <c r="TQC6" s="160"/>
      <c r="TQD6" s="160"/>
      <c r="TQE6" s="160"/>
      <c r="TQF6" s="158"/>
      <c r="TQG6" s="158"/>
      <c r="TQH6" s="158"/>
      <c r="TQI6" s="159"/>
      <c r="TQJ6" s="160"/>
      <c r="TQK6" s="160"/>
      <c r="TQL6" s="160"/>
      <c r="TQM6" s="160"/>
      <c r="TQN6" s="158"/>
      <c r="TQO6" s="158"/>
      <c r="TQP6" s="158"/>
      <c r="TQQ6" s="159"/>
      <c r="TQR6" s="160"/>
      <c r="TQS6" s="160"/>
      <c r="TQT6" s="160"/>
      <c r="TQU6" s="160"/>
      <c r="TQV6" s="158"/>
      <c r="TQW6" s="158"/>
      <c r="TQX6" s="158"/>
      <c r="TQY6" s="159"/>
      <c r="TQZ6" s="160"/>
      <c r="TRA6" s="160"/>
      <c r="TRB6" s="160"/>
      <c r="TRC6" s="160"/>
      <c r="TRD6" s="158"/>
      <c r="TRE6" s="158"/>
      <c r="TRF6" s="158"/>
      <c r="TRG6" s="159"/>
      <c r="TRH6" s="160"/>
      <c r="TRI6" s="160"/>
      <c r="TRJ6" s="160"/>
      <c r="TRK6" s="160"/>
      <c r="TRL6" s="158"/>
      <c r="TRM6" s="158"/>
      <c r="TRN6" s="158"/>
      <c r="TRO6" s="159"/>
      <c r="TRP6" s="160"/>
      <c r="TRQ6" s="160"/>
      <c r="TRR6" s="160"/>
      <c r="TRS6" s="160"/>
      <c r="TRT6" s="158"/>
      <c r="TRU6" s="158"/>
      <c r="TRV6" s="158"/>
      <c r="TRW6" s="159"/>
      <c r="TRX6" s="160"/>
      <c r="TRY6" s="160"/>
      <c r="TRZ6" s="160"/>
      <c r="TSA6" s="160"/>
      <c r="TSB6" s="158"/>
      <c r="TSC6" s="158"/>
      <c r="TSD6" s="158"/>
      <c r="TSE6" s="159"/>
      <c r="TSF6" s="160"/>
      <c r="TSG6" s="160"/>
      <c r="TSH6" s="160"/>
      <c r="TSI6" s="160"/>
      <c r="TSJ6" s="158"/>
      <c r="TSK6" s="158"/>
      <c r="TSL6" s="158"/>
      <c r="TSM6" s="159"/>
      <c r="TSN6" s="160"/>
      <c r="TSO6" s="160"/>
      <c r="TSP6" s="160"/>
      <c r="TSQ6" s="160"/>
      <c r="TSR6" s="158"/>
      <c r="TSS6" s="158"/>
      <c r="TST6" s="158"/>
      <c r="TSU6" s="159"/>
      <c r="TSV6" s="160"/>
      <c r="TSW6" s="160"/>
      <c r="TSX6" s="160"/>
      <c r="TSY6" s="160"/>
      <c r="TSZ6" s="158"/>
      <c r="TTA6" s="158"/>
      <c r="TTB6" s="158"/>
      <c r="TTC6" s="159"/>
      <c r="TTD6" s="160"/>
      <c r="TTE6" s="160"/>
      <c r="TTF6" s="160"/>
      <c r="TTG6" s="160"/>
      <c r="TTH6" s="158"/>
      <c r="TTI6" s="158"/>
      <c r="TTJ6" s="158"/>
      <c r="TTK6" s="159"/>
      <c r="TTL6" s="160"/>
      <c r="TTM6" s="160"/>
      <c r="TTN6" s="160"/>
      <c r="TTO6" s="160"/>
      <c r="TTP6" s="158"/>
      <c r="TTQ6" s="158"/>
      <c r="TTR6" s="158"/>
      <c r="TTS6" s="159"/>
      <c r="TTT6" s="160"/>
      <c r="TTU6" s="160"/>
      <c r="TTV6" s="160"/>
      <c r="TTW6" s="160"/>
      <c r="TTX6" s="158"/>
      <c r="TTY6" s="158"/>
      <c r="TTZ6" s="158"/>
      <c r="TUA6" s="159"/>
      <c r="TUB6" s="160"/>
      <c r="TUC6" s="160"/>
      <c r="TUD6" s="160"/>
      <c r="TUE6" s="160"/>
      <c r="TUF6" s="158"/>
      <c r="TUG6" s="158"/>
      <c r="TUH6" s="158"/>
      <c r="TUI6" s="159"/>
      <c r="TUJ6" s="160"/>
      <c r="TUK6" s="160"/>
      <c r="TUL6" s="160"/>
      <c r="TUM6" s="160"/>
      <c r="TUN6" s="158"/>
      <c r="TUO6" s="158"/>
      <c r="TUP6" s="158"/>
      <c r="TUQ6" s="159"/>
      <c r="TUR6" s="160"/>
      <c r="TUS6" s="160"/>
      <c r="TUT6" s="160"/>
      <c r="TUU6" s="160"/>
      <c r="TUV6" s="158"/>
      <c r="TUW6" s="158"/>
      <c r="TUX6" s="158"/>
      <c r="TUY6" s="159"/>
      <c r="TUZ6" s="160"/>
      <c r="TVA6" s="160"/>
      <c r="TVB6" s="160"/>
      <c r="TVC6" s="160"/>
      <c r="TVD6" s="158"/>
      <c r="TVE6" s="158"/>
      <c r="TVF6" s="158"/>
      <c r="TVG6" s="159"/>
      <c r="TVH6" s="160"/>
      <c r="TVI6" s="160"/>
      <c r="TVJ6" s="160"/>
      <c r="TVK6" s="160"/>
      <c r="TVL6" s="158"/>
      <c r="TVM6" s="158"/>
      <c r="TVN6" s="158"/>
      <c r="TVO6" s="159"/>
      <c r="TVP6" s="160"/>
      <c r="TVQ6" s="160"/>
      <c r="TVR6" s="160"/>
      <c r="TVS6" s="160"/>
      <c r="TVT6" s="158"/>
      <c r="TVU6" s="158"/>
      <c r="TVV6" s="158"/>
      <c r="TVW6" s="159"/>
      <c r="TVX6" s="160"/>
      <c r="TVY6" s="160"/>
      <c r="TVZ6" s="160"/>
      <c r="TWA6" s="160"/>
      <c r="TWB6" s="158"/>
      <c r="TWC6" s="158"/>
      <c r="TWD6" s="158"/>
      <c r="TWE6" s="159"/>
      <c r="TWF6" s="160"/>
      <c r="TWG6" s="160"/>
      <c r="TWH6" s="160"/>
      <c r="TWI6" s="160"/>
      <c r="TWJ6" s="158"/>
      <c r="TWK6" s="158"/>
      <c r="TWL6" s="158"/>
      <c r="TWM6" s="159"/>
      <c r="TWN6" s="160"/>
      <c r="TWO6" s="160"/>
      <c r="TWP6" s="160"/>
      <c r="TWQ6" s="160"/>
      <c r="TWR6" s="158"/>
      <c r="TWS6" s="158"/>
      <c r="TWT6" s="158"/>
      <c r="TWU6" s="159"/>
      <c r="TWV6" s="160"/>
      <c r="TWW6" s="160"/>
      <c r="TWX6" s="160"/>
      <c r="TWY6" s="160"/>
      <c r="TWZ6" s="158"/>
      <c r="TXA6" s="158"/>
      <c r="TXB6" s="158"/>
      <c r="TXC6" s="159"/>
      <c r="TXD6" s="160"/>
      <c r="TXE6" s="160"/>
      <c r="TXF6" s="160"/>
      <c r="TXG6" s="160"/>
      <c r="TXH6" s="158"/>
      <c r="TXI6" s="158"/>
      <c r="TXJ6" s="158"/>
      <c r="TXK6" s="159"/>
      <c r="TXL6" s="160"/>
      <c r="TXM6" s="160"/>
      <c r="TXN6" s="160"/>
      <c r="TXO6" s="160"/>
      <c r="TXP6" s="158"/>
      <c r="TXQ6" s="158"/>
      <c r="TXR6" s="158"/>
      <c r="TXS6" s="159"/>
      <c r="TXT6" s="160"/>
      <c r="TXU6" s="160"/>
      <c r="TXV6" s="160"/>
      <c r="TXW6" s="160"/>
      <c r="TXX6" s="158"/>
      <c r="TXY6" s="158"/>
      <c r="TXZ6" s="158"/>
      <c r="TYA6" s="159"/>
      <c r="TYB6" s="160"/>
      <c r="TYC6" s="160"/>
      <c r="TYD6" s="160"/>
      <c r="TYE6" s="160"/>
      <c r="TYF6" s="158"/>
      <c r="TYG6" s="158"/>
      <c r="TYH6" s="158"/>
      <c r="TYI6" s="159"/>
      <c r="TYJ6" s="160"/>
      <c r="TYK6" s="160"/>
      <c r="TYL6" s="160"/>
      <c r="TYM6" s="160"/>
      <c r="TYN6" s="158"/>
      <c r="TYO6" s="158"/>
      <c r="TYP6" s="158"/>
      <c r="TYQ6" s="159"/>
      <c r="TYR6" s="160"/>
      <c r="TYS6" s="160"/>
      <c r="TYT6" s="160"/>
      <c r="TYU6" s="160"/>
      <c r="TYV6" s="158"/>
      <c r="TYW6" s="158"/>
      <c r="TYX6" s="158"/>
      <c r="TYY6" s="159"/>
      <c r="TYZ6" s="160"/>
      <c r="TZA6" s="160"/>
      <c r="TZB6" s="160"/>
      <c r="TZC6" s="160"/>
      <c r="TZD6" s="158"/>
      <c r="TZE6" s="158"/>
      <c r="TZF6" s="158"/>
      <c r="TZG6" s="159"/>
      <c r="TZH6" s="160"/>
      <c r="TZI6" s="160"/>
      <c r="TZJ6" s="160"/>
      <c r="TZK6" s="160"/>
      <c r="TZL6" s="158"/>
      <c r="TZM6" s="158"/>
      <c r="TZN6" s="158"/>
      <c r="TZO6" s="159"/>
      <c r="TZP6" s="160"/>
      <c r="TZQ6" s="160"/>
      <c r="TZR6" s="160"/>
      <c r="TZS6" s="160"/>
      <c r="TZT6" s="158"/>
      <c r="TZU6" s="158"/>
      <c r="TZV6" s="158"/>
      <c r="TZW6" s="159"/>
      <c r="TZX6" s="160"/>
      <c r="TZY6" s="160"/>
      <c r="TZZ6" s="160"/>
      <c r="UAA6" s="160"/>
      <c r="UAB6" s="158"/>
      <c r="UAC6" s="158"/>
      <c r="UAD6" s="158"/>
      <c r="UAE6" s="159"/>
      <c r="UAF6" s="160"/>
      <c r="UAG6" s="160"/>
      <c r="UAH6" s="160"/>
      <c r="UAI6" s="160"/>
      <c r="UAJ6" s="158"/>
      <c r="UAK6" s="158"/>
      <c r="UAL6" s="158"/>
      <c r="UAM6" s="159"/>
      <c r="UAN6" s="160"/>
      <c r="UAO6" s="160"/>
      <c r="UAP6" s="160"/>
      <c r="UAQ6" s="160"/>
      <c r="UAR6" s="158"/>
      <c r="UAS6" s="158"/>
      <c r="UAT6" s="158"/>
      <c r="UAU6" s="159"/>
      <c r="UAV6" s="160"/>
      <c r="UAW6" s="160"/>
      <c r="UAX6" s="160"/>
      <c r="UAY6" s="160"/>
      <c r="UAZ6" s="158"/>
      <c r="UBA6" s="158"/>
      <c r="UBB6" s="158"/>
      <c r="UBC6" s="159"/>
      <c r="UBD6" s="160"/>
      <c r="UBE6" s="160"/>
      <c r="UBF6" s="160"/>
      <c r="UBG6" s="160"/>
      <c r="UBH6" s="158"/>
      <c r="UBI6" s="158"/>
      <c r="UBJ6" s="158"/>
      <c r="UBK6" s="159"/>
      <c r="UBL6" s="160"/>
      <c r="UBM6" s="160"/>
      <c r="UBN6" s="160"/>
      <c r="UBO6" s="160"/>
      <c r="UBP6" s="158"/>
      <c r="UBQ6" s="158"/>
      <c r="UBR6" s="158"/>
      <c r="UBS6" s="159"/>
      <c r="UBT6" s="160"/>
      <c r="UBU6" s="160"/>
      <c r="UBV6" s="160"/>
      <c r="UBW6" s="160"/>
      <c r="UBX6" s="158"/>
      <c r="UBY6" s="158"/>
      <c r="UBZ6" s="158"/>
      <c r="UCA6" s="159"/>
      <c r="UCB6" s="160"/>
      <c r="UCC6" s="160"/>
      <c r="UCD6" s="160"/>
      <c r="UCE6" s="160"/>
      <c r="UCF6" s="158"/>
      <c r="UCG6" s="158"/>
      <c r="UCH6" s="158"/>
      <c r="UCI6" s="159"/>
      <c r="UCJ6" s="160"/>
      <c r="UCK6" s="160"/>
      <c r="UCL6" s="160"/>
      <c r="UCM6" s="160"/>
      <c r="UCN6" s="158"/>
      <c r="UCO6" s="158"/>
      <c r="UCP6" s="158"/>
      <c r="UCQ6" s="159"/>
      <c r="UCR6" s="160"/>
      <c r="UCS6" s="160"/>
      <c r="UCT6" s="160"/>
      <c r="UCU6" s="160"/>
      <c r="UCV6" s="158"/>
      <c r="UCW6" s="158"/>
      <c r="UCX6" s="158"/>
      <c r="UCY6" s="159"/>
      <c r="UCZ6" s="160"/>
      <c r="UDA6" s="160"/>
      <c r="UDB6" s="160"/>
      <c r="UDC6" s="160"/>
      <c r="UDD6" s="158"/>
      <c r="UDE6" s="158"/>
      <c r="UDF6" s="158"/>
      <c r="UDG6" s="159"/>
      <c r="UDH6" s="160"/>
      <c r="UDI6" s="160"/>
      <c r="UDJ6" s="160"/>
      <c r="UDK6" s="160"/>
      <c r="UDL6" s="158"/>
      <c r="UDM6" s="158"/>
      <c r="UDN6" s="158"/>
      <c r="UDO6" s="159"/>
      <c r="UDP6" s="160"/>
      <c r="UDQ6" s="160"/>
      <c r="UDR6" s="160"/>
      <c r="UDS6" s="160"/>
      <c r="UDT6" s="158"/>
      <c r="UDU6" s="158"/>
      <c r="UDV6" s="158"/>
      <c r="UDW6" s="159"/>
      <c r="UDX6" s="160"/>
      <c r="UDY6" s="160"/>
      <c r="UDZ6" s="160"/>
      <c r="UEA6" s="160"/>
      <c r="UEB6" s="158"/>
      <c r="UEC6" s="158"/>
      <c r="UED6" s="158"/>
      <c r="UEE6" s="159"/>
      <c r="UEF6" s="160"/>
      <c r="UEG6" s="160"/>
      <c r="UEH6" s="160"/>
      <c r="UEI6" s="160"/>
      <c r="UEJ6" s="158"/>
      <c r="UEK6" s="158"/>
      <c r="UEL6" s="158"/>
      <c r="UEM6" s="159"/>
      <c r="UEN6" s="160"/>
      <c r="UEO6" s="160"/>
      <c r="UEP6" s="160"/>
      <c r="UEQ6" s="160"/>
      <c r="UER6" s="158"/>
      <c r="UES6" s="158"/>
      <c r="UET6" s="158"/>
      <c r="UEU6" s="159"/>
      <c r="UEV6" s="160"/>
      <c r="UEW6" s="160"/>
      <c r="UEX6" s="160"/>
      <c r="UEY6" s="160"/>
      <c r="UEZ6" s="158"/>
      <c r="UFA6" s="158"/>
      <c r="UFB6" s="158"/>
      <c r="UFC6" s="159"/>
      <c r="UFD6" s="160"/>
      <c r="UFE6" s="160"/>
      <c r="UFF6" s="160"/>
      <c r="UFG6" s="160"/>
      <c r="UFH6" s="158"/>
      <c r="UFI6" s="158"/>
      <c r="UFJ6" s="158"/>
      <c r="UFK6" s="159"/>
      <c r="UFL6" s="160"/>
      <c r="UFM6" s="160"/>
      <c r="UFN6" s="160"/>
      <c r="UFO6" s="160"/>
      <c r="UFP6" s="158"/>
      <c r="UFQ6" s="158"/>
      <c r="UFR6" s="158"/>
      <c r="UFS6" s="159"/>
      <c r="UFT6" s="160"/>
      <c r="UFU6" s="160"/>
      <c r="UFV6" s="160"/>
      <c r="UFW6" s="160"/>
      <c r="UFX6" s="158"/>
      <c r="UFY6" s="158"/>
      <c r="UFZ6" s="158"/>
      <c r="UGA6" s="159"/>
      <c r="UGB6" s="160"/>
      <c r="UGC6" s="160"/>
      <c r="UGD6" s="160"/>
      <c r="UGE6" s="160"/>
      <c r="UGF6" s="158"/>
      <c r="UGG6" s="158"/>
      <c r="UGH6" s="158"/>
      <c r="UGI6" s="159"/>
      <c r="UGJ6" s="160"/>
      <c r="UGK6" s="160"/>
      <c r="UGL6" s="160"/>
      <c r="UGM6" s="160"/>
      <c r="UGN6" s="158"/>
      <c r="UGO6" s="158"/>
      <c r="UGP6" s="158"/>
      <c r="UGQ6" s="159"/>
      <c r="UGR6" s="160"/>
      <c r="UGS6" s="160"/>
      <c r="UGT6" s="160"/>
      <c r="UGU6" s="160"/>
      <c r="UGV6" s="158"/>
      <c r="UGW6" s="158"/>
      <c r="UGX6" s="158"/>
      <c r="UGY6" s="159"/>
      <c r="UGZ6" s="160"/>
      <c r="UHA6" s="160"/>
      <c r="UHB6" s="160"/>
      <c r="UHC6" s="160"/>
      <c r="UHD6" s="158"/>
      <c r="UHE6" s="158"/>
      <c r="UHF6" s="158"/>
      <c r="UHG6" s="159"/>
      <c r="UHH6" s="160"/>
      <c r="UHI6" s="160"/>
      <c r="UHJ6" s="160"/>
      <c r="UHK6" s="160"/>
      <c r="UHL6" s="158"/>
      <c r="UHM6" s="158"/>
      <c r="UHN6" s="158"/>
      <c r="UHO6" s="159"/>
      <c r="UHP6" s="160"/>
      <c r="UHQ6" s="160"/>
      <c r="UHR6" s="160"/>
      <c r="UHS6" s="160"/>
      <c r="UHT6" s="158"/>
      <c r="UHU6" s="158"/>
      <c r="UHV6" s="158"/>
      <c r="UHW6" s="159"/>
      <c r="UHX6" s="160"/>
      <c r="UHY6" s="160"/>
      <c r="UHZ6" s="160"/>
      <c r="UIA6" s="160"/>
      <c r="UIB6" s="158"/>
      <c r="UIC6" s="158"/>
      <c r="UID6" s="158"/>
      <c r="UIE6" s="159"/>
      <c r="UIF6" s="160"/>
      <c r="UIG6" s="160"/>
      <c r="UIH6" s="160"/>
      <c r="UII6" s="160"/>
      <c r="UIJ6" s="158"/>
      <c r="UIK6" s="158"/>
      <c r="UIL6" s="158"/>
      <c r="UIM6" s="159"/>
      <c r="UIN6" s="160"/>
      <c r="UIO6" s="160"/>
      <c r="UIP6" s="160"/>
      <c r="UIQ6" s="160"/>
      <c r="UIR6" s="158"/>
      <c r="UIS6" s="158"/>
      <c r="UIT6" s="158"/>
      <c r="UIU6" s="159"/>
      <c r="UIV6" s="160"/>
      <c r="UIW6" s="160"/>
      <c r="UIX6" s="160"/>
      <c r="UIY6" s="160"/>
      <c r="UIZ6" s="158"/>
      <c r="UJA6" s="158"/>
      <c r="UJB6" s="158"/>
      <c r="UJC6" s="159"/>
      <c r="UJD6" s="160"/>
      <c r="UJE6" s="160"/>
      <c r="UJF6" s="160"/>
      <c r="UJG6" s="160"/>
      <c r="UJH6" s="158"/>
      <c r="UJI6" s="158"/>
      <c r="UJJ6" s="158"/>
      <c r="UJK6" s="159"/>
      <c r="UJL6" s="160"/>
      <c r="UJM6" s="160"/>
      <c r="UJN6" s="160"/>
      <c r="UJO6" s="160"/>
      <c r="UJP6" s="158"/>
      <c r="UJQ6" s="158"/>
      <c r="UJR6" s="158"/>
      <c r="UJS6" s="159"/>
      <c r="UJT6" s="160"/>
      <c r="UJU6" s="160"/>
      <c r="UJV6" s="160"/>
      <c r="UJW6" s="160"/>
      <c r="UJX6" s="158"/>
      <c r="UJY6" s="158"/>
      <c r="UJZ6" s="158"/>
      <c r="UKA6" s="159"/>
      <c r="UKB6" s="160"/>
      <c r="UKC6" s="160"/>
      <c r="UKD6" s="160"/>
      <c r="UKE6" s="160"/>
      <c r="UKF6" s="158"/>
      <c r="UKG6" s="158"/>
      <c r="UKH6" s="158"/>
      <c r="UKI6" s="159"/>
      <c r="UKJ6" s="160"/>
      <c r="UKK6" s="160"/>
      <c r="UKL6" s="160"/>
      <c r="UKM6" s="160"/>
      <c r="UKN6" s="158"/>
      <c r="UKO6" s="158"/>
      <c r="UKP6" s="158"/>
      <c r="UKQ6" s="159"/>
      <c r="UKR6" s="160"/>
      <c r="UKS6" s="160"/>
      <c r="UKT6" s="160"/>
      <c r="UKU6" s="160"/>
      <c r="UKV6" s="158"/>
      <c r="UKW6" s="158"/>
      <c r="UKX6" s="158"/>
      <c r="UKY6" s="159"/>
      <c r="UKZ6" s="160"/>
      <c r="ULA6" s="160"/>
      <c r="ULB6" s="160"/>
      <c r="ULC6" s="160"/>
      <c r="ULD6" s="158"/>
      <c r="ULE6" s="158"/>
      <c r="ULF6" s="158"/>
      <c r="ULG6" s="159"/>
      <c r="ULH6" s="160"/>
      <c r="ULI6" s="160"/>
      <c r="ULJ6" s="160"/>
      <c r="ULK6" s="160"/>
      <c r="ULL6" s="158"/>
      <c r="ULM6" s="158"/>
      <c r="ULN6" s="158"/>
      <c r="ULO6" s="159"/>
      <c r="ULP6" s="160"/>
      <c r="ULQ6" s="160"/>
      <c r="ULR6" s="160"/>
      <c r="ULS6" s="160"/>
      <c r="ULT6" s="158"/>
      <c r="ULU6" s="158"/>
      <c r="ULV6" s="158"/>
      <c r="ULW6" s="159"/>
      <c r="ULX6" s="160"/>
      <c r="ULY6" s="160"/>
      <c r="ULZ6" s="160"/>
      <c r="UMA6" s="160"/>
      <c r="UMB6" s="158"/>
      <c r="UMC6" s="158"/>
      <c r="UMD6" s="158"/>
      <c r="UME6" s="159"/>
      <c r="UMF6" s="160"/>
      <c r="UMG6" s="160"/>
      <c r="UMH6" s="160"/>
      <c r="UMI6" s="160"/>
      <c r="UMJ6" s="158"/>
      <c r="UMK6" s="158"/>
      <c r="UML6" s="158"/>
      <c r="UMM6" s="159"/>
      <c r="UMN6" s="160"/>
      <c r="UMO6" s="160"/>
      <c r="UMP6" s="160"/>
      <c r="UMQ6" s="160"/>
      <c r="UMR6" s="158"/>
      <c r="UMS6" s="158"/>
      <c r="UMT6" s="158"/>
      <c r="UMU6" s="159"/>
      <c r="UMV6" s="160"/>
      <c r="UMW6" s="160"/>
      <c r="UMX6" s="160"/>
      <c r="UMY6" s="160"/>
      <c r="UMZ6" s="158"/>
      <c r="UNA6" s="158"/>
      <c r="UNB6" s="158"/>
      <c r="UNC6" s="159"/>
      <c r="UND6" s="160"/>
      <c r="UNE6" s="160"/>
      <c r="UNF6" s="160"/>
      <c r="UNG6" s="160"/>
      <c r="UNH6" s="158"/>
      <c r="UNI6" s="158"/>
      <c r="UNJ6" s="158"/>
      <c r="UNK6" s="159"/>
      <c r="UNL6" s="160"/>
      <c r="UNM6" s="160"/>
      <c r="UNN6" s="160"/>
      <c r="UNO6" s="160"/>
      <c r="UNP6" s="158"/>
      <c r="UNQ6" s="158"/>
      <c r="UNR6" s="158"/>
      <c r="UNS6" s="159"/>
      <c r="UNT6" s="160"/>
      <c r="UNU6" s="160"/>
      <c r="UNV6" s="160"/>
      <c r="UNW6" s="160"/>
      <c r="UNX6" s="158"/>
      <c r="UNY6" s="158"/>
      <c r="UNZ6" s="158"/>
      <c r="UOA6" s="159"/>
      <c r="UOB6" s="160"/>
      <c r="UOC6" s="160"/>
      <c r="UOD6" s="160"/>
      <c r="UOE6" s="160"/>
      <c r="UOF6" s="158"/>
      <c r="UOG6" s="158"/>
      <c r="UOH6" s="158"/>
      <c r="UOI6" s="159"/>
      <c r="UOJ6" s="160"/>
      <c r="UOK6" s="160"/>
      <c r="UOL6" s="160"/>
      <c r="UOM6" s="160"/>
      <c r="UON6" s="158"/>
      <c r="UOO6" s="158"/>
      <c r="UOP6" s="158"/>
      <c r="UOQ6" s="159"/>
      <c r="UOR6" s="160"/>
      <c r="UOS6" s="160"/>
      <c r="UOT6" s="160"/>
      <c r="UOU6" s="160"/>
      <c r="UOV6" s="158"/>
      <c r="UOW6" s="158"/>
      <c r="UOX6" s="158"/>
      <c r="UOY6" s="159"/>
      <c r="UOZ6" s="160"/>
      <c r="UPA6" s="160"/>
      <c r="UPB6" s="160"/>
      <c r="UPC6" s="160"/>
      <c r="UPD6" s="158"/>
      <c r="UPE6" s="158"/>
      <c r="UPF6" s="158"/>
      <c r="UPG6" s="159"/>
      <c r="UPH6" s="160"/>
      <c r="UPI6" s="160"/>
      <c r="UPJ6" s="160"/>
      <c r="UPK6" s="160"/>
      <c r="UPL6" s="158"/>
      <c r="UPM6" s="158"/>
      <c r="UPN6" s="158"/>
      <c r="UPO6" s="159"/>
      <c r="UPP6" s="160"/>
      <c r="UPQ6" s="160"/>
      <c r="UPR6" s="160"/>
      <c r="UPS6" s="160"/>
      <c r="UPT6" s="158"/>
      <c r="UPU6" s="158"/>
      <c r="UPV6" s="158"/>
      <c r="UPW6" s="159"/>
      <c r="UPX6" s="160"/>
      <c r="UPY6" s="160"/>
      <c r="UPZ6" s="160"/>
      <c r="UQA6" s="160"/>
      <c r="UQB6" s="158"/>
      <c r="UQC6" s="158"/>
      <c r="UQD6" s="158"/>
      <c r="UQE6" s="159"/>
      <c r="UQF6" s="160"/>
      <c r="UQG6" s="160"/>
      <c r="UQH6" s="160"/>
      <c r="UQI6" s="160"/>
      <c r="UQJ6" s="158"/>
      <c r="UQK6" s="158"/>
      <c r="UQL6" s="158"/>
      <c r="UQM6" s="159"/>
      <c r="UQN6" s="160"/>
      <c r="UQO6" s="160"/>
      <c r="UQP6" s="160"/>
      <c r="UQQ6" s="160"/>
      <c r="UQR6" s="158"/>
      <c r="UQS6" s="158"/>
      <c r="UQT6" s="158"/>
      <c r="UQU6" s="159"/>
      <c r="UQV6" s="160"/>
      <c r="UQW6" s="160"/>
      <c r="UQX6" s="160"/>
      <c r="UQY6" s="160"/>
      <c r="UQZ6" s="158"/>
      <c r="URA6" s="158"/>
      <c r="URB6" s="158"/>
      <c r="URC6" s="159"/>
      <c r="URD6" s="160"/>
      <c r="URE6" s="160"/>
      <c r="URF6" s="160"/>
      <c r="URG6" s="160"/>
      <c r="URH6" s="158"/>
      <c r="URI6" s="158"/>
      <c r="URJ6" s="158"/>
      <c r="URK6" s="159"/>
      <c r="URL6" s="160"/>
      <c r="URM6" s="160"/>
      <c r="URN6" s="160"/>
      <c r="URO6" s="160"/>
      <c r="URP6" s="158"/>
      <c r="URQ6" s="158"/>
      <c r="URR6" s="158"/>
      <c r="URS6" s="159"/>
      <c r="URT6" s="160"/>
      <c r="URU6" s="160"/>
      <c r="URV6" s="160"/>
      <c r="URW6" s="160"/>
      <c r="URX6" s="158"/>
      <c r="URY6" s="158"/>
      <c r="URZ6" s="158"/>
      <c r="USA6" s="159"/>
      <c r="USB6" s="160"/>
      <c r="USC6" s="160"/>
      <c r="USD6" s="160"/>
      <c r="USE6" s="160"/>
      <c r="USF6" s="158"/>
      <c r="USG6" s="158"/>
      <c r="USH6" s="158"/>
      <c r="USI6" s="159"/>
      <c r="USJ6" s="160"/>
      <c r="USK6" s="160"/>
      <c r="USL6" s="160"/>
      <c r="USM6" s="160"/>
      <c r="USN6" s="158"/>
      <c r="USO6" s="158"/>
      <c r="USP6" s="158"/>
      <c r="USQ6" s="159"/>
      <c r="USR6" s="160"/>
      <c r="USS6" s="160"/>
      <c r="UST6" s="160"/>
      <c r="USU6" s="160"/>
      <c r="USV6" s="158"/>
      <c r="USW6" s="158"/>
      <c r="USX6" s="158"/>
      <c r="USY6" s="159"/>
      <c r="USZ6" s="160"/>
      <c r="UTA6" s="160"/>
      <c r="UTB6" s="160"/>
      <c r="UTC6" s="160"/>
      <c r="UTD6" s="158"/>
      <c r="UTE6" s="158"/>
      <c r="UTF6" s="158"/>
      <c r="UTG6" s="159"/>
      <c r="UTH6" s="160"/>
      <c r="UTI6" s="160"/>
      <c r="UTJ6" s="160"/>
      <c r="UTK6" s="160"/>
      <c r="UTL6" s="158"/>
      <c r="UTM6" s="158"/>
      <c r="UTN6" s="158"/>
      <c r="UTO6" s="159"/>
      <c r="UTP6" s="160"/>
      <c r="UTQ6" s="160"/>
      <c r="UTR6" s="160"/>
      <c r="UTS6" s="160"/>
      <c r="UTT6" s="158"/>
      <c r="UTU6" s="158"/>
      <c r="UTV6" s="158"/>
      <c r="UTW6" s="159"/>
      <c r="UTX6" s="160"/>
      <c r="UTY6" s="160"/>
      <c r="UTZ6" s="160"/>
      <c r="UUA6" s="160"/>
      <c r="UUB6" s="158"/>
      <c r="UUC6" s="158"/>
      <c r="UUD6" s="158"/>
      <c r="UUE6" s="159"/>
      <c r="UUF6" s="160"/>
      <c r="UUG6" s="160"/>
      <c r="UUH6" s="160"/>
      <c r="UUI6" s="160"/>
      <c r="UUJ6" s="158"/>
      <c r="UUK6" s="158"/>
      <c r="UUL6" s="158"/>
      <c r="UUM6" s="159"/>
      <c r="UUN6" s="160"/>
      <c r="UUO6" s="160"/>
      <c r="UUP6" s="160"/>
      <c r="UUQ6" s="160"/>
      <c r="UUR6" s="158"/>
      <c r="UUS6" s="158"/>
      <c r="UUT6" s="158"/>
      <c r="UUU6" s="159"/>
      <c r="UUV6" s="160"/>
      <c r="UUW6" s="160"/>
      <c r="UUX6" s="160"/>
      <c r="UUY6" s="160"/>
      <c r="UUZ6" s="158"/>
      <c r="UVA6" s="158"/>
      <c r="UVB6" s="158"/>
      <c r="UVC6" s="159"/>
      <c r="UVD6" s="160"/>
      <c r="UVE6" s="160"/>
      <c r="UVF6" s="160"/>
      <c r="UVG6" s="160"/>
      <c r="UVH6" s="158"/>
      <c r="UVI6" s="158"/>
      <c r="UVJ6" s="158"/>
      <c r="UVK6" s="159"/>
      <c r="UVL6" s="160"/>
      <c r="UVM6" s="160"/>
      <c r="UVN6" s="160"/>
      <c r="UVO6" s="160"/>
      <c r="UVP6" s="158"/>
      <c r="UVQ6" s="158"/>
      <c r="UVR6" s="158"/>
      <c r="UVS6" s="159"/>
      <c r="UVT6" s="160"/>
      <c r="UVU6" s="160"/>
      <c r="UVV6" s="160"/>
      <c r="UVW6" s="160"/>
      <c r="UVX6" s="158"/>
      <c r="UVY6" s="158"/>
      <c r="UVZ6" s="158"/>
      <c r="UWA6" s="159"/>
      <c r="UWB6" s="160"/>
      <c r="UWC6" s="160"/>
      <c r="UWD6" s="160"/>
      <c r="UWE6" s="160"/>
      <c r="UWF6" s="158"/>
      <c r="UWG6" s="158"/>
      <c r="UWH6" s="158"/>
      <c r="UWI6" s="159"/>
      <c r="UWJ6" s="160"/>
      <c r="UWK6" s="160"/>
      <c r="UWL6" s="160"/>
      <c r="UWM6" s="160"/>
      <c r="UWN6" s="158"/>
      <c r="UWO6" s="158"/>
      <c r="UWP6" s="158"/>
      <c r="UWQ6" s="159"/>
      <c r="UWR6" s="160"/>
      <c r="UWS6" s="160"/>
      <c r="UWT6" s="160"/>
      <c r="UWU6" s="160"/>
      <c r="UWV6" s="158"/>
      <c r="UWW6" s="158"/>
      <c r="UWX6" s="158"/>
      <c r="UWY6" s="159"/>
      <c r="UWZ6" s="160"/>
      <c r="UXA6" s="160"/>
      <c r="UXB6" s="160"/>
      <c r="UXC6" s="160"/>
      <c r="UXD6" s="158"/>
      <c r="UXE6" s="158"/>
      <c r="UXF6" s="158"/>
      <c r="UXG6" s="159"/>
      <c r="UXH6" s="160"/>
      <c r="UXI6" s="160"/>
      <c r="UXJ6" s="160"/>
      <c r="UXK6" s="160"/>
      <c r="UXL6" s="158"/>
      <c r="UXM6" s="158"/>
      <c r="UXN6" s="158"/>
      <c r="UXO6" s="159"/>
      <c r="UXP6" s="160"/>
      <c r="UXQ6" s="160"/>
      <c r="UXR6" s="160"/>
      <c r="UXS6" s="160"/>
      <c r="UXT6" s="158"/>
      <c r="UXU6" s="158"/>
      <c r="UXV6" s="158"/>
      <c r="UXW6" s="159"/>
      <c r="UXX6" s="160"/>
      <c r="UXY6" s="160"/>
      <c r="UXZ6" s="160"/>
      <c r="UYA6" s="160"/>
      <c r="UYB6" s="158"/>
      <c r="UYC6" s="158"/>
      <c r="UYD6" s="158"/>
      <c r="UYE6" s="159"/>
      <c r="UYF6" s="160"/>
      <c r="UYG6" s="160"/>
      <c r="UYH6" s="160"/>
      <c r="UYI6" s="160"/>
      <c r="UYJ6" s="158"/>
      <c r="UYK6" s="158"/>
      <c r="UYL6" s="158"/>
      <c r="UYM6" s="159"/>
      <c r="UYN6" s="160"/>
      <c r="UYO6" s="160"/>
      <c r="UYP6" s="160"/>
      <c r="UYQ6" s="160"/>
      <c r="UYR6" s="158"/>
      <c r="UYS6" s="158"/>
      <c r="UYT6" s="158"/>
      <c r="UYU6" s="159"/>
      <c r="UYV6" s="160"/>
      <c r="UYW6" s="160"/>
      <c r="UYX6" s="160"/>
      <c r="UYY6" s="160"/>
      <c r="UYZ6" s="158"/>
      <c r="UZA6" s="158"/>
      <c r="UZB6" s="158"/>
      <c r="UZC6" s="159"/>
      <c r="UZD6" s="160"/>
      <c r="UZE6" s="160"/>
      <c r="UZF6" s="160"/>
      <c r="UZG6" s="160"/>
      <c r="UZH6" s="158"/>
      <c r="UZI6" s="158"/>
      <c r="UZJ6" s="158"/>
      <c r="UZK6" s="159"/>
      <c r="UZL6" s="160"/>
      <c r="UZM6" s="160"/>
      <c r="UZN6" s="160"/>
      <c r="UZO6" s="160"/>
      <c r="UZP6" s="158"/>
      <c r="UZQ6" s="158"/>
      <c r="UZR6" s="158"/>
      <c r="UZS6" s="159"/>
      <c r="UZT6" s="160"/>
      <c r="UZU6" s="160"/>
      <c r="UZV6" s="160"/>
      <c r="UZW6" s="160"/>
      <c r="UZX6" s="158"/>
      <c r="UZY6" s="158"/>
      <c r="UZZ6" s="158"/>
      <c r="VAA6" s="159"/>
      <c r="VAB6" s="160"/>
      <c r="VAC6" s="160"/>
      <c r="VAD6" s="160"/>
      <c r="VAE6" s="160"/>
      <c r="VAF6" s="158"/>
      <c r="VAG6" s="158"/>
      <c r="VAH6" s="158"/>
      <c r="VAI6" s="159"/>
      <c r="VAJ6" s="160"/>
      <c r="VAK6" s="160"/>
      <c r="VAL6" s="160"/>
      <c r="VAM6" s="160"/>
      <c r="VAN6" s="158"/>
      <c r="VAO6" s="158"/>
      <c r="VAP6" s="158"/>
      <c r="VAQ6" s="159"/>
      <c r="VAR6" s="160"/>
      <c r="VAS6" s="160"/>
      <c r="VAT6" s="160"/>
      <c r="VAU6" s="160"/>
      <c r="VAV6" s="158"/>
      <c r="VAW6" s="158"/>
      <c r="VAX6" s="158"/>
      <c r="VAY6" s="159"/>
      <c r="VAZ6" s="160"/>
      <c r="VBA6" s="160"/>
      <c r="VBB6" s="160"/>
      <c r="VBC6" s="160"/>
      <c r="VBD6" s="158"/>
      <c r="VBE6" s="158"/>
      <c r="VBF6" s="158"/>
      <c r="VBG6" s="159"/>
      <c r="VBH6" s="160"/>
      <c r="VBI6" s="160"/>
      <c r="VBJ6" s="160"/>
      <c r="VBK6" s="160"/>
      <c r="VBL6" s="158"/>
      <c r="VBM6" s="158"/>
      <c r="VBN6" s="158"/>
      <c r="VBO6" s="159"/>
      <c r="VBP6" s="160"/>
      <c r="VBQ6" s="160"/>
      <c r="VBR6" s="160"/>
      <c r="VBS6" s="160"/>
      <c r="VBT6" s="158"/>
      <c r="VBU6" s="158"/>
      <c r="VBV6" s="158"/>
      <c r="VBW6" s="159"/>
      <c r="VBX6" s="160"/>
      <c r="VBY6" s="160"/>
      <c r="VBZ6" s="160"/>
      <c r="VCA6" s="160"/>
      <c r="VCB6" s="158"/>
      <c r="VCC6" s="158"/>
      <c r="VCD6" s="158"/>
      <c r="VCE6" s="159"/>
      <c r="VCF6" s="160"/>
      <c r="VCG6" s="160"/>
      <c r="VCH6" s="160"/>
      <c r="VCI6" s="160"/>
      <c r="VCJ6" s="158"/>
      <c r="VCK6" s="158"/>
      <c r="VCL6" s="158"/>
      <c r="VCM6" s="159"/>
      <c r="VCN6" s="160"/>
      <c r="VCO6" s="160"/>
      <c r="VCP6" s="160"/>
      <c r="VCQ6" s="160"/>
      <c r="VCR6" s="158"/>
      <c r="VCS6" s="158"/>
      <c r="VCT6" s="158"/>
      <c r="VCU6" s="159"/>
      <c r="VCV6" s="160"/>
      <c r="VCW6" s="160"/>
      <c r="VCX6" s="160"/>
      <c r="VCY6" s="160"/>
      <c r="VCZ6" s="158"/>
      <c r="VDA6" s="158"/>
      <c r="VDB6" s="158"/>
      <c r="VDC6" s="159"/>
      <c r="VDD6" s="160"/>
      <c r="VDE6" s="160"/>
      <c r="VDF6" s="160"/>
      <c r="VDG6" s="160"/>
      <c r="VDH6" s="158"/>
      <c r="VDI6" s="158"/>
      <c r="VDJ6" s="158"/>
      <c r="VDK6" s="159"/>
      <c r="VDL6" s="160"/>
      <c r="VDM6" s="160"/>
      <c r="VDN6" s="160"/>
      <c r="VDO6" s="160"/>
      <c r="VDP6" s="158"/>
      <c r="VDQ6" s="158"/>
      <c r="VDR6" s="158"/>
      <c r="VDS6" s="159"/>
      <c r="VDT6" s="160"/>
      <c r="VDU6" s="160"/>
      <c r="VDV6" s="160"/>
      <c r="VDW6" s="160"/>
      <c r="VDX6" s="158"/>
      <c r="VDY6" s="158"/>
      <c r="VDZ6" s="158"/>
      <c r="VEA6" s="159"/>
      <c r="VEB6" s="160"/>
      <c r="VEC6" s="160"/>
      <c r="VED6" s="160"/>
      <c r="VEE6" s="160"/>
      <c r="VEF6" s="158"/>
      <c r="VEG6" s="158"/>
      <c r="VEH6" s="158"/>
      <c r="VEI6" s="159"/>
      <c r="VEJ6" s="160"/>
      <c r="VEK6" s="160"/>
      <c r="VEL6" s="160"/>
      <c r="VEM6" s="160"/>
      <c r="VEN6" s="158"/>
      <c r="VEO6" s="158"/>
      <c r="VEP6" s="158"/>
      <c r="VEQ6" s="159"/>
      <c r="VER6" s="160"/>
      <c r="VES6" s="160"/>
      <c r="VET6" s="160"/>
      <c r="VEU6" s="160"/>
      <c r="VEV6" s="158"/>
      <c r="VEW6" s="158"/>
      <c r="VEX6" s="158"/>
      <c r="VEY6" s="159"/>
      <c r="VEZ6" s="160"/>
      <c r="VFA6" s="160"/>
      <c r="VFB6" s="160"/>
      <c r="VFC6" s="160"/>
      <c r="VFD6" s="158"/>
      <c r="VFE6" s="158"/>
      <c r="VFF6" s="158"/>
      <c r="VFG6" s="159"/>
      <c r="VFH6" s="160"/>
      <c r="VFI6" s="160"/>
      <c r="VFJ6" s="160"/>
      <c r="VFK6" s="160"/>
      <c r="VFL6" s="158"/>
      <c r="VFM6" s="158"/>
      <c r="VFN6" s="158"/>
      <c r="VFO6" s="159"/>
      <c r="VFP6" s="160"/>
      <c r="VFQ6" s="160"/>
      <c r="VFR6" s="160"/>
      <c r="VFS6" s="160"/>
      <c r="VFT6" s="158"/>
      <c r="VFU6" s="158"/>
      <c r="VFV6" s="158"/>
      <c r="VFW6" s="159"/>
      <c r="VFX6" s="160"/>
      <c r="VFY6" s="160"/>
      <c r="VFZ6" s="160"/>
      <c r="VGA6" s="160"/>
      <c r="VGB6" s="158"/>
      <c r="VGC6" s="158"/>
      <c r="VGD6" s="158"/>
      <c r="VGE6" s="159"/>
      <c r="VGF6" s="160"/>
      <c r="VGG6" s="160"/>
      <c r="VGH6" s="160"/>
      <c r="VGI6" s="160"/>
      <c r="VGJ6" s="158"/>
      <c r="VGK6" s="158"/>
      <c r="VGL6" s="158"/>
      <c r="VGM6" s="159"/>
      <c r="VGN6" s="160"/>
      <c r="VGO6" s="160"/>
      <c r="VGP6" s="160"/>
      <c r="VGQ6" s="160"/>
      <c r="VGR6" s="158"/>
      <c r="VGS6" s="158"/>
      <c r="VGT6" s="158"/>
      <c r="VGU6" s="159"/>
      <c r="VGV6" s="160"/>
      <c r="VGW6" s="160"/>
      <c r="VGX6" s="160"/>
      <c r="VGY6" s="160"/>
      <c r="VGZ6" s="158"/>
      <c r="VHA6" s="158"/>
      <c r="VHB6" s="158"/>
      <c r="VHC6" s="159"/>
      <c r="VHD6" s="160"/>
      <c r="VHE6" s="160"/>
      <c r="VHF6" s="160"/>
      <c r="VHG6" s="160"/>
      <c r="VHH6" s="158"/>
      <c r="VHI6" s="158"/>
      <c r="VHJ6" s="158"/>
      <c r="VHK6" s="159"/>
      <c r="VHL6" s="160"/>
      <c r="VHM6" s="160"/>
      <c r="VHN6" s="160"/>
      <c r="VHO6" s="160"/>
      <c r="VHP6" s="158"/>
      <c r="VHQ6" s="158"/>
      <c r="VHR6" s="158"/>
      <c r="VHS6" s="159"/>
      <c r="VHT6" s="160"/>
      <c r="VHU6" s="160"/>
      <c r="VHV6" s="160"/>
      <c r="VHW6" s="160"/>
      <c r="VHX6" s="158"/>
      <c r="VHY6" s="158"/>
      <c r="VHZ6" s="158"/>
      <c r="VIA6" s="159"/>
      <c r="VIB6" s="160"/>
      <c r="VIC6" s="160"/>
      <c r="VID6" s="160"/>
      <c r="VIE6" s="160"/>
      <c r="VIF6" s="158"/>
      <c r="VIG6" s="158"/>
      <c r="VIH6" s="158"/>
      <c r="VII6" s="159"/>
      <c r="VIJ6" s="160"/>
      <c r="VIK6" s="160"/>
      <c r="VIL6" s="160"/>
      <c r="VIM6" s="160"/>
      <c r="VIN6" s="158"/>
      <c r="VIO6" s="158"/>
      <c r="VIP6" s="158"/>
      <c r="VIQ6" s="159"/>
      <c r="VIR6" s="160"/>
      <c r="VIS6" s="160"/>
      <c r="VIT6" s="160"/>
      <c r="VIU6" s="160"/>
      <c r="VIV6" s="158"/>
      <c r="VIW6" s="158"/>
      <c r="VIX6" s="158"/>
      <c r="VIY6" s="159"/>
      <c r="VIZ6" s="160"/>
      <c r="VJA6" s="160"/>
      <c r="VJB6" s="160"/>
      <c r="VJC6" s="160"/>
      <c r="VJD6" s="158"/>
      <c r="VJE6" s="158"/>
      <c r="VJF6" s="158"/>
      <c r="VJG6" s="159"/>
      <c r="VJH6" s="160"/>
      <c r="VJI6" s="160"/>
      <c r="VJJ6" s="160"/>
      <c r="VJK6" s="160"/>
      <c r="VJL6" s="158"/>
      <c r="VJM6" s="158"/>
      <c r="VJN6" s="158"/>
      <c r="VJO6" s="159"/>
      <c r="VJP6" s="160"/>
      <c r="VJQ6" s="160"/>
      <c r="VJR6" s="160"/>
      <c r="VJS6" s="160"/>
      <c r="VJT6" s="158"/>
      <c r="VJU6" s="158"/>
      <c r="VJV6" s="158"/>
      <c r="VJW6" s="159"/>
      <c r="VJX6" s="160"/>
      <c r="VJY6" s="160"/>
      <c r="VJZ6" s="160"/>
      <c r="VKA6" s="160"/>
      <c r="VKB6" s="158"/>
      <c r="VKC6" s="158"/>
      <c r="VKD6" s="158"/>
      <c r="VKE6" s="159"/>
      <c r="VKF6" s="160"/>
      <c r="VKG6" s="160"/>
      <c r="VKH6" s="160"/>
      <c r="VKI6" s="160"/>
      <c r="VKJ6" s="158"/>
      <c r="VKK6" s="158"/>
      <c r="VKL6" s="158"/>
      <c r="VKM6" s="159"/>
      <c r="VKN6" s="160"/>
      <c r="VKO6" s="160"/>
      <c r="VKP6" s="160"/>
      <c r="VKQ6" s="160"/>
      <c r="VKR6" s="158"/>
      <c r="VKS6" s="158"/>
      <c r="VKT6" s="158"/>
      <c r="VKU6" s="159"/>
      <c r="VKV6" s="160"/>
      <c r="VKW6" s="160"/>
      <c r="VKX6" s="160"/>
      <c r="VKY6" s="160"/>
      <c r="VKZ6" s="158"/>
      <c r="VLA6" s="158"/>
      <c r="VLB6" s="158"/>
      <c r="VLC6" s="159"/>
      <c r="VLD6" s="160"/>
      <c r="VLE6" s="160"/>
      <c r="VLF6" s="160"/>
      <c r="VLG6" s="160"/>
      <c r="VLH6" s="158"/>
      <c r="VLI6" s="158"/>
      <c r="VLJ6" s="158"/>
      <c r="VLK6" s="159"/>
      <c r="VLL6" s="160"/>
      <c r="VLM6" s="160"/>
      <c r="VLN6" s="160"/>
      <c r="VLO6" s="160"/>
      <c r="VLP6" s="158"/>
      <c r="VLQ6" s="158"/>
      <c r="VLR6" s="158"/>
      <c r="VLS6" s="159"/>
      <c r="VLT6" s="160"/>
      <c r="VLU6" s="160"/>
      <c r="VLV6" s="160"/>
      <c r="VLW6" s="160"/>
      <c r="VLX6" s="158"/>
      <c r="VLY6" s="158"/>
      <c r="VLZ6" s="158"/>
      <c r="VMA6" s="159"/>
      <c r="VMB6" s="160"/>
      <c r="VMC6" s="160"/>
      <c r="VMD6" s="160"/>
      <c r="VME6" s="160"/>
      <c r="VMF6" s="158"/>
      <c r="VMG6" s="158"/>
      <c r="VMH6" s="158"/>
      <c r="VMI6" s="159"/>
      <c r="VMJ6" s="160"/>
      <c r="VMK6" s="160"/>
      <c r="VML6" s="160"/>
      <c r="VMM6" s="160"/>
      <c r="VMN6" s="158"/>
      <c r="VMO6" s="158"/>
      <c r="VMP6" s="158"/>
      <c r="VMQ6" s="159"/>
      <c r="VMR6" s="160"/>
      <c r="VMS6" s="160"/>
      <c r="VMT6" s="160"/>
      <c r="VMU6" s="160"/>
      <c r="VMV6" s="158"/>
      <c r="VMW6" s="158"/>
      <c r="VMX6" s="158"/>
      <c r="VMY6" s="159"/>
      <c r="VMZ6" s="160"/>
      <c r="VNA6" s="160"/>
      <c r="VNB6" s="160"/>
      <c r="VNC6" s="160"/>
      <c r="VND6" s="158"/>
      <c r="VNE6" s="158"/>
      <c r="VNF6" s="158"/>
      <c r="VNG6" s="159"/>
      <c r="VNH6" s="160"/>
      <c r="VNI6" s="160"/>
      <c r="VNJ6" s="160"/>
      <c r="VNK6" s="160"/>
      <c r="VNL6" s="158"/>
      <c r="VNM6" s="158"/>
      <c r="VNN6" s="158"/>
      <c r="VNO6" s="159"/>
      <c r="VNP6" s="160"/>
      <c r="VNQ6" s="160"/>
      <c r="VNR6" s="160"/>
      <c r="VNS6" s="160"/>
      <c r="VNT6" s="158"/>
      <c r="VNU6" s="158"/>
      <c r="VNV6" s="158"/>
      <c r="VNW6" s="159"/>
      <c r="VNX6" s="160"/>
      <c r="VNY6" s="160"/>
      <c r="VNZ6" s="160"/>
      <c r="VOA6" s="160"/>
      <c r="VOB6" s="158"/>
      <c r="VOC6" s="158"/>
      <c r="VOD6" s="158"/>
      <c r="VOE6" s="159"/>
      <c r="VOF6" s="160"/>
      <c r="VOG6" s="160"/>
      <c r="VOH6" s="160"/>
      <c r="VOI6" s="160"/>
      <c r="VOJ6" s="158"/>
      <c r="VOK6" s="158"/>
      <c r="VOL6" s="158"/>
      <c r="VOM6" s="159"/>
      <c r="VON6" s="160"/>
      <c r="VOO6" s="160"/>
      <c r="VOP6" s="160"/>
      <c r="VOQ6" s="160"/>
      <c r="VOR6" s="158"/>
      <c r="VOS6" s="158"/>
      <c r="VOT6" s="158"/>
      <c r="VOU6" s="159"/>
      <c r="VOV6" s="160"/>
      <c r="VOW6" s="160"/>
      <c r="VOX6" s="160"/>
      <c r="VOY6" s="160"/>
      <c r="VOZ6" s="158"/>
      <c r="VPA6" s="158"/>
      <c r="VPB6" s="158"/>
      <c r="VPC6" s="159"/>
      <c r="VPD6" s="160"/>
      <c r="VPE6" s="160"/>
      <c r="VPF6" s="160"/>
      <c r="VPG6" s="160"/>
      <c r="VPH6" s="158"/>
      <c r="VPI6" s="158"/>
      <c r="VPJ6" s="158"/>
      <c r="VPK6" s="159"/>
      <c r="VPL6" s="160"/>
      <c r="VPM6" s="160"/>
      <c r="VPN6" s="160"/>
      <c r="VPO6" s="160"/>
      <c r="VPP6" s="158"/>
      <c r="VPQ6" s="158"/>
      <c r="VPR6" s="158"/>
      <c r="VPS6" s="159"/>
      <c r="VPT6" s="160"/>
      <c r="VPU6" s="160"/>
      <c r="VPV6" s="160"/>
      <c r="VPW6" s="160"/>
      <c r="VPX6" s="158"/>
      <c r="VPY6" s="158"/>
      <c r="VPZ6" s="158"/>
      <c r="VQA6" s="159"/>
      <c r="VQB6" s="160"/>
      <c r="VQC6" s="160"/>
      <c r="VQD6" s="160"/>
      <c r="VQE6" s="160"/>
      <c r="VQF6" s="158"/>
      <c r="VQG6" s="158"/>
      <c r="VQH6" s="158"/>
      <c r="VQI6" s="159"/>
      <c r="VQJ6" s="160"/>
      <c r="VQK6" s="160"/>
      <c r="VQL6" s="160"/>
      <c r="VQM6" s="160"/>
      <c r="VQN6" s="158"/>
      <c r="VQO6" s="158"/>
      <c r="VQP6" s="158"/>
      <c r="VQQ6" s="159"/>
      <c r="VQR6" s="160"/>
      <c r="VQS6" s="160"/>
      <c r="VQT6" s="160"/>
      <c r="VQU6" s="160"/>
      <c r="VQV6" s="158"/>
      <c r="VQW6" s="158"/>
      <c r="VQX6" s="158"/>
      <c r="VQY6" s="159"/>
      <c r="VQZ6" s="160"/>
      <c r="VRA6" s="160"/>
      <c r="VRB6" s="160"/>
      <c r="VRC6" s="160"/>
      <c r="VRD6" s="158"/>
      <c r="VRE6" s="158"/>
      <c r="VRF6" s="158"/>
      <c r="VRG6" s="159"/>
      <c r="VRH6" s="160"/>
      <c r="VRI6" s="160"/>
      <c r="VRJ6" s="160"/>
      <c r="VRK6" s="160"/>
      <c r="VRL6" s="158"/>
      <c r="VRM6" s="158"/>
      <c r="VRN6" s="158"/>
      <c r="VRO6" s="159"/>
      <c r="VRP6" s="160"/>
      <c r="VRQ6" s="160"/>
      <c r="VRR6" s="160"/>
      <c r="VRS6" s="160"/>
      <c r="VRT6" s="158"/>
      <c r="VRU6" s="158"/>
      <c r="VRV6" s="158"/>
      <c r="VRW6" s="159"/>
      <c r="VRX6" s="160"/>
      <c r="VRY6" s="160"/>
      <c r="VRZ6" s="160"/>
      <c r="VSA6" s="160"/>
      <c r="VSB6" s="158"/>
      <c r="VSC6" s="158"/>
      <c r="VSD6" s="158"/>
      <c r="VSE6" s="159"/>
      <c r="VSF6" s="160"/>
      <c r="VSG6" s="160"/>
      <c r="VSH6" s="160"/>
      <c r="VSI6" s="160"/>
      <c r="VSJ6" s="158"/>
      <c r="VSK6" s="158"/>
      <c r="VSL6" s="158"/>
      <c r="VSM6" s="159"/>
      <c r="VSN6" s="160"/>
      <c r="VSO6" s="160"/>
      <c r="VSP6" s="160"/>
      <c r="VSQ6" s="160"/>
      <c r="VSR6" s="158"/>
      <c r="VSS6" s="158"/>
      <c r="VST6" s="158"/>
      <c r="VSU6" s="159"/>
      <c r="VSV6" s="160"/>
      <c r="VSW6" s="160"/>
      <c r="VSX6" s="160"/>
      <c r="VSY6" s="160"/>
      <c r="VSZ6" s="158"/>
      <c r="VTA6" s="158"/>
      <c r="VTB6" s="158"/>
      <c r="VTC6" s="159"/>
      <c r="VTD6" s="160"/>
      <c r="VTE6" s="160"/>
      <c r="VTF6" s="160"/>
      <c r="VTG6" s="160"/>
      <c r="VTH6" s="158"/>
      <c r="VTI6" s="158"/>
      <c r="VTJ6" s="158"/>
      <c r="VTK6" s="159"/>
      <c r="VTL6" s="160"/>
      <c r="VTM6" s="160"/>
      <c r="VTN6" s="160"/>
      <c r="VTO6" s="160"/>
      <c r="VTP6" s="158"/>
      <c r="VTQ6" s="158"/>
      <c r="VTR6" s="158"/>
      <c r="VTS6" s="159"/>
      <c r="VTT6" s="160"/>
      <c r="VTU6" s="160"/>
      <c r="VTV6" s="160"/>
      <c r="VTW6" s="160"/>
      <c r="VTX6" s="158"/>
      <c r="VTY6" s="158"/>
      <c r="VTZ6" s="158"/>
      <c r="VUA6" s="159"/>
      <c r="VUB6" s="160"/>
      <c r="VUC6" s="160"/>
      <c r="VUD6" s="160"/>
      <c r="VUE6" s="160"/>
      <c r="VUF6" s="158"/>
      <c r="VUG6" s="158"/>
      <c r="VUH6" s="158"/>
      <c r="VUI6" s="159"/>
      <c r="VUJ6" s="160"/>
      <c r="VUK6" s="160"/>
      <c r="VUL6" s="160"/>
      <c r="VUM6" s="160"/>
      <c r="VUN6" s="158"/>
      <c r="VUO6" s="158"/>
      <c r="VUP6" s="158"/>
      <c r="VUQ6" s="159"/>
      <c r="VUR6" s="160"/>
      <c r="VUS6" s="160"/>
      <c r="VUT6" s="160"/>
      <c r="VUU6" s="160"/>
      <c r="VUV6" s="158"/>
      <c r="VUW6" s="158"/>
      <c r="VUX6" s="158"/>
      <c r="VUY6" s="159"/>
      <c r="VUZ6" s="160"/>
      <c r="VVA6" s="160"/>
      <c r="VVB6" s="160"/>
      <c r="VVC6" s="160"/>
      <c r="VVD6" s="158"/>
      <c r="VVE6" s="158"/>
      <c r="VVF6" s="158"/>
      <c r="VVG6" s="159"/>
      <c r="VVH6" s="160"/>
      <c r="VVI6" s="160"/>
      <c r="VVJ6" s="160"/>
      <c r="VVK6" s="160"/>
      <c r="VVL6" s="158"/>
      <c r="VVM6" s="158"/>
      <c r="VVN6" s="158"/>
      <c r="VVO6" s="159"/>
      <c r="VVP6" s="160"/>
      <c r="VVQ6" s="160"/>
      <c r="VVR6" s="160"/>
      <c r="VVS6" s="160"/>
      <c r="VVT6" s="158"/>
      <c r="VVU6" s="158"/>
      <c r="VVV6" s="158"/>
      <c r="VVW6" s="159"/>
      <c r="VVX6" s="160"/>
      <c r="VVY6" s="160"/>
      <c r="VVZ6" s="160"/>
      <c r="VWA6" s="160"/>
      <c r="VWB6" s="158"/>
      <c r="VWC6" s="158"/>
      <c r="VWD6" s="158"/>
      <c r="VWE6" s="159"/>
      <c r="VWF6" s="160"/>
      <c r="VWG6" s="160"/>
      <c r="VWH6" s="160"/>
      <c r="VWI6" s="160"/>
      <c r="VWJ6" s="158"/>
      <c r="VWK6" s="158"/>
      <c r="VWL6" s="158"/>
      <c r="VWM6" s="159"/>
      <c r="VWN6" s="160"/>
      <c r="VWO6" s="160"/>
      <c r="VWP6" s="160"/>
      <c r="VWQ6" s="160"/>
      <c r="VWR6" s="158"/>
      <c r="VWS6" s="158"/>
      <c r="VWT6" s="158"/>
      <c r="VWU6" s="159"/>
      <c r="VWV6" s="160"/>
      <c r="VWW6" s="160"/>
      <c r="VWX6" s="160"/>
      <c r="VWY6" s="160"/>
      <c r="VWZ6" s="158"/>
      <c r="VXA6" s="158"/>
      <c r="VXB6" s="158"/>
      <c r="VXC6" s="159"/>
      <c r="VXD6" s="160"/>
      <c r="VXE6" s="160"/>
      <c r="VXF6" s="160"/>
      <c r="VXG6" s="160"/>
      <c r="VXH6" s="158"/>
      <c r="VXI6" s="158"/>
      <c r="VXJ6" s="158"/>
      <c r="VXK6" s="159"/>
      <c r="VXL6" s="160"/>
      <c r="VXM6" s="160"/>
      <c r="VXN6" s="160"/>
      <c r="VXO6" s="160"/>
      <c r="VXP6" s="158"/>
      <c r="VXQ6" s="158"/>
      <c r="VXR6" s="158"/>
      <c r="VXS6" s="159"/>
      <c r="VXT6" s="160"/>
      <c r="VXU6" s="160"/>
      <c r="VXV6" s="160"/>
      <c r="VXW6" s="160"/>
      <c r="VXX6" s="158"/>
      <c r="VXY6" s="158"/>
      <c r="VXZ6" s="158"/>
      <c r="VYA6" s="159"/>
      <c r="VYB6" s="160"/>
      <c r="VYC6" s="160"/>
      <c r="VYD6" s="160"/>
      <c r="VYE6" s="160"/>
      <c r="VYF6" s="158"/>
      <c r="VYG6" s="158"/>
      <c r="VYH6" s="158"/>
      <c r="VYI6" s="159"/>
      <c r="VYJ6" s="160"/>
      <c r="VYK6" s="160"/>
      <c r="VYL6" s="160"/>
      <c r="VYM6" s="160"/>
      <c r="VYN6" s="158"/>
      <c r="VYO6" s="158"/>
      <c r="VYP6" s="158"/>
      <c r="VYQ6" s="159"/>
      <c r="VYR6" s="160"/>
      <c r="VYS6" s="160"/>
      <c r="VYT6" s="160"/>
      <c r="VYU6" s="160"/>
      <c r="VYV6" s="158"/>
      <c r="VYW6" s="158"/>
      <c r="VYX6" s="158"/>
      <c r="VYY6" s="159"/>
      <c r="VYZ6" s="160"/>
      <c r="VZA6" s="160"/>
      <c r="VZB6" s="160"/>
      <c r="VZC6" s="160"/>
      <c r="VZD6" s="158"/>
      <c r="VZE6" s="158"/>
      <c r="VZF6" s="158"/>
      <c r="VZG6" s="159"/>
      <c r="VZH6" s="160"/>
      <c r="VZI6" s="160"/>
      <c r="VZJ6" s="160"/>
      <c r="VZK6" s="160"/>
      <c r="VZL6" s="158"/>
      <c r="VZM6" s="158"/>
      <c r="VZN6" s="158"/>
      <c r="VZO6" s="159"/>
      <c r="VZP6" s="160"/>
      <c r="VZQ6" s="160"/>
      <c r="VZR6" s="160"/>
      <c r="VZS6" s="160"/>
      <c r="VZT6" s="158"/>
      <c r="VZU6" s="158"/>
      <c r="VZV6" s="158"/>
      <c r="VZW6" s="159"/>
      <c r="VZX6" s="160"/>
      <c r="VZY6" s="160"/>
      <c r="VZZ6" s="160"/>
      <c r="WAA6" s="160"/>
      <c r="WAB6" s="158"/>
      <c r="WAC6" s="158"/>
      <c r="WAD6" s="158"/>
      <c r="WAE6" s="159"/>
      <c r="WAF6" s="160"/>
      <c r="WAG6" s="160"/>
      <c r="WAH6" s="160"/>
      <c r="WAI6" s="160"/>
      <c r="WAJ6" s="158"/>
      <c r="WAK6" s="158"/>
      <c r="WAL6" s="158"/>
      <c r="WAM6" s="159"/>
      <c r="WAN6" s="160"/>
      <c r="WAO6" s="160"/>
      <c r="WAP6" s="160"/>
      <c r="WAQ6" s="160"/>
      <c r="WAR6" s="158"/>
      <c r="WAS6" s="158"/>
      <c r="WAT6" s="158"/>
      <c r="WAU6" s="159"/>
      <c r="WAV6" s="160"/>
      <c r="WAW6" s="160"/>
      <c r="WAX6" s="160"/>
      <c r="WAY6" s="160"/>
      <c r="WAZ6" s="158"/>
      <c r="WBA6" s="158"/>
      <c r="WBB6" s="158"/>
      <c r="WBC6" s="159"/>
      <c r="WBD6" s="160"/>
      <c r="WBE6" s="160"/>
      <c r="WBF6" s="160"/>
      <c r="WBG6" s="160"/>
      <c r="WBH6" s="158"/>
      <c r="WBI6" s="158"/>
      <c r="WBJ6" s="158"/>
      <c r="WBK6" s="159"/>
      <c r="WBL6" s="160"/>
      <c r="WBM6" s="160"/>
      <c r="WBN6" s="160"/>
      <c r="WBO6" s="160"/>
      <c r="WBP6" s="158"/>
      <c r="WBQ6" s="158"/>
      <c r="WBR6" s="158"/>
      <c r="WBS6" s="159"/>
      <c r="WBT6" s="160"/>
      <c r="WBU6" s="160"/>
      <c r="WBV6" s="160"/>
      <c r="WBW6" s="160"/>
      <c r="WBX6" s="158"/>
      <c r="WBY6" s="158"/>
      <c r="WBZ6" s="158"/>
      <c r="WCA6" s="159"/>
      <c r="WCB6" s="160"/>
      <c r="WCC6" s="160"/>
      <c r="WCD6" s="160"/>
      <c r="WCE6" s="160"/>
      <c r="WCF6" s="158"/>
      <c r="WCG6" s="158"/>
      <c r="WCH6" s="158"/>
      <c r="WCI6" s="159"/>
      <c r="WCJ6" s="160"/>
      <c r="WCK6" s="160"/>
      <c r="WCL6" s="160"/>
      <c r="WCM6" s="160"/>
      <c r="WCN6" s="158"/>
      <c r="WCO6" s="158"/>
      <c r="WCP6" s="158"/>
      <c r="WCQ6" s="159"/>
      <c r="WCR6" s="160"/>
      <c r="WCS6" s="160"/>
      <c r="WCT6" s="160"/>
      <c r="WCU6" s="160"/>
      <c r="WCV6" s="158"/>
      <c r="WCW6" s="158"/>
      <c r="WCX6" s="158"/>
      <c r="WCY6" s="159"/>
      <c r="WCZ6" s="160"/>
      <c r="WDA6" s="160"/>
      <c r="WDB6" s="160"/>
      <c r="WDC6" s="160"/>
      <c r="WDD6" s="158"/>
      <c r="WDE6" s="158"/>
      <c r="WDF6" s="158"/>
      <c r="WDG6" s="159"/>
      <c r="WDH6" s="160"/>
      <c r="WDI6" s="160"/>
      <c r="WDJ6" s="160"/>
      <c r="WDK6" s="160"/>
      <c r="WDL6" s="158"/>
      <c r="WDM6" s="158"/>
      <c r="WDN6" s="158"/>
      <c r="WDO6" s="159"/>
      <c r="WDP6" s="160"/>
      <c r="WDQ6" s="160"/>
      <c r="WDR6" s="160"/>
      <c r="WDS6" s="160"/>
      <c r="WDT6" s="158"/>
      <c r="WDU6" s="158"/>
      <c r="WDV6" s="158"/>
      <c r="WDW6" s="159"/>
      <c r="WDX6" s="160"/>
      <c r="WDY6" s="160"/>
      <c r="WDZ6" s="160"/>
      <c r="WEA6" s="160"/>
      <c r="WEB6" s="158"/>
      <c r="WEC6" s="158"/>
      <c r="WED6" s="158"/>
      <c r="WEE6" s="159"/>
      <c r="WEF6" s="160"/>
      <c r="WEG6" s="160"/>
      <c r="WEH6" s="160"/>
      <c r="WEI6" s="160"/>
      <c r="WEJ6" s="158"/>
      <c r="WEK6" s="158"/>
      <c r="WEL6" s="158"/>
      <c r="WEM6" s="159"/>
      <c r="WEN6" s="160"/>
      <c r="WEO6" s="160"/>
      <c r="WEP6" s="160"/>
      <c r="WEQ6" s="160"/>
      <c r="WER6" s="158"/>
      <c r="WES6" s="158"/>
      <c r="WET6" s="158"/>
      <c r="WEU6" s="159"/>
      <c r="WEV6" s="160"/>
      <c r="WEW6" s="160"/>
      <c r="WEX6" s="160"/>
      <c r="WEY6" s="160"/>
      <c r="WEZ6" s="158"/>
      <c r="WFA6" s="158"/>
      <c r="WFB6" s="158"/>
      <c r="WFC6" s="159"/>
      <c r="WFD6" s="160"/>
      <c r="WFE6" s="160"/>
      <c r="WFF6" s="160"/>
      <c r="WFG6" s="160"/>
      <c r="WFH6" s="158"/>
      <c r="WFI6" s="158"/>
      <c r="WFJ6" s="158"/>
      <c r="WFK6" s="159"/>
      <c r="WFL6" s="160"/>
      <c r="WFM6" s="160"/>
      <c r="WFN6" s="160"/>
      <c r="WFO6" s="160"/>
      <c r="WFP6" s="158"/>
      <c r="WFQ6" s="158"/>
      <c r="WFR6" s="158"/>
      <c r="WFS6" s="159"/>
      <c r="WFT6" s="160"/>
      <c r="WFU6" s="160"/>
      <c r="WFV6" s="160"/>
      <c r="WFW6" s="160"/>
      <c r="WFX6" s="158"/>
      <c r="WFY6" s="158"/>
      <c r="WFZ6" s="158"/>
      <c r="WGA6" s="159"/>
      <c r="WGB6" s="160"/>
      <c r="WGC6" s="160"/>
      <c r="WGD6" s="160"/>
      <c r="WGE6" s="160"/>
      <c r="WGF6" s="158"/>
      <c r="WGG6" s="158"/>
      <c r="WGH6" s="158"/>
      <c r="WGI6" s="159"/>
      <c r="WGJ6" s="160"/>
      <c r="WGK6" s="160"/>
      <c r="WGL6" s="160"/>
      <c r="WGM6" s="160"/>
      <c r="WGN6" s="158"/>
      <c r="WGO6" s="158"/>
      <c r="WGP6" s="158"/>
      <c r="WGQ6" s="159"/>
      <c r="WGR6" s="160"/>
      <c r="WGS6" s="160"/>
      <c r="WGT6" s="160"/>
      <c r="WGU6" s="160"/>
      <c r="WGV6" s="158"/>
      <c r="WGW6" s="158"/>
      <c r="WGX6" s="158"/>
      <c r="WGY6" s="159"/>
      <c r="WGZ6" s="160"/>
      <c r="WHA6" s="160"/>
      <c r="WHB6" s="160"/>
      <c r="WHC6" s="160"/>
      <c r="WHD6" s="158"/>
      <c r="WHE6" s="158"/>
      <c r="WHF6" s="158"/>
      <c r="WHG6" s="159"/>
      <c r="WHH6" s="160"/>
      <c r="WHI6" s="160"/>
      <c r="WHJ6" s="160"/>
      <c r="WHK6" s="160"/>
      <c r="WHL6" s="158"/>
      <c r="WHM6" s="158"/>
      <c r="WHN6" s="158"/>
      <c r="WHO6" s="159"/>
      <c r="WHP6" s="160"/>
      <c r="WHQ6" s="160"/>
      <c r="WHR6" s="160"/>
      <c r="WHS6" s="160"/>
      <c r="WHT6" s="158"/>
      <c r="WHU6" s="158"/>
      <c r="WHV6" s="158"/>
      <c r="WHW6" s="159"/>
      <c r="WHX6" s="160"/>
      <c r="WHY6" s="160"/>
      <c r="WHZ6" s="160"/>
      <c r="WIA6" s="160"/>
      <c r="WIB6" s="158"/>
      <c r="WIC6" s="158"/>
      <c r="WID6" s="158"/>
      <c r="WIE6" s="159"/>
      <c r="WIF6" s="160"/>
      <c r="WIG6" s="160"/>
      <c r="WIH6" s="160"/>
      <c r="WII6" s="160"/>
      <c r="WIJ6" s="158"/>
      <c r="WIK6" s="158"/>
      <c r="WIL6" s="158"/>
      <c r="WIM6" s="159"/>
      <c r="WIN6" s="160"/>
      <c r="WIO6" s="160"/>
      <c r="WIP6" s="160"/>
      <c r="WIQ6" s="160"/>
      <c r="WIR6" s="158"/>
      <c r="WIS6" s="158"/>
      <c r="WIT6" s="158"/>
      <c r="WIU6" s="159"/>
      <c r="WIV6" s="160"/>
      <c r="WIW6" s="160"/>
      <c r="WIX6" s="160"/>
      <c r="WIY6" s="160"/>
      <c r="WIZ6" s="158"/>
      <c r="WJA6" s="158"/>
      <c r="WJB6" s="158"/>
      <c r="WJC6" s="159"/>
      <c r="WJD6" s="160"/>
      <c r="WJE6" s="160"/>
      <c r="WJF6" s="160"/>
      <c r="WJG6" s="160"/>
      <c r="WJH6" s="158"/>
      <c r="WJI6" s="158"/>
      <c r="WJJ6" s="158"/>
      <c r="WJK6" s="159"/>
      <c r="WJL6" s="160"/>
      <c r="WJM6" s="160"/>
      <c r="WJN6" s="160"/>
      <c r="WJO6" s="160"/>
      <c r="WJP6" s="158"/>
      <c r="WJQ6" s="158"/>
      <c r="WJR6" s="158"/>
      <c r="WJS6" s="159"/>
      <c r="WJT6" s="160"/>
      <c r="WJU6" s="160"/>
      <c r="WJV6" s="160"/>
      <c r="WJW6" s="160"/>
      <c r="WJX6" s="158"/>
      <c r="WJY6" s="158"/>
      <c r="WJZ6" s="158"/>
      <c r="WKA6" s="159"/>
      <c r="WKB6" s="160"/>
      <c r="WKC6" s="160"/>
      <c r="WKD6" s="160"/>
      <c r="WKE6" s="160"/>
      <c r="WKF6" s="158"/>
      <c r="WKG6" s="158"/>
      <c r="WKH6" s="158"/>
      <c r="WKI6" s="159"/>
      <c r="WKJ6" s="160"/>
      <c r="WKK6" s="160"/>
      <c r="WKL6" s="160"/>
      <c r="WKM6" s="160"/>
      <c r="WKN6" s="158"/>
      <c r="WKO6" s="158"/>
      <c r="WKP6" s="158"/>
      <c r="WKQ6" s="159"/>
      <c r="WKR6" s="160"/>
      <c r="WKS6" s="160"/>
      <c r="WKT6" s="160"/>
      <c r="WKU6" s="160"/>
      <c r="WKV6" s="158"/>
      <c r="WKW6" s="158"/>
      <c r="WKX6" s="158"/>
      <c r="WKY6" s="159"/>
      <c r="WKZ6" s="160"/>
      <c r="WLA6" s="160"/>
      <c r="WLB6" s="160"/>
      <c r="WLC6" s="160"/>
      <c r="WLD6" s="158"/>
      <c r="WLE6" s="158"/>
      <c r="WLF6" s="158"/>
      <c r="WLG6" s="159"/>
      <c r="WLH6" s="160"/>
      <c r="WLI6" s="160"/>
      <c r="WLJ6" s="160"/>
      <c r="WLK6" s="160"/>
      <c r="WLL6" s="158"/>
      <c r="WLM6" s="158"/>
      <c r="WLN6" s="158"/>
      <c r="WLO6" s="159"/>
      <c r="WLP6" s="160"/>
      <c r="WLQ6" s="160"/>
      <c r="WLR6" s="160"/>
      <c r="WLS6" s="160"/>
      <c r="WLT6" s="158"/>
      <c r="WLU6" s="158"/>
      <c r="WLV6" s="158"/>
      <c r="WLW6" s="159"/>
      <c r="WLX6" s="160"/>
      <c r="WLY6" s="160"/>
      <c r="WLZ6" s="160"/>
      <c r="WMA6" s="160"/>
      <c r="WMB6" s="158"/>
      <c r="WMC6" s="158"/>
      <c r="WMD6" s="158"/>
      <c r="WME6" s="159"/>
      <c r="WMF6" s="160"/>
      <c r="WMG6" s="160"/>
      <c r="WMH6" s="160"/>
      <c r="WMI6" s="160"/>
      <c r="WMJ6" s="158"/>
      <c r="WMK6" s="158"/>
      <c r="WML6" s="158"/>
      <c r="WMM6" s="159"/>
      <c r="WMN6" s="160"/>
      <c r="WMO6" s="160"/>
      <c r="WMP6" s="160"/>
      <c r="WMQ6" s="160"/>
      <c r="WMR6" s="158"/>
      <c r="WMS6" s="158"/>
      <c r="WMT6" s="158"/>
      <c r="WMU6" s="159"/>
      <c r="WMV6" s="160"/>
      <c r="WMW6" s="160"/>
      <c r="WMX6" s="160"/>
      <c r="WMY6" s="160"/>
      <c r="WMZ6" s="158"/>
      <c r="WNA6" s="158"/>
      <c r="WNB6" s="158"/>
      <c r="WNC6" s="159"/>
      <c r="WND6" s="160"/>
      <c r="WNE6" s="160"/>
      <c r="WNF6" s="160"/>
      <c r="WNG6" s="160"/>
      <c r="WNH6" s="158"/>
      <c r="WNI6" s="158"/>
      <c r="WNJ6" s="158"/>
      <c r="WNK6" s="159"/>
      <c r="WNL6" s="160"/>
      <c r="WNM6" s="160"/>
      <c r="WNN6" s="160"/>
      <c r="WNO6" s="160"/>
      <c r="WNP6" s="158"/>
      <c r="WNQ6" s="158"/>
      <c r="WNR6" s="158"/>
      <c r="WNS6" s="159"/>
      <c r="WNT6" s="160"/>
      <c r="WNU6" s="160"/>
      <c r="WNV6" s="160"/>
      <c r="WNW6" s="160"/>
      <c r="WNX6" s="158"/>
      <c r="WNY6" s="158"/>
      <c r="WNZ6" s="158"/>
      <c r="WOA6" s="159"/>
      <c r="WOB6" s="160"/>
      <c r="WOC6" s="160"/>
      <c r="WOD6" s="160"/>
      <c r="WOE6" s="160"/>
      <c r="WOF6" s="158"/>
      <c r="WOG6" s="158"/>
      <c r="WOH6" s="158"/>
      <c r="WOI6" s="159"/>
      <c r="WOJ6" s="160"/>
      <c r="WOK6" s="160"/>
      <c r="WOL6" s="160"/>
      <c r="WOM6" s="160"/>
      <c r="WON6" s="158"/>
      <c r="WOO6" s="158"/>
      <c r="WOP6" s="158"/>
      <c r="WOQ6" s="159"/>
      <c r="WOR6" s="160"/>
      <c r="WOS6" s="160"/>
      <c r="WOT6" s="160"/>
      <c r="WOU6" s="160"/>
      <c r="WOV6" s="158"/>
      <c r="WOW6" s="158"/>
      <c r="WOX6" s="158"/>
      <c r="WOY6" s="159"/>
      <c r="WOZ6" s="160"/>
      <c r="WPA6" s="160"/>
      <c r="WPB6" s="160"/>
      <c r="WPC6" s="160"/>
      <c r="WPD6" s="158"/>
      <c r="WPE6" s="158"/>
      <c r="WPF6" s="158"/>
      <c r="WPG6" s="159"/>
      <c r="WPH6" s="160"/>
      <c r="WPI6" s="160"/>
      <c r="WPJ6" s="160"/>
      <c r="WPK6" s="160"/>
      <c r="WPL6" s="158"/>
      <c r="WPM6" s="158"/>
      <c r="WPN6" s="158"/>
      <c r="WPO6" s="159"/>
      <c r="WPP6" s="160"/>
      <c r="WPQ6" s="160"/>
      <c r="WPR6" s="160"/>
      <c r="WPS6" s="160"/>
      <c r="WPT6" s="158"/>
      <c r="WPU6" s="158"/>
      <c r="WPV6" s="158"/>
      <c r="WPW6" s="159"/>
      <c r="WPX6" s="160"/>
      <c r="WPY6" s="160"/>
      <c r="WPZ6" s="160"/>
      <c r="WQA6" s="160"/>
      <c r="WQB6" s="158"/>
      <c r="WQC6" s="158"/>
      <c r="WQD6" s="158"/>
      <c r="WQE6" s="159"/>
      <c r="WQF6" s="160"/>
      <c r="WQG6" s="160"/>
      <c r="WQH6" s="160"/>
      <c r="WQI6" s="160"/>
      <c r="WQJ6" s="158"/>
      <c r="WQK6" s="158"/>
      <c r="WQL6" s="158"/>
      <c r="WQM6" s="159"/>
      <c r="WQN6" s="160"/>
      <c r="WQO6" s="160"/>
      <c r="WQP6" s="160"/>
      <c r="WQQ6" s="160"/>
      <c r="WQR6" s="158"/>
      <c r="WQS6" s="158"/>
      <c r="WQT6" s="158"/>
      <c r="WQU6" s="159"/>
      <c r="WQV6" s="160"/>
      <c r="WQW6" s="160"/>
      <c r="WQX6" s="160"/>
      <c r="WQY6" s="160"/>
      <c r="WQZ6" s="158"/>
      <c r="WRA6" s="158"/>
      <c r="WRB6" s="158"/>
      <c r="WRC6" s="159"/>
      <c r="WRD6" s="160"/>
      <c r="WRE6" s="160"/>
      <c r="WRF6" s="160"/>
      <c r="WRG6" s="160"/>
      <c r="WRH6" s="158"/>
      <c r="WRI6" s="158"/>
      <c r="WRJ6" s="158"/>
      <c r="WRK6" s="159"/>
      <c r="WRL6" s="160"/>
      <c r="WRM6" s="160"/>
      <c r="WRN6" s="160"/>
      <c r="WRO6" s="160"/>
      <c r="WRP6" s="158"/>
      <c r="WRQ6" s="158"/>
      <c r="WRR6" s="158"/>
      <c r="WRS6" s="159"/>
      <c r="WRT6" s="160"/>
      <c r="WRU6" s="160"/>
      <c r="WRV6" s="160"/>
      <c r="WRW6" s="160"/>
      <c r="WRX6" s="158"/>
      <c r="WRY6" s="158"/>
      <c r="WRZ6" s="158"/>
      <c r="WSA6" s="159"/>
      <c r="WSB6" s="160"/>
      <c r="WSC6" s="160"/>
      <c r="WSD6" s="160"/>
      <c r="WSE6" s="160"/>
      <c r="WSF6" s="158"/>
      <c r="WSG6" s="158"/>
      <c r="WSH6" s="158"/>
      <c r="WSI6" s="159"/>
      <c r="WSJ6" s="160"/>
      <c r="WSK6" s="160"/>
      <c r="WSL6" s="160"/>
      <c r="WSM6" s="160"/>
      <c r="WSN6" s="158"/>
      <c r="WSO6" s="158"/>
      <c r="WSP6" s="158"/>
      <c r="WSQ6" s="159"/>
      <c r="WSR6" s="160"/>
      <c r="WSS6" s="160"/>
      <c r="WST6" s="160"/>
      <c r="WSU6" s="160"/>
      <c r="WSV6" s="158"/>
      <c r="WSW6" s="158"/>
      <c r="WSX6" s="158"/>
      <c r="WSY6" s="159"/>
      <c r="WSZ6" s="160"/>
      <c r="WTA6" s="160"/>
      <c r="WTB6" s="160"/>
      <c r="WTC6" s="160"/>
      <c r="WTD6" s="158"/>
      <c r="WTE6" s="158"/>
      <c r="WTF6" s="158"/>
      <c r="WTG6" s="159"/>
      <c r="WTH6" s="160"/>
      <c r="WTI6" s="160"/>
      <c r="WTJ6" s="160"/>
      <c r="WTK6" s="160"/>
      <c r="WTL6" s="158"/>
      <c r="WTM6" s="158"/>
      <c r="WTN6" s="158"/>
      <c r="WTO6" s="159"/>
      <c r="WTP6" s="160"/>
      <c r="WTQ6" s="160"/>
      <c r="WTR6" s="160"/>
      <c r="WTS6" s="160"/>
      <c r="WTT6" s="158"/>
      <c r="WTU6" s="158"/>
      <c r="WTV6" s="158"/>
      <c r="WTW6" s="159"/>
      <c r="WTX6" s="160"/>
      <c r="WTY6" s="160"/>
      <c r="WTZ6" s="160"/>
      <c r="WUA6" s="160"/>
      <c r="WUB6" s="158"/>
      <c r="WUC6" s="158"/>
      <c r="WUD6" s="158"/>
      <c r="WUE6" s="159"/>
      <c r="WUF6" s="160"/>
      <c r="WUG6" s="160"/>
      <c r="WUH6" s="160"/>
      <c r="WUI6" s="160"/>
      <c r="WUJ6" s="158"/>
      <c r="WUK6" s="158"/>
      <c r="WUL6" s="158"/>
      <c r="WUM6" s="159"/>
      <c r="WUN6" s="160"/>
      <c r="WUO6" s="160"/>
      <c r="WUP6" s="160"/>
      <c r="WUQ6" s="160"/>
      <c r="WUR6" s="158"/>
      <c r="WUS6" s="158"/>
      <c r="WUT6" s="158"/>
      <c r="WUU6" s="159"/>
      <c r="WUV6" s="160"/>
      <c r="WUW6" s="160"/>
      <c r="WUX6" s="160"/>
      <c r="WUY6" s="160"/>
      <c r="WUZ6" s="158"/>
      <c r="WVA6" s="158"/>
      <c r="WVB6" s="158"/>
      <c r="WVC6" s="159"/>
      <c r="WVD6" s="160"/>
      <c r="WVE6" s="160"/>
      <c r="WVF6" s="160"/>
      <c r="WVG6" s="160"/>
      <c r="WVH6" s="158"/>
      <c r="WVI6" s="158"/>
      <c r="WVJ6" s="158"/>
      <c r="WVK6" s="159"/>
      <c r="WVL6" s="160"/>
      <c r="WVM6" s="160"/>
      <c r="WVN6" s="160"/>
      <c r="WVO6" s="160"/>
      <c r="WVP6" s="158"/>
      <c r="WVQ6" s="158"/>
      <c r="WVR6" s="158"/>
      <c r="WVS6" s="159"/>
      <c r="WVT6" s="160"/>
      <c r="WVU6" s="160"/>
      <c r="WVV6" s="160"/>
      <c r="WVW6" s="160"/>
      <c r="WVX6" s="158"/>
      <c r="WVY6" s="158"/>
      <c r="WVZ6" s="158"/>
      <c r="WWA6" s="159"/>
      <c r="WWB6" s="160"/>
      <c r="WWC6" s="160"/>
      <c r="WWD6" s="160"/>
      <c r="WWE6" s="160"/>
      <c r="WWF6" s="158"/>
      <c r="WWG6" s="158"/>
      <c r="WWH6" s="158"/>
      <c r="WWI6" s="159"/>
      <c r="WWJ6" s="160"/>
      <c r="WWK6" s="160"/>
      <c r="WWL6" s="160"/>
      <c r="WWM6" s="160"/>
      <c r="WWN6" s="158"/>
      <c r="WWO6" s="158"/>
      <c r="WWP6" s="158"/>
      <c r="WWQ6" s="159"/>
      <c r="WWR6" s="160"/>
      <c r="WWS6" s="160"/>
      <c r="WWT6" s="160"/>
      <c r="WWU6" s="160"/>
      <c r="WWV6" s="158"/>
      <c r="WWW6" s="158"/>
      <c r="WWX6" s="158"/>
      <c r="WWY6" s="159"/>
      <c r="WWZ6" s="160"/>
      <c r="WXA6" s="160"/>
      <c r="WXB6" s="160"/>
      <c r="WXC6" s="160"/>
      <c r="WXD6" s="158"/>
      <c r="WXE6" s="158"/>
      <c r="WXF6" s="158"/>
      <c r="WXG6" s="159"/>
      <c r="WXH6" s="160"/>
      <c r="WXI6" s="160"/>
      <c r="WXJ6" s="160"/>
      <c r="WXK6" s="160"/>
      <c r="WXL6" s="158"/>
      <c r="WXM6" s="158"/>
      <c r="WXN6" s="158"/>
      <c r="WXO6" s="159"/>
      <c r="WXP6" s="160"/>
      <c r="WXQ6" s="160"/>
      <c r="WXR6" s="160"/>
      <c r="WXS6" s="160"/>
      <c r="WXT6" s="158"/>
      <c r="WXU6" s="158"/>
      <c r="WXV6" s="158"/>
      <c r="WXW6" s="159"/>
      <c r="WXX6" s="160"/>
      <c r="WXY6" s="160"/>
      <c r="WXZ6" s="160"/>
      <c r="WYA6" s="160"/>
      <c r="WYB6" s="158"/>
      <c r="WYC6" s="158"/>
      <c r="WYD6" s="158"/>
      <c r="WYE6" s="159"/>
      <c r="WYF6" s="160"/>
      <c r="WYG6" s="160"/>
      <c r="WYH6" s="160"/>
      <c r="WYI6" s="160"/>
      <c r="WYJ6" s="158"/>
      <c r="WYK6" s="158"/>
      <c r="WYL6" s="158"/>
      <c r="WYM6" s="159"/>
      <c r="WYN6" s="160"/>
      <c r="WYO6" s="160"/>
      <c r="WYP6" s="160"/>
      <c r="WYQ6" s="160"/>
      <c r="WYR6" s="158"/>
      <c r="WYS6" s="158"/>
      <c r="WYT6" s="158"/>
      <c r="WYU6" s="159"/>
      <c r="WYV6" s="160"/>
      <c r="WYW6" s="160"/>
      <c r="WYX6" s="160"/>
      <c r="WYY6" s="160"/>
      <c r="WYZ6" s="158"/>
      <c r="WZA6" s="158"/>
      <c r="WZB6" s="158"/>
      <c r="WZC6" s="159"/>
      <c r="WZD6" s="160"/>
      <c r="WZE6" s="160"/>
      <c r="WZF6" s="160"/>
      <c r="WZG6" s="160"/>
      <c r="WZH6" s="158"/>
      <c r="WZI6" s="158"/>
      <c r="WZJ6" s="158"/>
      <c r="WZK6" s="159"/>
      <c r="WZL6" s="160"/>
      <c r="WZM6" s="160"/>
      <c r="WZN6" s="160"/>
      <c r="WZO6" s="160"/>
      <c r="WZP6" s="158"/>
      <c r="WZQ6" s="158"/>
      <c r="WZR6" s="158"/>
      <c r="WZS6" s="159"/>
      <c r="WZT6" s="160"/>
      <c r="WZU6" s="160"/>
      <c r="WZV6" s="160"/>
      <c r="WZW6" s="160"/>
      <c r="WZX6" s="158"/>
      <c r="WZY6" s="158"/>
      <c r="WZZ6" s="158"/>
      <c r="XAA6" s="159"/>
      <c r="XAB6" s="160"/>
      <c r="XAC6" s="160"/>
      <c r="XAD6" s="160"/>
      <c r="XAE6" s="160"/>
      <c r="XAF6" s="158"/>
      <c r="XAG6" s="158"/>
      <c r="XAH6" s="158"/>
      <c r="XAI6" s="159"/>
      <c r="XAJ6" s="160"/>
      <c r="XAK6" s="160"/>
      <c r="XAL6" s="160"/>
      <c r="XAM6" s="160"/>
      <c r="XAN6" s="158"/>
      <c r="XAO6" s="158"/>
      <c r="XAP6" s="158"/>
      <c r="XAQ6" s="159"/>
      <c r="XAR6" s="160"/>
      <c r="XAS6" s="160"/>
      <c r="XAT6" s="160"/>
      <c r="XAU6" s="160"/>
      <c r="XAV6" s="158"/>
      <c r="XAW6" s="158"/>
      <c r="XAX6" s="158"/>
      <c r="XAY6" s="159"/>
      <c r="XAZ6" s="160"/>
      <c r="XBA6" s="160"/>
      <c r="XBB6" s="160"/>
      <c r="XBC6" s="160"/>
      <c r="XBD6" s="158"/>
      <c r="XBE6" s="158"/>
      <c r="XBF6" s="158"/>
      <c r="XBG6" s="159"/>
      <c r="XBH6" s="160"/>
      <c r="XBI6" s="160"/>
      <c r="XBJ6" s="160"/>
      <c r="XBK6" s="160"/>
      <c r="XBL6" s="158"/>
      <c r="XBM6" s="158"/>
      <c r="XBN6" s="158"/>
      <c r="XBO6" s="159"/>
      <c r="XBP6" s="160"/>
      <c r="XBQ6" s="160"/>
      <c r="XBR6" s="160"/>
      <c r="XBS6" s="160"/>
      <c r="XBT6" s="158"/>
      <c r="XBU6" s="158"/>
      <c r="XBV6" s="158"/>
      <c r="XBW6" s="159"/>
      <c r="XBX6" s="160"/>
      <c r="XBY6" s="160"/>
      <c r="XBZ6" s="160"/>
      <c r="XCA6" s="160"/>
      <c r="XCB6" s="158"/>
      <c r="XCC6" s="158"/>
      <c r="XCD6" s="158"/>
      <c r="XCE6" s="159"/>
      <c r="XCF6" s="160"/>
      <c r="XCG6" s="160"/>
      <c r="XCH6" s="160"/>
      <c r="XCI6" s="160"/>
      <c r="XCJ6" s="158"/>
      <c r="XCK6" s="158"/>
      <c r="XCL6" s="158"/>
      <c r="XCM6" s="159"/>
      <c r="XCN6" s="160"/>
      <c r="XCO6" s="160"/>
      <c r="XCP6" s="160"/>
      <c r="XCQ6" s="160"/>
      <c r="XCR6" s="158"/>
      <c r="XCS6" s="158"/>
      <c r="XCT6" s="158"/>
      <c r="XCU6" s="159"/>
      <c r="XCV6" s="160"/>
      <c r="XCW6" s="160"/>
      <c r="XCX6" s="160"/>
      <c r="XCY6" s="160"/>
      <c r="XCZ6" s="158"/>
      <c r="XDA6" s="158"/>
      <c r="XDB6" s="158"/>
      <c r="XDC6" s="159"/>
      <c r="XDD6" s="160"/>
      <c r="XDE6" s="160"/>
      <c r="XDF6" s="160"/>
      <c r="XDG6" s="160"/>
      <c r="XDH6" s="158"/>
      <c r="XDI6" s="158"/>
      <c r="XDJ6" s="158"/>
      <c r="XDK6" s="159"/>
      <c r="XDL6" s="160"/>
      <c r="XDM6" s="160"/>
      <c r="XDN6" s="160"/>
      <c r="XDO6" s="160"/>
      <c r="XDP6" s="158"/>
      <c r="XDQ6" s="158"/>
      <c r="XDR6" s="158"/>
      <c r="XDS6" s="159"/>
      <c r="XDT6" s="160"/>
      <c r="XDU6" s="160"/>
      <c r="XDV6" s="160"/>
      <c r="XDW6" s="160"/>
      <c r="XDX6" s="158"/>
      <c r="XDY6" s="158"/>
      <c r="XDZ6" s="158"/>
      <c r="XEA6" s="159"/>
      <c r="XEB6" s="160"/>
      <c r="XEC6" s="160"/>
      <c r="XED6" s="160"/>
      <c r="XEE6" s="160"/>
      <c r="XEF6" s="158"/>
      <c r="XEG6" s="158"/>
      <c r="XEH6" s="158"/>
      <c r="XEI6" s="159"/>
      <c r="XEJ6" s="160"/>
      <c r="XEK6" s="160"/>
      <c r="XEL6" s="160"/>
      <c r="XEM6" s="160"/>
      <c r="XEN6" s="158"/>
      <c r="XEO6" s="158"/>
      <c r="XEP6" s="158"/>
      <c r="XEQ6" s="159"/>
      <c r="XER6" s="160"/>
      <c r="XES6" s="160"/>
      <c r="XET6" s="160"/>
      <c r="XEU6" s="160"/>
      <c r="XEV6" s="158"/>
      <c r="XEW6" s="158"/>
      <c r="XEX6" s="158"/>
      <c r="XEY6" s="159"/>
    </row>
    <row r="7" spans="1:16379" s="18" customFormat="1" ht="134.25" customHeight="1" thickBot="1">
      <c r="A7" s="19" t="s">
        <v>0</v>
      </c>
      <c r="B7" s="20" t="s">
        <v>1</v>
      </c>
      <c r="C7" s="20" t="s">
        <v>30</v>
      </c>
      <c r="D7" s="20" t="s">
        <v>3</v>
      </c>
      <c r="E7" s="146" t="s">
        <v>4</v>
      </c>
      <c r="F7" s="20" t="s">
        <v>5</v>
      </c>
      <c r="G7" s="149" t="s">
        <v>6</v>
      </c>
      <c r="H7" s="20" t="s">
        <v>7</v>
      </c>
      <c r="I7" s="20" t="s">
        <v>8</v>
      </c>
      <c r="J7" s="20" t="s">
        <v>9</v>
      </c>
      <c r="K7" s="20" t="s">
        <v>10</v>
      </c>
      <c r="L7" s="20" t="s">
        <v>11</v>
      </c>
      <c r="M7" s="20" t="s">
        <v>12</v>
      </c>
      <c r="N7" s="20" t="s">
        <v>13</v>
      </c>
      <c r="O7" s="20" t="s">
        <v>14</v>
      </c>
      <c r="P7" s="20" t="s">
        <v>15</v>
      </c>
      <c r="Q7" s="20" t="s">
        <v>16</v>
      </c>
      <c r="R7" s="21" t="s">
        <v>17</v>
      </c>
      <c r="S7" s="111" t="s">
        <v>290</v>
      </c>
      <c r="T7" s="80" t="s">
        <v>128</v>
      </c>
      <c r="U7" s="81" t="s">
        <v>123</v>
      </c>
      <c r="V7" s="82" t="s">
        <v>124</v>
      </c>
      <c r="W7" s="81" t="s">
        <v>129</v>
      </c>
      <c r="X7" s="82" t="s">
        <v>130</v>
      </c>
      <c r="Y7" s="81" t="s">
        <v>125</v>
      </c>
      <c r="Z7" s="81" t="s">
        <v>126</v>
      </c>
      <c r="AA7" s="81" t="s">
        <v>127</v>
      </c>
      <c r="AB7" s="82" t="s">
        <v>131</v>
      </c>
      <c r="AC7" s="93" t="s">
        <v>38</v>
      </c>
      <c r="AD7" s="162" t="s">
        <v>39</v>
      </c>
      <c r="AE7" s="163" t="s">
        <v>40</v>
      </c>
      <c r="AF7" s="163" t="s">
        <v>41</v>
      </c>
      <c r="AG7" s="163" t="s">
        <v>42</v>
      </c>
      <c r="AH7" s="163" t="s">
        <v>43</v>
      </c>
      <c r="AI7" s="163" t="s">
        <v>44</v>
      </c>
      <c r="AJ7" s="163" t="s">
        <v>45</v>
      </c>
      <c r="AK7" s="163" t="s">
        <v>46</v>
      </c>
      <c r="AL7" s="164" t="s">
        <v>47</v>
      </c>
      <c r="AM7" s="165" t="s">
        <v>48</v>
      </c>
    </row>
    <row r="8" spans="1:16379" ht="297" customHeight="1">
      <c r="A8" s="175" t="s">
        <v>226</v>
      </c>
      <c r="B8" s="175" t="s">
        <v>177</v>
      </c>
      <c r="C8" s="175" t="s">
        <v>163</v>
      </c>
      <c r="D8" s="175" t="s">
        <v>227</v>
      </c>
      <c r="E8" s="175" t="s">
        <v>195</v>
      </c>
      <c r="F8" s="176"/>
      <c r="G8" s="175" t="s">
        <v>163</v>
      </c>
      <c r="H8" s="175" t="s">
        <v>228</v>
      </c>
      <c r="I8" s="175" t="s">
        <v>220</v>
      </c>
      <c r="J8" s="175" t="s">
        <v>229</v>
      </c>
      <c r="K8" s="175" t="s">
        <v>230</v>
      </c>
      <c r="L8" s="175" t="s">
        <v>231</v>
      </c>
      <c r="M8" s="127" t="s">
        <v>232</v>
      </c>
      <c r="N8" s="175" t="s">
        <v>233</v>
      </c>
      <c r="O8" s="175" t="s">
        <v>168</v>
      </c>
      <c r="P8" s="175" t="s">
        <v>163</v>
      </c>
      <c r="Q8" s="175" t="s">
        <v>168</v>
      </c>
      <c r="R8" s="175" t="s">
        <v>234</v>
      </c>
      <c r="S8" s="175"/>
      <c r="T8" s="127" t="s">
        <v>169</v>
      </c>
      <c r="U8" s="127" t="s">
        <v>170</v>
      </c>
      <c r="V8" s="127" t="s">
        <v>171</v>
      </c>
      <c r="W8" s="175" t="s">
        <v>219</v>
      </c>
      <c r="X8" s="127" t="s">
        <v>225</v>
      </c>
      <c r="Y8" s="175" t="s">
        <v>173</v>
      </c>
      <c r="Z8" s="175" t="s">
        <v>235</v>
      </c>
      <c r="AA8" s="175" t="s">
        <v>236</v>
      </c>
      <c r="AB8" s="175" t="s">
        <v>237</v>
      </c>
      <c r="AC8" s="177" t="s">
        <v>1453</v>
      </c>
      <c r="AD8" s="179"/>
      <c r="AE8" s="177"/>
      <c r="AF8" s="177"/>
      <c r="AG8" s="177"/>
      <c r="AH8" s="178" t="s">
        <v>289</v>
      </c>
      <c r="AI8" s="177"/>
      <c r="AJ8" s="177"/>
      <c r="AK8" s="177"/>
      <c r="AL8" s="177"/>
      <c r="AM8" s="180" t="s">
        <v>1478</v>
      </c>
    </row>
    <row r="9" spans="1:16379" ht="99" customHeight="1">
      <c r="A9" s="175" t="s">
        <v>284</v>
      </c>
      <c r="B9" s="175" t="s">
        <v>177</v>
      </c>
      <c r="C9" s="175" t="s">
        <v>163</v>
      </c>
      <c r="D9" s="175" t="s">
        <v>285</v>
      </c>
      <c r="E9" s="175" t="s">
        <v>163</v>
      </c>
      <c r="F9" s="176"/>
      <c r="G9" s="175" t="s">
        <v>163</v>
      </c>
      <c r="H9" s="175" t="s">
        <v>286</v>
      </c>
      <c r="I9" s="175" t="s">
        <v>163</v>
      </c>
      <c r="J9" s="175" t="s">
        <v>163</v>
      </c>
      <c r="K9" s="175" t="s">
        <v>287</v>
      </c>
      <c r="L9" s="175" t="s">
        <v>163</v>
      </c>
      <c r="M9" s="127" t="s">
        <v>288</v>
      </c>
      <c r="N9" s="175" t="s">
        <v>163</v>
      </c>
      <c r="O9" s="175" t="s">
        <v>168</v>
      </c>
      <c r="P9" s="175" t="s">
        <v>163</v>
      </c>
      <c r="Q9" s="175" t="s">
        <v>184</v>
      </c>
      <c r="R9" s="175" t="s">
        <v>163</v>
      </c>
      <c r="S9" s="181"/>
      <c r="T9" s="127" t="s">
        <v>169</v>
      </c>
      <c r="U9" s="127" t="s">
        <v>170</v>
      </c>
      <c r="V9" s="127" t="s">
        <v>171</v>
      </c>
      <c r="W9" s="175" t="s">
        <v>219</v>
      </c>
      <c r="X9" s="127" t="s">
        <v>225</v>
      </c>
      <c r="Y9" s="175" t="s">
        <v>173</v>
      </c>
      <c r="Z9" s="175"/>
      <c r="AA9" s="175"/>
      <c r="AB9" s="175"/>
      <c r="AC9" s="175" t="s">
        <v>1452</v>
      </c>
      <c r="AD9" s="179"/>
      <c r="AE9" s="177"/>
      <c r="AF9" s="177"/>
      <c r="AG9" s="177"/>
      <c r="AH9" s="178" t="s">
        <v>289</v>
      </c>
      <c r="AI9" s="177"/>
      <c r="AJ9" s="177"/>
      <c r="AK9" s="177"/>
      <c r="AL9" s="177"/>
      <c r="AM9" s="182" t="s">
        <v>1474</v>
      </c>
    </row>
    <row r="10" spans="1:16379" ht="30.95" customHeight="1">
      <c r="N10" s="1"/>
    </row>
    <row r="11" spans="1:16379" ht="31.5" customHeight="1">
      <c r="N11" s="1"/>
    </row>
    <row r="12" spans="1:16379" ht="31.5" customHeight="1">
      <c r="N12" s="1"/>
    </row>
    <row r="13" spans="1:16379" ht="31.5" customHeight="1">
      <c r="N13" s="1"/>
    </row>
    <row r="14" spans="1:16379" ht="31.5" customHeight="1">
      <c r="N14" s="1"/>
    </row>
    <row r="15" spans="1:16379" ht="31.5" customHeight="1">
      <c r="N15" s="1"/>
    </row>
    <row r="16" spans="1:16379" ht="31.5" customHeight="1">
      <c r="N16" s="1"/>
    </row>
    <row r="17" spans="14:14" ht="31.5" customHeight="1">
      <c r="N17" s="1"/>
    </row>
    <row r="18" spans="14:14" ht="31.5" customHeight="1">
      <c r="N18" s="1"/>
    </row>
    <row r="19" spans="14:14" ht="31.5" customHeight="1">
      <c r="N19" s="1"/>
    </row>
    <row r="20" spans="14:14" ht="31.5" customHeight="1">
      <c r="N20" s="1"/>
    </row>
    <row r="21" spans="14:14" ht="31.5" customHeight="1">
      <c r="N21" s="1"/>
    </row>
    <row r="22" spans="14:14" ht="31.5" customHeight="1">
      <c r="N22" s="1"/>
    </row>
    <row r="23" spans="14:14" ht="31.5" customHeight="1">
      <c r="N23" s="1"/>
    </row>
    <row r="24" spans="14:14" ht="31.5" customHeight="1">
      <c r="N24" s="1"/>
    </row>
    <row r="25" spans="14:14" ht="31.5" customHeight="1">
      <c r="N25" s="1"/>
    </row>
    <row r="26" spans="14:14" ht="31.5" customHeight="1">
      <c r="N26" s="1"/>
    </row>
    <row r="27" spans="14:14" ht="31.5" customHeight="1">
      <c r="N27" s="1"/>
    </row>
    <row r="28" spans="14:14" ht="31.5" customHeight="1">
      <c r="N28" s="1"/>
    </row>
    <row r="29" spans="14:14" ht="31.5" customHeight="1">
      <c r="N29" s="1"/>
    </row>
    <row r="30" spans="14:14" ht="31.5" customHeight="1">
      <c r="N30" s="1"/>
    </row>
    <row r="31" spans="14:14" ht="31.5" customHeight="1">
      <c r="N31" s="1"/>
    </row>
    <row r="32" spans="14:14" ht="31.5" customHeight="1">
      <c r="N32" s="1"/>
    </row>
    <row r="33" spans="14:14" ht="31.5" customHeight="1">
      <c r="N33" s="1"/>
    </row>
    <row r="34" spans="14:14" ht="31.5" customHeight="1">
      <c r="N34" s="1"/>
    </row>
    <row r="35" spans="14:14" ht="31.5" customHeight="1">
      <c r="N35" s="1"/>
    </row>
    <row r="36" spans="14:14" ht="31.5" customHeight="1">
      <c r="N36" s="1"/>
    </row>
    <row r="37" spans="14:14" ht="31.5" customHeight="1">
      <c r="N37" s="1"/>
    </row>
    <row r="38" spans="14:14" ht="31.5" customHeight="1">
      <c r="N38" s="1"/>
    </row>
    <row r="39" spans="14:14" ht="31.5" customHeight="1">
      <c r="N39" s="1"/>
    </row>
    <row r="40" spans="14:14" ht="31.5" customHeight="1">
      <c r="N40" s="1"/>
    </row>
    <row r="41" spans="14:14" ht="31.5" customHeight="1">
      <c r="N41" s="1"/>
    </row>
    <row r="42" spans="14:14" ht="31.5" customHeight="1">
      <c r="N42" s="1"/>
    </row>
    <row r="43" spans="14:14" ht="31.5" customHeight="1">
      <c r="N43" s="1"/>
    </row>
    <row r="44" spans="14:14" ht="31.5" customHeight="1">
      <c r="N44" s="1"/>
    </row>
    <row r="45" spans="14:14" ht="31.5" customHeight="1">
      <c r="N45" s="1"/>
    </row>
    <row r="46" spans="14:14" ht="31.5" customHeight="1">
      <c r="N46" s="1"/>
    </row>
    <row r="47" spans="14:14" ht="31.5" customHeight="1">
      <c r="N47" s="1"/>
    </row>
    <row r="48" spans="14:14" ht="31.5" customHeight="1">
      <c r="N48" s="1"/>
    </row>
    <row r="49" spans="14:14" ht="31.5" customHeight="1">
      <c r="N49" s="1"/>
    </row>
    <row r="50" spans="14:14" ht="31.5" customHeight="1">
      <c r="N50" s="1"/>
    </row>
    <row r="51" spans="14:14" ht="31.5" customHeight="1">
      <c r="N51" s="1"/>
    </row>
    <row r="52" spans="14:14" ht="31.5" customHeight="1">
      <c r="N52" s="1"/>
    </row>
    <row r="53" spans="14:14" ht="31.5" customHeight="1">
      <c r="N53" s="1"/>
    </row>
    <row r="54" spans="14:14" ht="31.5" customHeight="1">
      <c r="N54" s="1"/>
    </row>
    <row r="55" spans="14:14" ht="31.5" customHeight="1">
      <c r="N55" s="1"/>
    </row>
    <row r="56" spans="14:14" ht="31.5" customHeight="1">
      <c r="N56" s="1"/>
    </row>
    <row r="57" spans="14:14" ht="31.5" customHeight="1">
      <c r="N57" s="1"/>
    </row>
    <row r="58" spans="14:14" ht="31.5" customHeight="1">
      <c r="N58" s="1"/>
    </row>
    <row r="59" spans="14:14" ht="31.5" customHeight="1">
      <c r="N59" s="1"/>
    </row>
    <row r="60" spans="14:14" ht="31.5" customHeight="1">
      <c r="N60" s="1"/>
    </row>
    <row r="61" spans="14:14" ht="31.5" customHeight="1">
      <c r="N61" s="1"/>
    </row>
    <row r="62" spans="14:14" ht="31.5" customHeight="1">
      <c r="N62" s="1"/>
    </row>
    <row r="63" spans="14:14" ht="31.5" customHeight="1">
      <c r="N63" s="1"/>
    </row>
    <row r="64" spans="14:14" ht="31.5" customHeight="1">
      <c r="N64" s="1"/>
    </row>
    <row r="65" spans="14:14" ht="31.5" customHeight="1">
      <c r="N65" s="1"/>
    </row>
    <row r="67" spans="14:14" ht="31.5" customHeight="1">
      <c r="N67" s="1"/>
    </row>
    <row r="68" spans="14:14" ht="31.5" customHeight="1">
      <c r="N68" s="1"/>
    </row>
    <row r="69" spans="14:14" ht="31.5" customHeight="1">
      <c r="N69" s="1"/>
    </row>
    <row r="70" spans="14:14" ht="31.5" customHeight="1">
      <c r="N70" s="1"/>
    </row>
    <row r="71" spans="14:14" ht="31.5" customHeight="1">
      <c r="N71" s="1"/>
    </row>
    <row r="72" spans="14:14" ht="31.5" customHeight="1">
      <c r="N72" s="1"/>
    </row>
    <row r="73" spans="14:14" ht="31.5" customHeight="1">
      <c r="N73" s="1"/>
    </row>
    <row r="74" spans="14:14" ht="31.5" customHeight="1">
      <c r="N74" s="1"/>
    </row>
    <row r="75" spans="14:14" ht="31.5" customHeight="1">
      <c r="N75" s="1"/>
    </row>
    <row r="76" spans="14:14" ht="31.5" customHeight="1">
      <c r="N76" s="1"/>
    </row>
    <row r="77" spans="14:14" ht="31.5" customHeight="1">
      <c r="N77" s="1"/>
    </row>
    <row r="78" spans="14:14" ht="31.5" customHeight="1">
      <c r="N78" s="1"/>
    </row>
    <row r="79" spans="14:14" ht="31.5" customHeight="1">
      <c r="N79" s="1"/>
    </row>
    <row r="80" spans="14:14" ht="31.5" customHeight="1">
      <c r="N80" s="1"/>
    </row>
    <row r="81" spans="14:14" ht="31.5" customHeight="1">
      <c r="N81" s="1"/>
    </row>
    <row r="82" spans="14:14" ht="31.5" customHeight="1">
      <c r="N82" s="1"/>
    </row>
    <row r="83" spans="14:14" ht="31.5" customHeight="1">
      <c r="N83" s="1"/>
    </row>
    <row r="84" spans="14:14" ht="31.5" customHeight="1">
      <c r="N84" s="1"/>
    </row>
    <row r="85" spans="14:14" ht="31.5" customHeight="1">
      <c r="N85" s="1"/>
    </row>
    <row r="86" spans="14:14" ht="31.5" customHeight="1">
      <c r="N86" s="1"/>
    </row>
    <row r="87" spans="14:14" ht="31.5" customHeight="1">
      <c r="N87" s="1"/>
    </row>
    <row r="88" spans="14:14" ht="31.5" customHeight="1">
      <c r="N88" s="1"/>
    </row>
    <row r="89" spans="14:14" ht="31.5" customHeight="1">
      <c r="N89" s="1"/>
    </row>
    <row r="90" spans="14:14" ht="31.5" customHeight="1">
      <c r="N90" s="1"/>
    </row>
    <row r="91" spans="14:14" ht="31.5" customHeight="1">
      <c r="N91" s="1"/>
    </row>
    <row r="92" spans="14:14" ht="31.5" customHeight="1">
      <c r="N92" s="1"/>
    </row>
    <row r="93" spans="14:14" ht="31.5" customHeight="1">
      <c r="N93" s="1"/>
    </row>
    <row r="94" spans="14:14" ht="31.5" customHeight="1">
      <c r="N94" s="1"/>
    </row>
    <row r="95" spans="14:14" ht="31.5" customHeight="1">
      <c r="N95" s="1"/>
    </row>
    <row r="96" spans="14:14" ht="31.5" customHeight="1">
      <c r="N96" s="1"/>
    </row>
    <row r="97" spans="14:14" ht="31.5" customHeight="1">
      <c r="N97" s="1"/>
    </row>
    <row r="98" spans="14:14" ht="31.5" customHeight="1">
      <c r="N98" s="1"/>
    </row>
    <row r="99" spans="14:14" ht="31.5" customHeight="1">
      <c r="N99" s="1"/>
    </row>
    <row r="100" spans="14:14" ht="31.5" customHeight="1">
      <c r="N100" s="1"/>
    </row>
    <row r="101" spans="14:14" ht="31.5" customHeight="1">
      <c r="N101" s="1"/>
    </row>
    <row r="102" spans="14:14" ht="31.5" customHeight="1">
      <c r="N102" s="1"/>
    </row>
    <row r="103" spans="14:14" ht="31.5" customHeight="1">
      <c r="N103" s="1"/>
    </row>
    <row r="104" spans="14:14" ht="31.5" customHeight="1">
      <c r="N104" s="1"/>
    </row>
    <row r="105" spans="14:14" ht="31.5" customHeight="1">
      <c r="N105" s="1"/>
    </row>
    <row r="106" spans="14:14" ht="31.5" customHeight="1">
      <c r="N106" s="1"/>
    </row>
    <row r="107" spans="14:14" ht="31.5" customHeight="1">
      <c r="N107" s="1"/>
    </row>
    <row r="108" spans="14:14" ht="31.5" customHeight="1">
      <c r="N108" s="1"/>
    </row>
    <row r="109" spans="14:14" ht="31.5" customHeight="1">
      <c r="N109" s="1"/>
    </row>
    <row r="110" spans="14:14" ht="31.5" customHeight="1">
      <c r="N110" s="1"/>
    </row>
    <row r="111" spans="14:14" ht="31.5" customHeight="1">
      <c r="N111" s="1"/>
    </row>
    <row r="112" spans="14:14" ht="31.5" customHeight="1">
      <c r="N112" s="1"/>
    </row>
    <row r="113" spans="14:14" ht="31.5" customHeight="1">
      <c r="N113" s="1"/>
    </row>
    <row r="114" spans="14:14" ht="31.5" customHeight="1">
      <c r="N114" s="1"/>
    </row>
    <row r="115" spans="14:14" ht="31.5" customHeight="1">
      <c r="N115" s="1"/>
    </row>
    <row r="116" spans="14:14" ht="31.5" customHeight="1">
      <c r="N116" s="1"/>
    </row>
    <row r="117" spans="14:14" ht="31.5" customHeight="1">
      <c r="N117" s="1"/>
    </row>
    <row r="118" spans="14:14" ht="31.5" customHeight="1">
      <c r="N118" s="1"/>
    </row>
    <row r="119" spans="14:14" ht="31.5" customHeight="1">
      <c r="N119" s="1"/>
    </row>
    <row r="120" spans="14:14" ht="31.5" customHeight="1">
      <c r="N120" s="1"/>
    </row>
    <row r="121" spans="14:14" ht="31.5" customHeight="1">
      <c r="N121" s="1"/>
    </row>
    <row r="122" spans="14:14" ht="31.5" customHeight="1">
      <c r="N122" s="1"/>
    </row>
    <row r="123" spans="14:14" ht="31.5" customHeight="1">
      <c r="N123" s="1"/>
    </row>
    <row r="124" spans="14:14" ht="31.5" customHeight="1">
      <c r="N124" s="1"/>
    </row>
    <row r="125" spans="14:14" ht="31.5" customHeight="1">
      <c r="N125" s="1"/>
    </row>
    <row r="126" spans="14:14" ht="31.5" customHeight="1">
      <c r="N126" s="1"/>
    </row>
    <row r="127" spans="14:14" ht="31.5" customHeight="1">
      <c r="N127" s="1"/>
    </row>
    <row r="128" spans="14:14" ht="31.5" customHeight="1">
      <c r="N128" s="1"/>
    </row>
    <row r="129" spans="14:14" ht="31.5" customHeight="1">
      <c r="N129" s="1"/>
    </row>
    <row r="130" spans="14:14" ht="31.5" customHeight="1">
      <c r="N130" s="1"/>
    </row>
    <row r="131" spans="14:14" ht="31.5" customHeight="1">
      <c r="N131" s="1"/>
    </row>
    <row r="132" spans="14:14" ht="31.5" customHeight="1">
      <c r="N132" s="1"/>
    </row>
    <row r="133" spans="14:14" ht="31.5" customHeight="1">
      <c r="N133" s="1"/>
    </row>
    <row r="134" spans="14:14" ht="31.5" customHeight="1">
      <c r="N134" s="1"/>
    </row>
    <row r="135" spans="14:14" ht="31.5" customHeight="1">
      <c r="N135" s="1"/>
    </row>
    <row r="136" spans="14:14" ht="31.5" customHeight="1">
      <c r="N136" s="1"/>
    </row>
    <row r="137" spans="14:14" ht="31.5" customHeight="1">
      <c r="N137" s="1"/>
    </row>
    <row r="138" spans="14:14" ht="31.5" customHeight="1">
      <c r="N138" s="1"/>
    </row>
    <row r="139" spans="14:14" ht="31.5" customHeight="1">
      <c r="N139" s="1"/>
    </row>
    <row r="140" spans="14:14" ht="31.5" customHeight="1">
      <c r="N140" s="1"/>
    </row>
    <row r="141" spans="14:14" ht="31.5" customHeight="1">
      <c r="N141" s="1"/>
    </row>
    <row r="142" spans="14:14" ht="31.5" customHeight="1">
      <c r="N142" s="1"/>
    </row>
    <row r="143" spans="14:14" ht="31.5" customHeight="1">
      <c r="N143" s="1"/>
    </row>
    <row r="144" spans="14:14" ht="31.5" customHeight="1">
      <c r="N144" s="1"/>
    </row>
    <row r="145" spans="14:14" ht="31.5" customHeight="1">
      <c r="N145" s="1"/>
    </row>
    <row r="146" spans="14:14" ht="31.5" customHeight="1">
      <c r="N146" s="1"/>
    </row>
    <row r="147" spans="14:14" ht="31.5" customHeight="1">
      <c r="N147" s="1"/>
    </row>
    <row r="148" spans="14:14" ht="31.5" customHeight="1">
      <c r="N148" s="1"/>
    </row>
    <row r="149" spans="14:14" ht="31.5" customHeight="1">
      <c r="N149" s="1"/>
    </row>
    <row r="150" spans="14:14" ht="31.5" customHeight="1">
      <c r="N150" s="1"/>
    </row>
    <row r="151" spans="14:14" ht="31.5" customHeight="1">
      <c r="N151" s="1"/>
    </row>
    <row r="152" spans="14:14" ht="31.5" customHeight="1">
      <c r="N152" s="1"/>
    </row>
    <row r="153" spans="14:14" ht="31.5" customHeight="1">
      <c r="N153" s="1"/>
    </row>
    <row r="154" spans="14:14" ht="31.5" customHeight="1">
      <c r="N154" s="1"/>
    </row>
    <row r="155" spans="14:14" ht="31.5" customHeight="1">
      <c r="N155" s="1"/>
    </row>
    <row r="156" spans="14:14" ht="31.5" customHeight="1">
      <c r="N156" s="1"/>
    </row>
    <row r="157" spans="14:14" ht="31.5" customHeight="1">
      <c r="N157" s="1"/>
    </row>
    <row r="158" spans="14:14" ht="31.5" customHeight="1">
      <c r="N158" s="1"/>
    </row>
    <row r="159" spans="14:14" ht="31.5" customHeight="1">
      <c r="N159" s="1"/>
    </row>
    <row r="160" spans="14:14" ht="31.5" customHeight="1">
      <c r="N160" s="1"/>
    </row>
    <row r="161" spans="14:14" ht="31.5" customHeight="1">
      <c r="N161" s="1"/>
    </row>
    <row r="162" spans="14:14" ht="31.5" customHeight="1">
      <c r="N162" s="1"/>
    </row>
    <row r="163" spans="14:14" ht="31.5" customHeight="1">
      <c r="N163" s="1"/>
    </row>
    <row r="164" spans="14:14" ht="31.5" customHeight="1">
      <c r="N164" s="1"/>
    </row>
    <row r="165" spans="14:14" ht="31.5" customHeight="1">
      <c r="N165" s="1"/>
    </row>
    <row r="166" spans="14:14" ht="31.5" customHeight="1">
      <c r="N166" s="1"/>
    </row>
    <row r="167" spans="14:14" ht="31.5" customHeight="1">
      <c r="N167" s="1"/>
    </row>
    <row r="168" spans="14:14" ht="31.5" customHeight="1">
      <c r="N168" s="1"/>
    </row>
    <row r="169" spans="14:14" ht="31.5" customHeight="1">
      <c r="N169" s="1"/>
    </row>
    <row r="170" spans="14:14" ht="31.5" customHeight="1">
      <c r="N170" s="1"/>
    </row>
    <row r="171" spans="14:14" ht="31.5" customHeight="1">
      <c r="N171" s="1"/>
    </row>
    <row r="172" spans="14:14" ht="31.5" customHeight="1">
      <c r="N172" s="1"/>
    </row>
    <row r="173" spans="14:14" ht="31.5" customHeight="1">
      <c r="N173" s="1"/>
    </row>
    <row r="174" spans="14:14" ht="31.5" customHeight="1">
      <c r="N174" s="1"/>
    </row>
    <row r="175" spans="14:14" ht="31.5" customHeight="1">
      <c r="N175" s="1"/>
    </row>
    <row r="176" spans="14:14" ht="31.5" customHeight="1">
      <c r="N176" s="1"/>
    </row>
    <row r="177" spans="14:14" ht="31.5" customHeight="1">
      <c r="N177" s="1"/>
    </row>
    <row r="178" spans="14:14" ht="31.5" customHeight="1">
      <c r="N178" s="1"/>
    </row>
    <row r="179" spans="14:14" ht="31.5" customHeight="1">
      <c r="N179" s="1"/>
    </row>
    <row r="180" spans="14:14" ht="31.5" customHeight="1">
      <c r="N180" s="1"/>
    </row>
    <row r="181" spans="14:14" ht="31.5" customHeight="1">
      <c r="N181" s="1"/>
    </row>
    <row r="182" spans="14:14" ht="31.5" customHeight="1">
      <c r="N182" s="1"/>
    </row>
    <row r="183" spans="14:14" ht="31.5" customHeight="1">
      <c r="N183" s="1"/>
    </row>
    <row r="184" spans="14:14" ht="31.5" customHeight="1">
      <c r="N184" s="1"/>
    </row>
    <row r="185" spans="14:14" ht="31.5" customHeight="1">
      <c r="N185" s="1"/>
    </row>
    <row r="186" spans="14:14" ht="31.5" customHeight="1">
      <c r="N186" s="1"/>
    </row>
    <row r="187" spans="14:14" ht="31.5" customHeight="1">
      <c r="N187" s="1"/>
    </row>
    <row r="188" spans="14:14" ht="31.5" customHeight="1">
      <c r="N188" s="1"/>
    </row>
    <row r="189" spans="14:14" ht="31.5" customHeight="1">
      <c r="N189" s="1"/>
    </row>
    <row r="190" spans="14:14" ht="31.5" customHeight="1">
      <c r="N190" s="1"/>
    </row>
    <row r="191" spans="14:14" ht="31.5" customHeight="1">
      <c r="N191" s="1"/>
    </row>
    <row r="192" spans="14:14" ht="31.5" customHeight="1">
      <c r="N192" s="1"/>
    </row>
    <row r="193" spans="14:14" ht="31.5" customHeight="1">
      <c r="N193" s="1"/>
    </row>
    <row r="194" spans="14:14" ht="31.5" customHeight="1">
      <c r="N194" s="1"/>
    </row>
    <row r="195" spans="14:14" ht="31.5" customHeight="1">
      <c r="N195" s="1"/>
    </row>
    <row r="196" spans="14:14" ht="31.5" customHeight="1">
      <c r="N196" s="1"/>
    </row>
    <row r="197" spans="14:14" ht="31.5" customHeight="1">
      <c r="N197" s="1"/>
    </row>
    <row r="198" spans="14:14" ht="31.5" customHeight="1">
      <c r="N198" s="1"/>
    </row>
    <row r="199" spans="14:14" ht="31.5" customHeight="1">
      <c r="N199" s="1"/>
    </row>
    <row r="200" spans="14:14" ht="31.5" customHeight="1">
      <c r="N200" s="1"/>
    </row>
    <row r="201" spans="14:14" ht="31.5" customHeight="1">
      <c r="N201" s="1"/>
    </row>
    <row r="202" spans="14:14" ht="31.5" customHeight="1">
      <c r="N202" s="1"/>
    </row>
    <row r="203" spans="14:14" ht="31.5" customHeight="1">
      <c r="N203" s="1"/>
    </row>
    <row r="204" spans="14:14" ht="31.5" customHeight="1">
      <c r="N204" s="1"/>
    </row>
    <row r="205" spans="14:14" ht="31.5" customHeight="1">
      <c r="N205" s="1"/>
    </row>
    <row r="206" spans="14:14" ht="31.5" customHeight="1">
      <c r="N206" s="1"/>
    </row>
    <row r="207" spans="14:14" ht="31.5" customHeight="1">
      <c r="N207" s="1"/>
    </row>
    <row r="208" spans="14:14" ht="31.5" customHeight="1">
      <c r="N208" s="1"/>
    </row>
    <row r="209" spans="14:14" ht="31.5" customHeight="1">
      <c r="N209" s="1"/>
    </row>
    <row r="210" spans="14:14" ht="31.5" customHeight="1">
      <c r="N210" s="1"/>
    </row>
    <row r="211" spans="14:14" ht="31.5" customHeight="1">
      <c r="N211" s="1"/>
    </row>
    <row r="212" spans="14:14" ht="31.5" customHeight="1">
      <c r="N212" s="1"/>
    </row>
    <row r="213" spans="14:14" ht="31.5" customHeight="1">
      <c r="N213" s="1"/>
    </row>
    <row r="214" spans="14:14" ht="31.5" customHeight="1">
      <c r="N214" s="1"/>
    </row>
    <row r="215" spans="14:14" ht="31.5" customHeight="1">
      <c r="N215" s="1"/>
    </row>
    <row r="216" spans="14:14" ht="31.5" customHeight="1">
      <c r="N216" s="1"/>
    </row>
    <row r="217" spans="14:14" ht="31.5" customHeight="1">
      <c r="N217" s="1"/>
    </row>
    <row r="218" spans="14:14" ht="31.5" customHeight="1">
      <c r="N218" s="1"/>
    </row>
    <row r="219" spans="14:14" ht="31.5" customHeight="1">
      <c r="N219" s="1"/>
    </row>
    <row r="220" spans="14:14" ht="31.5" customHeight="1">
      <c r="N220" s="1"/>
    </row>
    <row r="221" spans="14:14" ht="31.5" customHeight="1">
      <c r="N221" s="1"/>
    </row>
    <row r="222" spans="14:14" ht="31.5" customHeight="1">
      <c r="N222" s="1"/>
    </row>
    <row r="223" spans="14:14" ht="31.5" customHeight="1">
      <c r="N223" s="1"/>
    </row>
    <row r="224" spans="14:14" ht="31.5" customHeight="1">
      <c r="N224" s="1"/>
    </row>
    <row r="225" spans="14:14" ht="31.5" customHeight="1">
      <c r="N225" s="1"/>
    </row>
    <row r="226" spans="14:14" ht="31.5" customHeight="1">
      <c r="N226" s="1"/>
    </row>
    <row r="227" spans="14:14" ht="31.5" customHeight="1">
      <c r="N227" s="1"/>
    </row>
    <row r="228" spans="14:14" ht="31.5" customHeight="1">
      <c r="N228" s="1"/>
    </row>
    <row r="229" spans="14:14" ht="31.5" customHeight="1">
      <c r="N229" s="1"/>
    </row>
    <row r="230" spans="14:14" ht="31.5" customHeight="1">
      <c r="N230" s="1"/>
    </row>
    <row r="231" spans="14:14" ht="31.5" customHeight="1">
      <c r="N231" s="1"/>
    </row>
    <row r="232" spans="14:14" ht="31.5" customHeight="1">
      <c r="N232" s="1"/>
    </row>
    <row r="233" spans="14:14" ht="31.5" customHeight="1">
      <c r="N233" s="1"/>
    </row>
    <row r="234" spans="14:14" ht="31.5" customHeight="1">
      <c r="N234" s="1"/>
    </row>
    <row r="235" spans="14:14" ht="31.5" customHeight="1">
      <c r="N235" s="1"/>
    </row>
    <row r="236" spans="14:14" ht="31.5" customHeight="1">
      <c r="N236" s="1"/>
    </row>
    <row r="237" spans="14:14" ht="31.5" customHeight="1">
      <c r="N237" s="1"/>
    </row>
    <row r="238" spans="14:14" ht="31.5" customHeight="1">
      <c r="N238" s="1"/>
    </row>
    <row r="239" spans="14:14" ht="31.5" customHeight="1">
      <c r="N239" s="1"/>
    </row>
    <row r="240" spans="14:14" ht="31.5" customHeight="1">
      <c r="N240" s="1"/>
    </row>
    <row r="241" spans="14:14" ht="31.5" customHeight="1">
      <c r="N241" s="1"/>
    </row>
    <row r="242" spans="14:14" ht="31.5" customHeight="1">
      <c r="N242" s="1"/>
    </row>
    <row r="243" spans="14:14" ht="31.5" customHeight="1">
      <c r="N243" s="1"/>
    </row>
    <row r="244" spans="14:14" ht="31.5" customHeight="1">
      <c r="N244" s="1"/>
    </row>
    <row r="245" spans="14:14" ht="31.5" customHeight="1">
      <c r="N245" s="1"/>
    </row>
    <row r="246" spans="14:14" ht="31.5" customHeight="1">
      <c r="N246" s="1"/>
    </row>
    <row r="247" spans="14:14" ht="31.5" customHeight="1">
      <c r="N247" s="1"/>
    </row>
    <row r="248" spans="14:14" ht="31.5" customHeight="1">
      <c r="N248" s="1"/>
    </row>
    <row r="249" spans="14:14" ht="31.5" customHeight="1">
      <c r="N249" s="1"/>
    </row>
    <row r="250" spans="14:14" ht="31.5" customHeight="1">
      <c r="N250" s="1"/>
    </row>
    <row r="251" spans="14:14" ht="31.5" customHeight="1">
      <c r="N251" s="1"/>
    </row>
    <row r="252" spans="14:14" ht="31.5" customHeight="1">
      <c r="N252" s="1"/>
    </row>
    <row r="253" spans="14:14" ht="31.5" customHeight="1">
      <c r="N253" s="1"/>
    </row>
    <row r="254" spans="14:14" ht="31.5" customHeight="1">
      <c r="N254" s="1"/>
    </row>
    <row r="255" spans="14:14" ht="31.5" customHeight="1">
      <c r="N255" s="1"/>
    </row>
    <row r="256" spans="14:14" ht="31.5" customHeight="1">
      <c r="N256" s="1"/>
    </row>
    <row r="257" spans="14:14" ht="31.5" customHeight="1">
      <c r="N257" s="1"/>
    </row>
    <row r="258" spans="14:14" ht="31.5" customHeight="1">
      <c r="N258" s="1"/>
    </row>
    <row r="259" spans="14:14" ht="31.5" customHeight="1">
      <c r="N259" s="1"/>
    </row>
    <row r="260" spans="14:14" ht="31.5" customHeight="1">
      <c r="N260" s="1"/>
    </row>
    <row r="261" spans="14:14" ht="31.5" customHeight="1">
      <c r="N261" s="1"/>
    </row>
    <row r="262" spans="14:14" ht="31.5" customHeight="1">
      <c r="N262" s="1"/>
    </row>
    <row r="263" spans="14:14" ht="31.5" customHeight="1">
      <c r="N263" s="1"/>
    </row>
    <row r="264" spans="14:14" ht="31.5" customHeight="1">
      <c r="N264" s="1"/>
    </row>
    <row r="265" spans="14:14" ht="31.5" customHeight="1">
      <c r="N265" s="1"/>
    </row>
    <row r="266" spans="14:14" ht="31.5" customHeight="1">
      <c r="N266" s="1"/>
    </row>
    <row r="267" spans="14:14" ht="31.5" customHeight="1">
      <c r="N267" s="1"/>
    </row>
    <row r="268" spans="14:14" ht="31.5" customHeight="1">
      <c r="N268" s="1"/>
    </row>
    <row r="269" spans="14:14" ht="31.5" customHeight="1">
      <c r="N269" s="1"/>
    </row>
    <row r="270" spans="14:14" ht="31.5" customHeight="1">
      <c r="N270" s="1"/>
    </row>
    <row r="271" spans="14:14" ht="31.5" customHeight="1">
      <c r="N271" s="1"/>
    </row>
    <row r="272" spans="14:14" ht="31.5" customHeight="1">
      <c r="N272" s="1"/>
    </row>
    <row r="273" spans="14:14" ht="31.5" customHeight="1">
      <c r="N273" s="1"/>
    </row>
    <row r="274" spans="14:14" ht="31.5" customHeight="1">
      <c r="N274" s="1"/>
    </row>
    <row r="275" spans="14:14" ht="31.5" customHeight="1">
      <c r="N275" s="1"/>
    </row>
    <row r="276" spans="14:14" ht="31.5" customHeight="1">
      <c r="N276" s="1"/>
    </row>
    <row r="277" spans="14:14" ht="31.5" customHeight="1">
      <c r="N277" s="1"/>
    </row>
    <row r="278" spans="14:14" ht="31.5" customHeight="1">
      <c r="N278" s="1"/>
    </row>
    <row r="279" spans="14:14" ht="31.5" customHeight="1">
      <c r="N279" s="1"/>
    </row>
    <row r="280" spans="14:14" ht="31.5" customHeight="1">
      <c r="N280" s="1"/>
    </row>
    <row r="281" spans="14:14" ht="31.5" customHeight="1">
      <c r="N281" s="1"/>
    </row>
    <row r="282" spans="14:14" ht="31.5" customHeight="1">
      <c r="N282" s="1"/>
    </row>
    <row r="283" spans="14:14" ht="31.5" customHeight="1">
      <c r="N283" s="1"/>
    </row>
    <row r="284" spans="14:14" ht="31.5" customHeight="1">
      <c r="N284" s="1"/>
    </row>
    <row r="285" spans="14:14" ht="31.5" customHeight="1">
      <c r="N285" s="1"/>
    </row>
    <row r="286" spans="14:14" ht="31.5" customHeight="1">
      <c r="N286" s="1"/>
    </row>
    <row r="287" spans="14:14" ht="31.5" customHeight="1">
      <c r="N287" s="1"/>
    </row>
    <row r="288" spans="14:14" ht="31.5" customHeight="1">
      <c r="N288" s="1"/>
    </row>
    <row r="289" spans="14:14" ht="31.5" customHeight="1">
      <c r="N289" s="1"/>
    </row>
    <row r="290" spans="14:14" ht="31.5" customHeight="1">
      <c r="N290" s="1"/>
    </row>
    <row r="292" spans="14:14" ht="31.5" customHeight="1">
      <c r="N292" s="1"/>
    </row>
    <row r="293" spans="14:14" ht="31.5" customHeight="1">
      <c r="N293" s="1"/>
    </row>
    <row r="294" spans="14:14" ht="31.5" customHeight="1">
      <c r="N294" s="1"/>
    </row>
    <row r="295" spans="14:14" ht="31.5" customHeight="1">
      <c r="N295" s="1"/>
    </row>
    <row r="296" spans="14:14" ht="31.5" customHeight="1">
      <c r="N296" s="1"/>
    </row>
    <row r="297" spans="14:14" ht="31.5" customHeight="1">
      <c r="N297" s="1"/>
    </row>
    <row r="298" spans="14:14" ht="31.5" customHeight="1">
      <c r="N298" s="1"/>
    </row>
    <row r="299" spans="14:14" ht="31.5" customHeight="1">
      <c r="N299" s="1"/>
    </row>
    <row r="300" spans="14:14" ht="31.5" customHeight="1">
      <c r="N300" s="1"/>
    </row>
    <row r="301" spans="14:14" ht="31.5" customHeight="1">
      <c r="N301" s="1"/>
    </row>
    <row r="302" spans="14:14" ht="31.5" customHeight="1">
      <c r="N302" s="1"/>
    </row>
    <row r="303" spans="14:14" ht="31.5" customHeight="1">
      <c r="N303" s="1"/>
    </row>
    <row r="304" spans="14:14" ht="31.5" customHeight="1">
      <c r="N304" s="1"/>
    </row>
    <row r="305" spans="14:14" ht="31.5" customHeight="1">
      <c r="N305" s="1"/>
    </row>
    <row r="306" spans="14:14" ht="31.5" customHeight="1">
      <c r="N306" s="1"/>
    </row>
    <row r="307" spans="14:14" ht="31.5" customHeight="1">
      <c r="N307" s="1"/>
    </row>
    <row r="308" spans="14:14" ht="31.5" customHeight="1">
      <c r="N308" s="1"/>
    </row>
    <row r="309" spans="14:14" ht="31.5" customHeight="1">
      <c r="N309" s="1"/>
    </row>
    <row r="310" spans="14:14" ht="31.5" customHeight="1">
      <c r="N310" s="1"/>
    </row>
    <row r="311" spans="14:14" ht="31.5" customHeight="1">
      <c r="N311" s="1"/>
    </row>
    <row r="312" spans="14:14" ht="31.5" customHeight="1">
      <c r="N312" s="1"/>
    </row>
    <row r="313" spans="14:14" ht="31.5" customHeight="1">
      <c r="N313" s="1"/>
    </row>
    <row r="314" spans="14:14" ht="31.5" customHeight="1">
      <c r="N314" s="1"/>
    </row>
    <row r="315" spans="14:14" ht="31.5" customHeight="1">
      <c r="N315" s="1"/>
    </row>
    <row r="316" spans="14:14" ht="31.5" customHeight="1">
      <c r="N316" s="1"/>
    </row>
    <row r="317" spans="14:14" ht="31.5" customHeight="1">
      <c r="N317" s="1"/>
    </row>
    <row r="318" spans="14:14" ht="31.5" customHeight="1">
      <c r="N318" s="1"/>
    </row>
    <row r="319" spans="14:14" ht="31.5" customHeight="1">
      <c r="N319" s="1"/>
    </row>
    <row r="320" spans="14:14" ht="31.5" customHeight="1">
      <c r="N320" s="1"/>
    </row>
    <row r="321" spans="14:14" ht="31.5" customHeight="1">
      <c r="N321" s="1"/>
    </row>
    <row r="322" spans="14:14" ht="31.5" customHeight="1">
      <c r="N322" s="1"/>
    </row>
    <row r="323" spans="14:14" ht="31.5" customHeight="1">
      <c r="N323" s="1"/>
    </row>
    <row r="324" spans="14:14" ht="31.5" customHeight="1">
      <c r="N324" s="1"/>
    </row>
    <row r="325" spans="14:14" ht="31.5" customHeight="1">
      <c r="N325" s="1"/>
    </row>
    <row r="326" spans="14:14" ht="31.5" customHeight="1">
      <c r="N326" s="1"/>
    </row>
    <row r="327" spans="14:14" ht="31.5" customHeight="1">
      <c r="N327" s="1"/>
    </row>
    <row r="328" spans="14:14" ht="31.5" customHeight="1">
      <c r="N328" s="1"/>
    </row>
    <row r="329" spans="14:14" ht="31.5" customHeight="1">
      <c r="N329" s="1"/>
    </row>
    <row r="330" spans="14:14" ht="31.5" customHeight="1">
      <c r="N330" s="1"/>
    </row>
    <row r="331" spans="14:14" ht="31.5" customHeight="1">
      <c r="N331" s="1"/>
    </row>
    <row r="332" spans="14:14" ht="31.5" customHeight="1">
      <c r="N332" s="1"/>
    </row>
    <row r="333" spans="14:14" ht="31.5" customHeight="1">
      <c r="N333" s="1"/>
    </row>
    <row r="334" spans="14:14" ht="31.5" customHeight="1">
      <c r="N334" s="1"/>
    </row>
    <row r="335" spans="14:14" ht="31.5" customHeight="1">
      <c r="N335" s="1"/>
    </row>
    <row r="336" spans="14:14" ht="31.5" customHeight="1">
      <c r="N336" s="1"/>
    </row>
    <row r="337" spans="14:14" ht="31.5" customHeight="1">
      <c r="N337" s="1"/>
    </row>
    <row r="338" spans="14:14" ht="31.5" customHeight="1">
      <c r="N338" s="1"/>
    </row>
    <row r="339" spans="14:14" ht="31.5" customHeight="1">
      <c r="N339" s="1"/>
    </row>
    <row r="340" spans="14:14" ht="31.5" customHeight="1">
      <c r="N340" s="1"/>
    </row>
    <row r="341" spans="14:14" ht="31.5" customHeight="1">
      <c r="N341" s="1"/>
    </row>
    <row r="342" spans="14:14" ht="31.5" customHeight="1">
      <c r="N342" s="1"/>
    </row>
    <row r="343" spans="14:14" ht="31.5" customHeight="1">
      <c r="N343" s="1"/>
    </row>
    <row r="344" spans="14:14" ht="31.5" customHeight="1">
      <c r="N344" s="1"/>
    </row>
    <row r="345" spans="14:14" ht="31.5" customHeight="1">
      <c r="N345" s="1"/>
    </row>
    <row r="346" spans="14:14" ht="31.5" customHeight="1">
      <c r="N346" s="1"/>
    </row>
    <row r="347" spans="14:14" ht="31.5" customHeight="1">
      <c r="N347" s="1"/>
    </row>
    <row r="348" spans="14:14" ht="31.5" customHeight="1">
      <c r="N348" s="1"/>
    </row>
    <row r="349" spans="14:14" ht="31.5" customHeight="1">
      <c r="N349" s="1"/>
    </row>
    <row r="350" spans="14:14" ht="31.5" customHeight="1">
      <c r="N350" s="1"/>
    </row>
    <row r="351" spans="14:14" ht="31.5" customHeight="1">
      <c r="N351" s="1"/>
    </row>
    <row r="352" spans="14:14" ht="31.5" customHeight="1">
      <c r="N352" s="1"/>
    </row>
    <row r="353" spans="14:14" ht="31.5" customHeight="1">
      <c r="N353" s="1"/>
    </row>
    <row r="354" spans="14:14" ht="31.5" customHeight="1">
      <c r="N354" s="1"/>
    </row>
    <row r="355" spans="14:14" ht="31.5" customHeight="1">
      <c r="N355" s="1"/>
    </row>
    <row r="356" spans="14:14" ht="31.5" customHeight="1">
      <c r="N356" s="1"/>
    </row>
    <row r="357" spans="14:14" ht="31.5" customHeight="1">
      <c r="N357" s="1"/>
    </row>
    <row r="358" spans="14:14" ht="31.5" customHeight="1">
      <c r="N358" s="1"/>
    </row>
    <row r="359" spans="14:14" ht="31.5" customHeight="1">
      <c r="N359" s="1"/>
    </row>
    <row r="360" spans="14:14" ht="31.5" customHeight="1">
      <c r="N360" s="1"/>
    </row>
    <row r="361" spans="14:14" ht="31.5" customHeight="1">
      <c r="N361" s="1"/>
    </row>
    <row r="362" spans="14:14" ht="31.5" customHeight="1">
      <c r="N362" s="1"/>
    </row>
    <row r="363" spans="14:14" ht="31.5" customHeight="1">
      <c r="N363" s="1"/>
    </row>
    <row r="364" spans="14:14" ht="31.5" customHeight="1">
      <c r="N364" s="1"/>
    </row>
    <row r="365" spans="14:14" ht="31.5" customHeight="1">
      <c r="N365" s="1"/>
    </row>
    <row r="366" spans="14:14" ht="31.5" customHeight="1">
      <c r="N366" s="1"/>
    </row>
    <row r="367" spans="14:14" ht="31.5" customHeight="1">
      <c r="N367" s="1"/>
    </row>
    <row r="368" spans="14:14" ht="31.5" customHeight="1">
      <c r="N368" s="1"/>
    </row>
    <row r="369" spans="14:14" ht="31.5" customHeight="1">
      <c r="N369" s="1"/>
    </row>
    <row r="370" spans="14:14" ht="31.5" customHeight="1">
      <c r="N370" s="1"/>
    </row>
    <row r="371" spans="14:14" ht="31.5" customHeight="1">
      <c r="N371" s="1"/>
    </row>
    <row r="372" spans="14:14" ht="31.5" customHeight="1">
      <c r="N372" s="1"/>
    </row>
    <row r="373" spans="14:14" ht="31.5" customHeight="1">
      <c r="N373" s="1"/>
    </row>
    <row r="374" spans="14:14" ht="31.5" customHeight="1">
      <c r="N374" s="1"/>
    </row>
    <row r="375" spans="14:14" ht="31.5" customHeight="1">
      <c r="N375" s="1"/>
    </row>
    <row r="376" spans="14:14" ht="31.5" customHeight="1">
      <c r="N376" s="1"/>
    </row>
    <row r="377" spans="14:14" ht="31.5" customHeight="1">
      <c r="N377" s="1"/>
    </row>
    <row r="378" spans="14:14" ht="31.5" customHeight="1">
      <c r="N378" s="1"/>
    </row>
    <row r="379" spans="14:14" ht="31.5" customHeight="1">
      <c r="N379" s="1"/>
    </row>
    <row r="380" spans="14:14" ht="31.5" customHeight="1">
      <c r="N380" s="1"/>
    </row>
    <row r="381" spans="14:14" ht="31.5" customHeight="1">
      <c r="N381" s="1"/>
    </row>
    <row r="382" spans="14:14" ht="31.5" customHeight="1">
      <c r="N382" s="1"/>
    </row>
    <row r="383" spans="14:14" ht="31.5" customHeight="1">
      <c r="N383" s="1"/>
    </row>
    <row r="384" spans="14:14" ht="31.5" customHeight="1">
      <c r="N384" s="1"/>
    </row>
    <row r="385" spans="14:14" ht="31.5" customHeight="1">
      <c r="N385" s="1"/>
    </row>
    <row r="386" spans="14:14" ht="31.5" customHeight="1">
      <c r="N386" s="1"/>
    </row>
    <row r="387" spans="14:14" ht="31.5" customHeight="1">
      <c r="N387" s="1"/>
    </row>
    <row r="388" spans="14:14" ht="31.5" customHeight="1">
      <c r="N388" s="1"/>
    </row>
    <row r="389" spans="14:14" ht="31.5" customHeight="1">
      <c r="N389" s="1"/>
    </row>
    <row r="390" spans="14:14" ht="31.5" customHeight="1">
      <c r="N390" s="1"/>
    </row>
    <row r="391" spans="14:14" ht="31.5" customHeight="1">
      <c r="N391" s="1"/>
    </row>
    <row r="392" spans="14:14" ht="31.5" customHeight="1">
      <c r="N392" s="1"/>
    </row>
    <row r="393" spans="14:14" ht="31.5" customHeight="1">
      <c r="N393" s="1"/>
    </row>
    <row r="394" spans="14:14" ht="31.5" customHeight="1">
      <c r="N394" s="1"/>
    </row>
    <row r="395" spans="14:14" ht="31.5" customHeight="1">
      <c r="N395" s="1"/>
    </row>
    <row r="396" spans="14:14" ht="31.5" customHeight="1">
      <c r="N396" s="1"/>
    </row>
    <row r="397" spans="14:14" ht="31.5" customHeight="1">
      <c r="N397" s="1"/>
    </row>
    <row r="398" spans="14:14" ht="31.5" customHeight="1">
      <c r="N398" s="1"/>
    </row>
    <row r="399" spans="14:14" ht="31.5" customHeight="1">
      <c r="N399" s="1"/>
    </row>
    <row r="400" spans="14:14" ht="31.5" customHeight="1">
      <c r="N400" s="1"/>
    </row>
    <row r="401" spans="14:14" ht="31.5" customHeight="1">
      <c r="N401" s="1"/>
    </row>
    <row r="402" spans="14:14" ht="31.5" customHeight="1">
      <c r="N402" s="1"/>
    </row>
    <row r="403" spans="14:14" ht="31.5" customHeight="1">
      <c r="N403" s="1"/>
    </row>
    <row r="404" spans="14:14" ht="31.5" customHeight="1">
      <c r="N404" s="1"/>
    </row>
    <row r="405" spans="14:14" ht="31.5" customHeight="1">
      <c r="N405" s="1"/>
    </row>
    <row r="406" spans="14:14" ht="31.5" customHeight="1">
      <c r="N406" s="1"/>
    </row>
    <row r="407" spans="14:14" ht="31.5" customHeight="1">
      <c r="N407" s="1"/>
    </row>
    <row r="408" spans="14:14" ht="31.5" customHeight="1">
      <c r="N408" s="1"/>
    </row>
    <row r="409" spans="14:14" ht="31.5" customHeight="1">
      <c r="N409" s="1"/>
    </row>
    <row r="410" spans="14:14" ht="31.5" customHeight="1">
      <c r="N410" s="1"/>
    </row>
    <row r="411" spans="14:14" ht="31.5" customHeight="1">
      <c r="N411" s="1"/>
    </row>
    <row r="412" spans="14:14" ht="31.5" customHeight="1">
      <c r="N412" s="1"/>
    </row>
    <row r="413" spans="14:14" ht="31.5" customHeight="1">
      <c r="N413" s="1"/>
    </row>
    <row r="414" spans="14:14" ht="31.5" customHeight="1">
      <c r="N414" s="1"/>
    </row>
    <row r="415" spans="14:14" ht="31.5" customHeight="1">
      <c r="N415" s="1"/>
    </row>
    <row r="416" spans="14:14" ht="31.5" customHeight="1">
      <c r="N416" s="1"/>
    </row>
    <row r="417" spans="14:14" ht="31.5" customHeight="1">
      <c r="N417" s="1"/>
    </row>
    <row r="418" spans="14:14" ht="31.5" customHeight="1">
      <c r="N418" s="1"/>
    </row>
    <row r="419" spans="14:14" ht="31.5" customHeight="1">
      <c r="N419" s="1"/>
    </row>
    <row r="420" spans="14:14" ht="31.5" customHeight="1">
      <c r="N420" s="1"/>
    </row>
    <row r="421" spans="14:14" ht="31.5" customHeight="1">
      <c r="N421" s="1"/>
    </row>
    <row r="422" spans="14:14" ht="31.5" customHeight="1">
      <c r="N422" s="1"/>
    </row>
    <row r="423" spans="14:14" ht="31.5" customHeight="1">
      <c r="N423" s="1"/>
    </row>
    <row r="424" spans="14:14" ht="31.5" customHeight="1">
      <c r="N424" s="1"/>
    </row>
    <row r="425" spans="14:14" ht="31.5" customHeight="1">
      <c r="N425" s="1"/>
    </row>
    <row r="426" spans="14:14" ht="31.5" customHeight="1">
      <c r="N426" s="1"/>
    </row>
    <row r="427" spans="14:14" ht="31.5" customHeight="1">
      <c r="N427" s="1"/>
    </row>
    <row r="428" spans="14:14" ht="31.5" customHeight="1">
      <c r="N428" s="1"/>
    </row>
    <row r="429" spans="14:14" ht="31.5" customHeight="1">
      <c r="N429" s="1"/>
    </row>
    <row r="430" spans="14:14" ht="31.5" customHeight="1">
      <c r="N430" s="1"/>
    </row>
    <row r="431" spans="14:14" ht="31.5" customHeight="1">
      <c r="N431" s="1"/>
    </row>
    <row r="433" spans="14:14" ht="31.5" customHeight="1">
      <c r="N433" s="1"/>
    </row>
    <row r="434" spans="14:14" ht="31.5" customHeight="1">
      <c r="N434" s="1"/>
    </row>
    <row r="435" spans="14:14" ht="31.5" customHeight="1">
      <c r="N435" s="1"/>
    </row>
    <row r="436" spans="14:14" ht="31.5" customHeight="1">
      <c r="N436" s="1"/>
    </row>
    <row r="437" spans="14:14" ht="31.5" customHeight="1">
      <c r="N437" s="1"/>
    </row>
    <row r="438" spans="14:14" ht="31.5" customHeight="1">
      <c r="N438" s="1"/>
    </row>
    <row r="439" spans="14:14" ht="31.5" customHeight="1">
      <c r="N439" s="1"/>
    </row>
    <row r="440" spans="14:14" ht="31.5" customHeight="1">
      <c r="N440" s="1"/>
    </row>
    <row r="441" spans="14:14" ht="31.5" customHeight="1">
      <c r="N441" s="1"/>
    </row>
    <row r="442" spans="14:14" ht="31.5" customHeight="1">
      <c r="N442" s="1"/>
    </row>
    <row r="443" spans="14:14" ht="31.5" customHeight="1">
      <c r="N443" s="1"/>
    </row>
    <row r="444" spans="14:14" ht="31.5" customHeight="1">
      <c r="N444" s="1"/>
    </row>
    <row r="445" spans="14:14" ht="31.5" customHeight="1">
      <c r="N445" s="1"/>
    </row>
    <row r="446" spans="14:14" ht="31.5" customHeight="1">
      <c r="N446" s="1"/>
    </row>
    <row r="447" spans="14:14" ht="31.5" customHeight="1">
      <c r="N447" s="1"/>
    </row>
    <row r="448" spans="14:14" ht="31.5" customHeight="1">
      <c r="N448" s="1"/>
    </row>
    <row r="449" spans="14:14" ht="31.5" customHeight="1">
      <c r="N449" s="1"/>
    </row>
    <row r="450" spans="14:14" ht="31.5" customHeight="1">
      <c r="N450" s="1"/>
    </row>
    <row r="451" spans="14:14" ht="31.5" customHeight="1">
      <c r="N451" s="1"/>
    </row>
    <row r="452" spans="14:14" ht="31.5" customHeight="1">
      <c r="N452" s="1"/>
    </row>
    <row r="453" spans="14:14" ht="31.5" customHeight="1">
      <c r="N453" s="1"/>
    </row>
    <row r="454" spans="14:14" ht="31.5" customHeight="1">
      <c r="N454" s="1"/>
    </row>
    <row r="455" spans="14:14" ht="31.5" customHeight="1">
      <c r="N455" s="1"/>
    </row>
    <row r="456" spans="14:14" ht="31.5" customHeight="1">
      <c r="N456" s="1"/>
    </row>
    <row r="457" spans="14:14" ht="31.5" customHeight="1">
      <c r="N457" s="1"/>
    </row>
    <row r="458" spans="14:14" ht="31.5" customHeight="1">
      <c r="N458" s="1"/>
    </row>
    <row r="459" spans="14:14" ht="31.5" customHeight="1">
      <c r="N459" s="1"/>
    </row>
    <row r="460" spans="14:14" ht="31.5" customHeight="1">
      <c r="N460" s="1"/>
    </row>
    <row r="461" spans="14:14" ht="31.5" customHeight="1">
      <c r="N461" s="1"/>
    </row>
    <row r="462" spans="14:14" ht="31.5" customHeight="1">
      <c r="N462" s="1"/>
    </row>
    <row r="463" spans="14:14" ht="31.5" customHeight="1">
      <c r="N463" s="1"/>
    </row>
    <row r="464" spans="14:14" ht="31.5" customHeight="1">
      <c r="N464" s="1"/>
    </row>
    <row r="465" spans="14:14" ht="31.5" customHeight="1">
      <c r="N465" s="1"/>
    </row>
    <row r="466" spans="14:14" ht="31.5" customHeight="1">
      <c r="N466" s="1"/>
    </row>
    <row r="467" spans="14:14" ht="31.5" customHeight="1">
      <c r="N467" s="1"/>
    </row>
    <row r="468" spans="14:14" ht="31.5" customHeight="1">
      <c r="N468" s="1"/>
    </row>
    <row r="469" spans="14:14" ht="31.5" customHeight="1">
      <c r="N469" s="1"/>
    </row>
    <row r="470" spans="14:14" ht="31.5" customHeight="1">
      <c r="N470" s="1"/>
    </row>
    <row r="471" spans="14:14" ht="31.5" customHeight="1">
      <c r="N471" s="1"/>
    </row>
    <row r="472" spans="14:14" ht="31.5" customHeight="1">
      <c r="N472" s="1"/>
    </row>
    <row r="473" spans="14:14" ht="31.5" customHeight="1">
      <c r="N473" s="1"/>
    </row>
    <row r="474" spans="14:14" ht="31.5" customHeight="1">
      <c r="N474" s="1"/>
    </row>
    <row r="475" spans="14:14" ht="31.5" customHeight="1">
      <c r="N475" s="1"/>
    </row>
    <row r="476" spans="14:14" ht="31.5" customHeight="1">
      <c r="N476" s="1"/>
    </row>
    <row r="477" spans="14:14" ht="31.5" customHeight="1">
      <c r="N477" s="1"/>
    </row>
    <row r="478" spans="14:14" ht="31.5" customHeight="1">
      <c r="N478" s="1"/>
    </row>
    <row r="479" spans="14:14" ht="31.5" customHeight="1">
      <c r="N479" s="1"/>
    </row>
    <row r="480" spans="14:14" ht="31.5" customHeight="1">
      <c r="N480" s="1"/>
    </row>
    <row r="481" spans="14:14" ht="31.5" customHeight="1">
      <c r="N481" s="1"/>
    </row>
    <row r="482" spans="14:14" ht="31.5" customHeight="1">
      <c r="N482" s="1"/>
    </row>
    <row r="483" spans="14:14" ht="31.5" customHeight="1">
      <c r="N483" s="1"/>
    </row>
    <row r="484" spans="14:14" ht="31.5" customHeight="1">
      <c r="N484" s="1"/>
    </row>
    <row r="485" spans="14:14" ht="31.5" customHeight="1">
      <c r="N485" s="1"/>
    </row>
    <row r="486" spans="14:14" ht="31.5" customHeight="1">
      <c r="N486" s="1"/>
    </row>
    <row r="487" spans="14:14" ht="31.5" customHeight="1">
      <c r="N487" s="1"/>
    </row>
    <row r="488" spans="14:14" ht="31.5" customHeight="1">
      <c r="N488" s="1"/>
    </row>
    <row r="489" spans="14:14" ht="31.5" customHeight="1">
      <c r="N489" s="1"/>
    </row>
    <row r="490" spans="14:14" ht="31.5" customHeight="1">
      <c r="N490" s="1"/>
    </row>
    <row r="491" spans="14:14" ht="31.5" customHeight="1">
      <c r="N491" s="1"/>
    </row>
    <row r="492" spans="14:14" ht="31.5" customHeight="1">
      <c r="N492" s="1"/>
    </row>
    <row r="493" spans="14:14" ht="31.5" customHeight="1">
      <c r="N493" s="1"/>
    </row>
    <row r="494" spans="14:14" ht="31.5" customHeight="1">
      <c r="N494" s="1"/>
    </row>
    <row r="495" spans="14:14" ht="31.5" customHeight="1">
      <c r="N495" s="1"/>
    </row>
    <row r="496" spans="14:14" ht="31.5" customHeight="1">
      <c r="N496" s="1"/>
    </row>
    <row r="497" spans="14:14" ht="31.5" customHeight="1">
      <c r="N497" s="1"/>
    </row>
    <row r="498" spans="14:14" ht="31.5" customHeight="1">
      <c r="N498" s="1"/>
    </row>
    <row r="499" spans="14:14" ht="31.5" customHeight="1">
      <c r="N499" s="1"/>
    </row>
    <row r="500" spans="14:14" ht="31.5" customHeight="1">
      <c r="N500" s="1"/>
    </row>
    <row r="501" spans="14:14" ht="31.5" customHeight="1">
      <c r="N501" s="1"/>
    </row>
    <row r="502" spans="14:14" ht="31.5" customHeight="1">
      <c r="N502" s="1"/>
    </row>
    <row r="503" spans="14:14" ht="31.5" customHeight="1">
      <c r="N503" s="1"/>
    </row>
    <row r="504" spans="14:14" ht="31.5" customHeight="1">
      <c r="N504" s="1"/>
    </row>
    <row r="505" spans="14:14" ht="31.5" customHeight="1">
      <c r="N505" s="1"/>
    </row>
    <row r="506" spans="14:14" ht="31.5" customHeight="1">
      <c r="N506" s="1"/>
    </row>
    <row r="507" spans="14:14" ht="31.5" customHeight="1">
      <c r="N507" s="1"/>
    </row>
    <row r="508" spans="14:14" ht="31.5" customHeight="1">
      <c r="N508" s="1"/>
    </row>
    <row r="509" spans="14:14" ht="31.5" customHeight="1">
      <c r="N509" s="1"/>
    </row>
    <row r="510" spans="14:14" ht="31.5" customHeight="1">
      <c r="N510" s="1"/>
    </row>
    <row r="511" spans="14:14" ht="31.5" customHeight="1">
      <c r="N511" s="1"/>
    </row>
    <row r="512" spans="14:14" ht="31.5" customHeight="1">
      <c r="N512" s="1"/>
    </row>
    <row r="513" spans="14:14" ht="31.5" customHeight="1">
      <c r="N513" s="1"/>
    </row>
    <row r="514" spans="14:14" ht="31.5" customHeight="1">
      <c r="N514" s="1"/>
    </row>
    <row r="515" spans="14:14" ht="31.5" customHeight="1">
      <c r="N515" s="1"/>
    </row>
    <row r="516" spans="14:14" ht="31.5" customHeight="1">
      <c r="N516" s="1"/>
    </row>
    <row r="517" spans="14:14" ht="31.5" customHeight="1">
      <c r="N517" s="1"/>
    </row>
    <row r="518" spans="14:14" ht="31.5" customHeight="1">
      <c r="N518" s="1"/>
    </row>
    <row r="519" spans="14:14" ht="31.5" customHeight="1">
      <c r="N519" s="1"/>
    </row>
    <row r="520" spans="14:14" ht="31.5" customHeight="1">
      <c r="N520" s="1"/>
    </row>
    <row r="521" spans="14:14" ht="31.5" customHeight="1">
      <c r="N521" s="1"/>
    </row>
    <row r="522" spans="14:14" ht="31.5" customHeight="1">
      <c r="N522" s="1"/>
    </row>
    <row r="523" spans="14:14" ht="31.5" customHeight="1">
      <c r="N523" s="1"/>
    </row>
    <row r="524" spans="14:14" ht="31.5" customHeight="1">
      <c r="N524" s="1"/>
    </row>
    <row r="525" spans="14:14" ht="31.5" customHeight="1">
      <c r="N525" s="1"/>
    </row>
    <row r="526" spans="14:14" ht="31.5" customHeight="1">
      <c r="N526" s="1"/>
    </row>
    <row r="527" spans="14:14" ht="31.5" customHeight="1">
      <c r="N527" s="1"/>
    </row>
    <row r="528" spans="14:14" ht="31.5" customHeight="1">
      <c r="N528" s="1"/>
    </row>
    <row r="529" spans="14:14" ht="31.5" customHeight="1">
      <c r="N529" s="1"/>
    </row>
    <row r="530" spans="14:14" ht="31.5" customHeight="1">
      <c r="N530" s="1"/>
    </row>
    <row r="531" spans="14:14" ht="31.5" customHeight="1">
      <c r="N531" s="1"/>
    </row>
    <row r="532" spans="14:14" ht="31.5" customHeight="1">
      <c r="N532" s="1"/>
    </row>
    <row r="533" spans="14:14" ht="31.5" customHeight="1">
      <c r="N533" s="1"/>
    </row>
    <row r="534" spans="14:14" ht="31.5" customHeight="1">
      <c r="N534" s="1"/>
    </row>
    <row r="535" spans="14:14" ht="31.5" customHeight="1">
      <c r="N535" s="1"/>
    </row>
    <row r="536" spans="14:14" ht="31.5" customHeight="1">
      <c r="N536" s="1"/>
    </row>
    <row r="537" spans="14:14" ht="31.5" customHeight="1">
      <c r="N537" s="1"/>
    </row>
    <row r="538" spans="14:14" ht="31.5" customHeight="1">
      <c r="N538" s="1"/>
    </row>
    <row r="539" spans="14:14" ht="31.5" customHeight="1">
      <c r="N539" s="1"/>
    </row>
    <row r="540" spans="14:14" ht="31.5" customHeight="1">
      <c r="N540" s="1"/>
    </row>
    <row r="541" spans="14:14" ht="31.5" customHeight="1">
      <c r="N541" s="1"/>
    </row>
    <row r="542" spans="14:14" ht="31.5" customHeight="1">
      <c r="N542" s="1"/>
    </row>
    <row r="543" spans="14:14" ht="31.5" customHeight="1">
      <c r="N543" s="1"/>
    </row>
    <row r="544" spans="14:14" ht="31.5" customHeight="1">
      <c r="N544" s="1"/>
    </row>
    <row r="545" spans="14:14" ht="31.5" customHeight="1">
      <c r="N545" s="1"/>
    </row>
    <row r="546" spans="14:14" ht="31.5" customHeight="1">
      <c r="N546" s="1"/>
    </row>
    <row r="547" spans="14:14" ht="31.5" customHeight="1">
      <c r="N547" s="1"/>
    </row>
    <row r="548" spans="14:14" ht="31.5" customHeight="1">
      <c r="N548" s="1"/>
    </row>
    <row r="549" spans="14:14" ht="31.5" customHeight="1">
      <c r="N549" s="1"/>
    </row>
    <row r="550" spans="14:14" ht="31.5" customHeight="1">
      <c r="N550" s="1"/>
    </row>
    <row r="551" spans="14:14" ht="31.5" customHeight="1">
      <c r="N551" s="1"/>
    </row>
    <row r="552" spans="14:14" ht="31.5" customHeight="1">
      <c r="N552" s="1"/>
    </row>
    <row r="553" spans="14:14" ht="31.5" customHeight="1">
      <c r="N553" s="1"/>
    </row>
    <row r="554" spans="14:14" ht="31.5" customHeight="1">
      <c r="N554" s="1"/>
    </row>
    <row r="555" spans="14:14" ht="31.5" customHeight="1">
      <c r="N555" s="1"/>
    </row>
    <row r="556" spans="14:14" ht="31.5" customHeight="1">
      <c r="N556" s="1"/>
    </row>
    <row r="557" spans="14:14" ht="31.5" customHeight="1">
      <c r="N557" s="1"/>
    </row>
    <row r="558" spans="14:14" ht="31.5" customHeight="1">
      <c r="N558" s="1"/>
    </row>
    <row r="559" spans="14:14" ht="31.5" customHeight="1">
      <c r="N559" s="1"/>
    </row>
    <row r="560" spans="14:14" ht="31.5" customHeight="1">
      <c r="N560" s="1"/>
    </row>
    <row r="561" spans="14:14" ht="31.5" customHeight="1">
      <c r="N561" s="1"/>
    </row>
    <row r="562" spans="14:14" ht="31.5" customHeight="1">
      <c r="N562" s="1"/>
    </row>
    <row r="563" spans="14:14" ht="31.5" customHeight="1">
      <c r="N563" s="1"/>
    </row>
    <row r="564" spans="14:14" ht="31.5" customHeight="1">
      <c r="N564" s="1"/>
    </row>
    <row r="565" spans="14:14" ht="31.5" customHeight="1">
      <c r="N565" s="1"/>
    </row>
    <row r="566" spans="14:14" ht="31.5" customHeight="1">
      <c r="N566" s="1"/>
    </row>
    <row r="567" spans="14:14" ht="31.5" customHeight="1">
      <c r="N567" s="1"/>
    </row>
    <row r="568" spans="14:14" ht="31.5" customHeight="1">
      <c r="N568" s="1"/>
    </row>
    <row r="569" spans="14:14" ht="31.5" customHeight="1">
      <c r="N569" s="1"/>
    </row>
    <row r="570" spans="14:14" ht="31.5" customHeight="1">
      <c r="N570" s="1"/>
    </row>
    <row r="571" spans="14:14" ht="31.5" customHeight="1">
      <c r="N571" s="1"/>
    </row>
    <row r="572" spans="14:14" ht="31.5" customHeight="1">
      <c r="N572" s="1"/>
    </row>
    <row r="573" spans="14:14" ht="31.5" customHeight="1">
      <c r="N573" s="1"/>
    </row>
    <row r="574" spans="14:14" ht="31.5" customHeight="1">
      <c r="N574" s="1"/>
    </row>
    <row r="575" spans="14:14" ht="31.5" customHeight="1">
      <c r="N575" s="1"/>
    </row>
    <row r="576" spans="14:14" ht="31.5" customHeight="1">
      <c r="N576" s="1"/>
    </row>
    <row r="577" spans="14:14" ht="31.5" customHeight="1">
      <c r="N577" s="1"/>
    </row>
    <row r="578" spans="14:14" ht="31.5" customHeight="1">
      <c r="N578" s="1"/>
    </row>
    <row r="579" spans="14:14" ht="31.5" customHeight="1">
      <c r="N579" s="1"/>
    </row>
    <row r="580" spans="14:14" ht="31.5" customHeight="1">
      <c r="N580" s="1"/>
    </row>
    <row r="581" spans="14:14" ht="31.5" customHeight="1">
      <c r="N581" s="1"/>
    </row>
    <row r="582" spans="14:14" ht="31.5" customHeight="1">
      <c r="N582" s="1"/>
    </row>
    <row r="583" spans="14:14" ht="31.5" customHeight="1">
      <c r="N583" s="1"/>
    </row>
    <row r="584" spans="14:14" ht="31.5" customHeight="1">
      <c r="N584" s="1"/>
    </row>
    <row r="585" spans="14:14" ht="31.5" customHeight="1">
      <c r="N585" s="1"/>
    </row>
    <row r="586" spans="14:14" ht="31.5" customHeight="1">
      <c r="N586" s="1"/>
    </row>
    <row r="587" spans="14:14" ht="31.5" customHeight="1">
      <c r="N587" s="1"/>
    </row>
    <row r="588" spans="14:14" ht="31.5" customHeight="1">
      <c r="N588" s="1"/>
    </row>
    <row r="589" spans="14:14" ht="31.5" customHeight="1">
      <c r="N589" s="1"/>
    </row>
    <row r="590" spans="14:14" ht="31.5" customHeight="1">
      <c r="N590" s="1"/>
    </row>
    <row r="591" spans="14:14" ht="31.5" customHeight="1">
      <c r="N591" s="1"/>
    </row>
    <row r="592" spans="14:14" ht="31.5" customHeight="1">
      <c r="N592" s="1"/>
    </row>
    <row r="593" spans="14:14" ht="31.5" customHeight="1">
      <c r="N593" s="1"/>
    </row>
    <row r="594" spans="14:14" ht="31.5" customHeight="1">
      <c r="N594" s="1"/>
    </row>
    <row r="595" spans="14:14" ht="31.5" customHeight="1">
      <c r="N595" s="1"/>
    </row>
    <row r="596" spans="14:14" ht="31.5" customHeight="1">
      <c r="N596" s="1"/>
    </row>
    <row r="597" spans="14:14" ht="31.5" customHeight="1">
      <c r="N597" s="1"/>
    </row>
    <row r="598" spans="14:14" ht="31.5" customHeight="1">
      <c r="N598" s="1"/>
    </row>
    <row r="599" spans="14:14" ht="31.5" customHeight="1">
      <c r="N599" s="1"/>
    </row>
    <row r="600" spans="14:14" ht="31.5" customHeight="1">
      <c r="N600" s="1"/>
    </row>
    <row r="601" spans="14:14" ht="31.5" customHeight="1">
      <c r="N601" s="1"/>
    </row>
    <row r="602" spans="14:14" ht="31.5" customHeight="1">
      <c r="N602" s="1"/>
    </row>
    <row r="603" spans="14:14" ht="31.5" customHeight="1">
      <c r="N603" s="1"/>
    </row>
    <row r="604" spans="14:14" ht="31.5" customHeight="1">
      <c r="N604" s="1"/>
    </row>
    <row r="605" spans="14:14" ht="31.5" customHeight="1">
      <c r="N605" s="1"/>
    </row>
    <row r="606" spans="14:14" ht="31.5" customHeight="1">
      <c r="N606" s="1"/>
    </row>
    <row r="607" spans="14:14" ht="31.5" customHeight="1">
      <c r="N607" s="1"/>
    </row>
    <row r="608" spans="14:14" ht="31.5" customHeight="1">
      <c r="N608" s="1"/>
    </row>
    <row r="609" spans="14:14" ht="31.5" customHeight="1">
      <c r="N609" s="1"/>
    </row>
    <row r="610" spans="14:14" ht="31.5" customHeight="1">
      <c r="N610" s="1"/>
    </row>
    <row r="611" spans="14:14" ht="31.5" customHeight="1">
      <c r="N611" s="1"/>
    </row>
    <row r="612" spans="14:14" ht="31.5" customHeight="1">
      <c r="N612" s="1"/>
    </row>
    <row r="613" spans="14:14" ht="31.5" customHeight="1">
      <c r="N613" s="1"/>
    </row>
    <row r="614" spans="14:14" ht="31.5" customHeight="1">
      <c r="N614" s="1"/>
    </row>
    <row r="615" spans="14:14" ht="31.5" customHeight="1">
      <c r="N615" s="1"/>
    </row>
    <row r="616" spans="14:14" ht="31.5" customHeight="1">
      <c r="N616" s="1"/>
    </row>
    <row r="617" spans="14:14" ht="31.5" customHeight="1">
      <c r="N617" s="1"/>
    </row>
    <row r="618" spans="14:14" ht="31.5" customHeight="1">
      <c r="N618" s="1"/>
    </row>
    <row r="619" spans="14:14" ht="31.5" customHeight="1">
      <c r="N619" s="1"/>
    </row>
    <row r="620" spans="14:14" ht="31.5" customHeight="1">
      <c r="N620" s="1"/>
    </row>
    <row r="621" spans="14:14" ht="31.5" customHeight="1">
      <c r="N621" s="1"/>
    </row>
    <row r="622" spans="14:14" ht="31.5" customHeight="1">
      <c r="N622" s="1"/>
    </row>
    <row r="623" spans="14:14" ht="31.5" customHeight="1">
      <c r="N623" s="1"/>
    </row>
    <row r="624" spans="14:14" ht="31.5" customHeight="1">
      <c r="N624" s="1"/>
    </row>
    <row r="625" spans="14:14" ht="31.5" customHeight="1">
      <c r="N625" s="1"/>
    </row>
    <row r="626" spans="14:14" ht="31.5" customHeight="1">
      <c r="N626" s="1"/>
    </row>
    <row r="627" spans="14:14" ht="31.5" customHeight="1">
      <c r="N627" s="1"/>
    </row>
    <row r="628" spans="14:14" ht="31.5" customHeight="1">
      <c r="N628" s="1"/>
    </row>
    <row r="629" spans="14:14" ht="31.5" customHeight="1">
      <c r="N629" s="1"/>
    </row>
    <row r="630" spans="14:14" ht="31.5" customHeight="1">
      <c r="N630" s="1"/>
    </row>
    <row r="631" spans="14:14" ht="31.5" customHeight="1">
      <c r="N631" s="1"/>
    </row>
    <row r="632" spans="14:14" ht="31.5" customHeight="1">
      <c r="N632" s="1"/>
    </row>
    <row r="633" spans="14:14" ht="31.5" customHeight="1">
      <c r="N633" s="1"/>
    </row>
    <row r="634" spans="14:14" ht="31.5" customHeight="1">
      <c r="N634" s="1"/>
    </row>
    <row r="635" spans="14:14" ht="31.5" customHeight="1">
      <c r="N635" s="1"/>
    </row>
    <row r="636" spans="14:14" ht="31.5" customHeight="1">
      <c r="N636" s="1"/>
    </row>
    <row r="637" spans="14:14" ht="31.5" customHeight="1">
      <c r="N637" s="1"/>
    </row>
    <row r="638" spans="14:14" ht="31.5" customHeight="1">
      <c r="N638" s="1"/>
    </row>
    <row r="639" spans="14:14" ht="31.5" customHeight="1">
      <c r="N639" s="1"/>
    </row>
    <row r="640" spans="14:14" ht="31.5" customHeight="1">
      <c r="N640" s="1"/>
    </row>
    <row r="641" spans="14:14" ht="31.5" customHeight="1">
      <c r="N641" s="1"/>
    </row>
    <row r="642" spans="14:14" ht="31.5" customHeight="1">
      <c r="N642" s="1"/>
    </row>
    <row r="643" spans="14:14" ht="31.5" customHeight="1">
      <c r="N643" s="1"/>
    </row>
    <row r="644" spans="14:14" ht="31.5" customHeight="1">
      <c r="N644" s="1"/>
    </row>
    <row r="645" spans="14:14" ht="31.5" customHeight="1">
      <c r="N645" s="1"/>
    </row>
    <row r="646" spans="14:14" ht="31.5" customHeight="1">
      <c r="N646" s="1"/>
    </row>
    <row r="647" spans="14:14" ht="31.5" customHeight="1">
      <c r="N647" s="1"/>
    </row>
    <row r="648" spans="14:14" ht="31.5" customHeight="1">
      <c r="N648" s="1"/>
    </row>
    <row r="649" spans="14:14" ht="31.5" customHeight="1">
      <c r="N649" s="1"/>
    </row>
    <row r="650" spans="14:14" ht="31.5" customHeight="1">
      <c r="N650" s="1"/>
    </row>
    <row r="651" spans="14:14" ht="31.5" customHeight="1">
      <c r="N651" s="1"/>
    </row>
    <row r="652" spans="14:14" ht="31.5" customHeight="1">
      <c r="N652" s="1"/>
    </row>
    <row r="653" spans="14:14" ht="31.5" customHeight="1">
      <c r="N653" s="1"/>
    </row>
    <row r="654" spans="14:14" ht="31.5" customHeight="1">
      <c r="N654" s="1"/>
    </row>
    <row r="655" spans="14:14" ht="31.5" customHeight="1">
      <c r="N655" s="1"/>
    </row>
    <row r="656" spans="14:14" ht="31.5" customHeight="1">
      <c r="N656" s="1"/>
    </row>
    <row r="657" spans="14:14" ht="31.5" customHeight="1">
      <c r="N657" s="1"/>
    </row>
    <row r="658" spans="14:14" ht="31.5" customHeight="1">
      <c r="N658" s="1"/>
    </row>
    <row r="659" spans="14:14" ht="31.5" customHeight="1">
      <c r="N659" s="1"/>
    </row>
    <row r="660" spans="14:14" ht="31.5" customHeight="1">
      <c r="N660" s="1"/>
    </row>
    <row r="661" spans="14:14" ht="31.5" customHeight="1">
      <c r="N661" s="1"/>
    </row>
    <row r="662" spans="14:14" ht="31.5" customHeight="1">
      <c r="N662" s="1"/>
    </row>
    <row r="663" spans="14:14" ht="31.5" customHeight="1">
      <c r="N663" s="1"/>
    </row>
    <row r="664" spans="14:14" ht="31.5" customHeight="1">
      <c r="N664" s="1"/>
    </row>
    <row r="665" spans="14:14" ht="31.5" customHeight="1">
      <c r="N665" s="1"/>
    </row>
    <row r="666" spans="14:14" ht="31.5" customHeight="1">
      <c r="N666" s="1"/>
    </row>
    <row r="667" spans="14:14" ht="31.5" customHeight="1">
      <c r="N667" s="1"/>
    </row>
    <row r="668" spans="14:14" ht="31.5" customHeight="1">
      <c r="N668" s="1"/>
    </row>
    <row r="669" spans="14:14" ht="31.5" customHeight="1">
      <c r="N669" s="1"/>
    </row>
    <row r="670" spans="14:14" ht="31.5" customHeight="1">
      <c r="N670" s="1"/>
    </row>
    <row r="671" spans="14:14" ht="31.5" customHeight="1">
      <c r="N671" s="1"/>
    </row>
    <row r="672" spans="14:14" ht="31.5" customHeight="1">
      <c r="N672" s="1"/>
    </row>
    <row r="673" spans="14:14" ht="31.5" customHeight="1">
      <c r="N673" s="1"/>
    </row>
    <row r="674" spans="14:14" ht="31.5" customHeight="1">
      <c r="N674" s="1"/>
    </row>
    <row r="675" spans="14:14" ht="31.5" customHeight="1">
      <c r="N675" s="1"/>
    </row>
    <row r="676" spans="14:14" ht="31.5" customHeight="1">
      <c r="N676" s="1"/>
    </row>
    <row r="677" spans="14:14" ht="31.5" customHeight="1">
      <c r="N677" s="1"/>
    </row>
    <row r="678" spans="14:14" ht="31.5" customHeight="1">
      <c r="N678" s="1"/>
    </row>
    <row r="679" spans="14:14" ht="31.5" customHeight="1">
      <c r="N679" s="1"/>
    </row>
    <row r="680" spans="14:14" ht="31.5" customHeight="1">
      <c r="N680" s="1"/>
    </row>
    <row r="681" spans="14:14" ht="31.5" customHeight="1">
      <c r="N681" s="1"/>
    </row>
    <row r="682" spans="14:14" ht="31.5" customHeight="1">
      <c r="N682" s="1"/>
    </row>
    <row r="683" spans="14:14" ht="31.5" customHeight="1">
      <c r="N683" s="1"/>
    </row>
    <row r="684" spans="14:14" ht="31.5" customHeight="1">
      <c r="N684" s="1"/>
    </row>
    <row r="685" spans="14:14" ht="31.5" customHeight="1">
      <c r="N685" s="1"/>
    </row>
    <row r="686" spans="14:14" ht="31.5" customHeight="1">
      <c r="N686" s="1"/>
    </row>
    <row r="687" spans="14:14" ht="31.5" customHeight="1">
      <c r="N687" s="1"/>
    </row>
    <row r="688" spans="14:14" ht="31.5" customHeight="1">
      <c r="N688" s="1"/>
    </row>
    <row r="689" spans="14:14" ht="31.5" customHeight="1">
      <c r="N689" s="1"/>
    </row>
    <row r="690" spans="14:14" ht="31.5" customHeight="1">
      <c r="N690" s="1"/>
    </row>
    <row r="691" spans="14:14" ht="31.5" customHeight="1">
      <c r="N691" s="1"/>
    </row>
    <row r="692" spans="14:14" ht="31.5" customHeight="1">
      <c r="N692" s="1"/>
    </row>
    <row r="693" spans="14:14" ht="31.5" customHeight="1">
      <c r="N693" s="1"/>
    </row>
    <row r="694" spans="14:14" ht="31.5" customHeight="1">
      <c r="N694" s="1"/>
    </row>
    <row r="695" spans="14:14" ht="31.5" customHeight="1">
      <c r="N695" s="1"/>
    </row>
    <row r="696" spans="14:14" ht="31.5" customHeight="1">
      <c r="N696" s="1"/>
    </row>
    <row r="697" spans="14:14" ht="31.5" customHeight="1">
      <c r="N697" s="1"/>
    </row>
    <row r="698" spans="14:14" ht="31.5" customHeight="1">
      <c r="N698" s="1"/>
    </row>
    <row r="699" spans="14:14" ht="31.5" customHeight="1">
      <c r="N699" s="1"/>
    </row>
    <row r="700" spans="14:14" ht="31.5" customHeight="1">
      <c r="N700" s="1"/>
    </row>
    <row r="701" spans="14:14" ht="31.5" customHeight="1">
      <c r="N701" s="1"/>
    </row>
    <row r="702" spans="14:14" ht="31.5" customHeight="1">
      <c r="N702" s="1"/>
    </row>
    <row r="703" spans="14:14" ht="31.5" customHeight="1">
      <c r="N703" s="1"/>
    </row>
    <row r="704" spans="14:14" ht="31.5" customHeight="1">
      <c r="N704" s="1"/>
    </row>
    <row r="705" spans="14:14" ht="31.5" customHeight="1">
      <c r="N705" s="1"/>
    </row>
    <row r="706" spans="14:14" ht="31.5" customHeight="1">
      <c r="N706" s="1"/>
    </row>
    <row r="707" spans="14:14" ht="31.5" customHeight="1">
      <c r="N707" s="1"/>
    </row>
    <row r="708" spans="14:14" ht="31.5" customHeight="1">
      <c r="N708" s="1"/>
    </row>
    <row r="709" spans="14:14" ht="31.5" customHeight="1">
      <c r="N709" s="1"/>
    </row>
    <row r="710" spans="14:14" ht="31.5" customHeight="1">
      <c r="N710" s="1"/>
    </row>
    <row r="711" spans="14:14" ht="31.5" customHeight="1">
      <c r="N711" s="1"/>
    </row>
    <row r="712" spans="14:14" ht="31.5" customHeight="1">
      <c r="N712" s="1"/>
    </row>
    <row r="713" spans="14:14" ht="31.5" customHeight="1">
      <c r="N713" s="1"/>
    </row>
    <row r="714" spans="14:14" ht="31.5" customHeight="1">
      <c r="N714" s="1"/>
    </row>
    <row r="715" spans="14:14" ht="31.5" customHeight="1">
      <c r="N715" s="1"/>
    </row>
    <row r="716" spans="14:14" ht="31.5" customHeight="1">
      <c r="N716" s="1"/>
    </row>
    <row r="717" spans="14:14" ht="31.5" customHeight="1">
      <c r="N717" s="1"/>
    </row>
    <row r="718" spans="14:14" ht="31.5" customHeight="1">
      <c r="N718" s="1"/>
    </row>
    <row r="719" spans="14:14" ht="31.5" customHeight="1">
      <c r="N719" s="1"/>
    </row>
    <row r="720" spans="14:14" ht="31.5" customHeight="1">
      <c r="N720" s="1"/>
    </row>
    <row r="721" spans="14:14" ht="31.5" customHeight="1">
      <c r="N721" s="1"/>
    </row>
    <row r="722" spans="14:14" ht="31.5" customHeight="1">
      <c r="N722" s="1"/>
    </row>
    <row r="723" spans="14:14" ht="31.5" customHeight="1">
      <c r="N723" s="1"/>
    </row>
    <row r="724" spans="14:14" ht="31.5" customHeight="1">
      <c r="N724" s="1"/>
    </row>
    <row r="725" spans="14:14" ht="31.5" customHeight="1">
      <c r="N725" s="1"/>
    </row>
    <row r="726" spans="14:14" ht="31.5" customHeight="1">
      <c r="N726" s="1"/>
    </row>
    <row r="727" spans="14:14" ht="31.5" customHeight="1">
      <c r="N727" s="1"/>
    </row>
    <row r="728" spans="14:14" ht="31.5" customHeight="1">
      <c r="N728" s="1"/>
    </row>
    <row r="729" spans="14:14" ht="31.5" customHeight="1">
      <c r="N729" s="1"/>
    </row>
    <row r="730" spans="14:14" ht="31.5" customHeight="1">
      <c r="N730" s="1"/>
    </row>
    <row r="731" spans="14:14" ht="31.5" customHeight="1">
      <c r="N731" s="1"/>
    </row>
    <row r="732" spans="14:14" ht="31.5" customHeight="1">
      <c r="N732" s="1"/>
    </row>
    <row r="733" spans="14:14" ht="31.5" customHeight="1">
      <c r="N733" s="1"/>
    </row>
    <row r="734" spans="14:14" ht="31.5" customHeight="1">
      <c r="N734" s="1"/>
    </row>
    <row r="735" spans="14:14" ht="31.5" customHeight="1">
      <c r="N735" s="1"/>
    </row>
    <row r="736" spans="14:14" ht="31.5" customHeight="1">
      <c r="N736" s="1"/>
    </row>
    <row r="737" spans="14:14" ht="31.5" customHeight="1">
      <c r="N737" s="1"/>
    </row>
    <row r="738" spans="14:14" ht="31.5" customHeight="1">
      <c r="N738" s="1"/>
    </row>
    <row r="739" spans="14:14" ht="31.5" customHeight="1">
      <c r="N739" s="1"/>
    </row>
    <row r="740" spans="14:14" ht="31.5" customHeight="1">
      <c r="N740" s="1"/>
    </row>
    <row r="741" spans="14:14" ht="31.5" customHeight="1">
      <c r="N741" s="1"/>
    </row>
    <row r="742" spans="14:14" ht="31.5" customHeight="1">
      <c r="N742" s="1"/>
    </row>
    <row r="743" spans="14:14" ht="31.5" customHeight="1">
      <c r="N743" s="1"/>
    </row>
    <row r="744" spans="14:14" ht="31.5" customHeight="1">
      <c r="N744" s="1"/>
    </row>
    <row r="745" spans="14:14" ht="31.5" customHeight="1">
      <c r="N745" s="1"/>
    </row>
    <row r="746" spans="14:14" ht="31.5" customHeight="1">
      <c r="N746" s="1"/>
    </row>
    <row r="747" spans="14:14" ht="31.5" customHeight="1">
      <c r="N747" s="1"/>
    </row>
    <row r="748" spans="14:14" ht="31.5" customHeight="1">
      <c r="N748" s="1"/>
    </row>
    <row r="749" spans="14:14" ht="31.5" customHeight="1">
      <c r="N749" s="1"/>
    </row>
    <row r="750" spans="14:14" ht="31.5" customHeight="1">
      <c r="N750" s="1"/>
    </row>
    <row r="751" spans="14:14" ht="31.5" customHeight="1">
      <c r="N751" s="1"/>
    </row>
    <row r="752" spans="14:14" ht="31.5" customHeight="1">
      <c r="N752" s="1"/>
    </row>
    <row r="753" spans="14:14" ht="31.5" customHeight="1">
      <c r="N753" s="1"/>
    </row>
    <row r="754" spans="14:14" ht="31.5" customHeight="1">
      <c r="N754" s="1"/>
    </row>
    <row r="755" spans="14:14" ht="31.5" customHeight="1">
      <c r="N755" s="1"/>
    </row>
    <row r="756" spans="14:14" ht="31.5" customHeight="1">
      <c r="N756" s="1"/>
    </row>
    <row r="757" spans="14:14" ht="31.5" customHeight="1">
      <c r="N757" s="1"/>
    </row>
    <row r="758" spans="14:14" ht="31.5" customHeight="1">
      <c r="N758" s="1"/>
    </row>
    <row r="759" spans="14:14" ht="31.5" customHeight="1">
      <c r="N759" s="1"/>
    </row>
    <row r="760" spans="14:14" ht="31.5" customHeight="1">
      <c r="N760" s="1"/>
    </row>
    <row r="761" spans="14:14" ht="31.5" customHeight="1">
      <c r="N761" s="1"/>
    </row>
    <row r="762" spans="14:14" ht="31.5" customHeight="1">
      <c r="N762" s="1"/>
    </row>
    <row r="763" spans="14:14" ht="31.5" customHeight="1">
      <c r="N763" s="1"/>
    </row>
    <row r="764" spans="14:14" ht="31.5" customHeight="1">
      <c r="N764" s="1"/>
    </row>
    <row r="765" spans="14:14" ht="31.5" customHeight="1">
      <c r="N765" s="1"/>
    </row>
    <row r="766" spans="14:14" ht="31.5" customHeight="1">
      <c r="N766" s="1"/>
    </row>
    <row r="767" spans="14:14" ht="31.5" customHeight="1">
      <c r="N767" s="1"/>
    </row>
    <row r="768" spans="14:14" ht="31.5" customHeight="1">
      <c r="N768" s="1"/>
    </row>
    <row r="769" spans="14:14" ht="31.5" customHeight="1">
      <c r="N769" s="1"/>
    </row>
    <row r="770" spans="14:14" ht="31.5" customHeight="1">
      <c r="N770" s="1"/>
    </row>
    <row r="771" spans="14:14" ht="31.5" customHeight="1">
      <c r="N771" s="1"/>
    </row>
    <row r="772" spans="14:14" ht="31.5" customHeight="1">
      <c r="N772" s="1"/>
    </row>
    <row r="773" spans="14:14" ht="31.5" customHeight="1">
      <c r="N773" s="1"/>
    </row>
    <row r="774" spans="14:14" ht="31.5" customHeight="1">
      <c r="N774" s="1"/>
    </row>
    <row r="775" spans="14:14" ht="31.5" customHeight="1">
      <c r="N775" s="1"/>
    </row>
    <row r="776" spans="14:14" ht="31.5" customHeight="1">
      <c r="N776" s="1"/>
    </row>
    <row r="777" spans="14:14" ht="31.5" customHeight="1">
      <c r="N777" s="1"/>
    </row>
    <row r="778" spans="14:14" ht="31.5" customHeight="1">
      <c r="N778" s="1"/>
    </row>
    <row r="779" spans="14:14" ht="31.5" customHeight="1">
      <c r="N779" s="1"/>
    </row>
    <row r="780" spans="14:14" ht="31.5" customHeight="1">
      <c r="N780" s="1"/>
    </row>
    <row r="781" spans="14:14" ht="31.5" customHeight="1">
      <c r="N781" s="1"/>
    </row>
    <row r="782" spans="14:14" ht="31.5" customHeight="1">
      <c r="N782" s="1"/>
    </row>
    <row r="783" spans="14:14" ht="31.5" customHeight="1">
      <c r="N783" s="1"/>
    </row>
    <row r="784" spans="14:14" ht="31.5" customHeight="1">
      <c r="N784" s="1"/>
    </row>
    <row r="785" spans="14:14" ht="31.5" customHeight="1">
      <c r="N785" s="1"/>
    </row>
    <row r="786" spans="14:14" ht="31.5" customHeight="1">
      <c r="N786" s="1"/>
    </row>
    <row r="787" spans="14:14" ht="31.5" customHeight="1">
      <c r="N787" s="1"/>
    </row>
    <row r="788" spans="14:14" ht="31.5" customHeight="1">
      <c r="N788" s="1"/>
    </row>
    <row r="789" spans="14:14" ht="31.5" customHeight="1">
      <c r="N789" s="1"/>
    </row>
    <row r="790" spans="14:14" ht="31.5" customHeight="1">
      <c r="N790" s="1"/>
    </row>
    <row r="791" spans="14:14" ht="31.5" customHeight="1">
      <c r="N791" s="1"/>
    </row>
    <row r="792" spans="14:14" ht="31.5" customHeight="1">
      <c r="N792" s="1"/>
    </row>
    <row r="793" spans="14:14" ht="31.5" customHeight="1">
      <c r="N793" s="1"/>
    </row>
    <row r="794" spans="14:14" ht="31.5" customHeight="1">
      <c r="N794" s="1"/>
    </row>
    <row r="795" spans="14:14" ht="31.5" customHeight="1">
      <c r="N795" s="1"/>
    </row>
    <row r="796" spans="14:14" ht="31.5" customHeight="1">
      <c r="N796" s="1"/>
    </row>
    <row r="797" spans="14:14" ht="31.5" customHeight="1">
      <c r="N797" s="1"/>
    </row>
    <row r="798" spans="14:14" ht="31.5" customHeight="1">
      <c r="N798" s="1"/>
    </row>
    <row r="799" spans="14:14" ht="31.5" customHeight="1">
      <c r="N799" s="1"/>
    </row>
    <row r="800" spans="14:14" ht="31.5" customHeight="1">
      <c r="N800" s="1"/>
    </row>
    <row r="801" spans="14:14" ht="31.5" customHeight="1">
      <c r="N801" s="1"/>
    </row>
    <row r="802" spans="14:14" ht="31.5" customHeight="1">
      <c r="N802" s="1"/>
    </row>
    <row r="803" spans="14:14" ht="31.5" customHeight="1">
      <c r="N803" s="1"/>
    </row>
    <row r="804" spans="14:14" ht="31.5" customHeight="1">
      <c r="N804" s="1"/>
    </row>
    <row r="805" spans="14:14" ht="31.5" customHeight="1">
      <c r="N805" s="1"/>
    </row>
    <row r="806" spans="14:14" ht="31.5" customHeight="1">
      <c r="N806" s="1"/>
    </row>
    <row r="807" spans="14:14" ht="31.5" customHeight="1">
      <c r="N807" s="1"/>
    </row>
    <row r="808" spans="14:14" ht="31.5" customHeight="1">
      <c r="N808" s="1"/>
    </row>
    <row r="809" spans="14:14" ht="31.5" customHeight="1">
      <c r="N809" s="1"/>
    </row>
    <row r="810" spans="14:14" ht="31.5" customHeight="1">
      <c r="N810" s="1"/>
    </row>
    <row r="811" spans="14:14" ht="31.5" customHeight="1">
      <c r="N811" s="1"/>
    </row>
    <row r="813" spans="14:14" ht="31.5" customHeight="1">
      <c r="N813" s="1"/>
    </row>
    <row r="814" spans="14:14" ht="31.5" customHeight="1">
      <c r="N814" s="1"/>
    </row>
    <row r="815" spans="14:14" ht="31.5" customHeight="1">
      <c r="N815" s="1"/>
    </row>
    <row r="816" spans="14:14" ht="31.5" customHeight="1">
      <c r="N816" s="1"/>
    </row>
    <row r="817" spans="14:14" ht="31.5" customHeight="1">
      <c r="N817" s="1"/>
    </row>
    <row r="818" spans="14:14" ht="31.5" customHeight="1">
      <c r="N818" s="1"/>
    </row>
    <row r="819" spans="14:14" ht="31.5" customHeight="1">
      <c r="N819" s="1"/>
    </row>
    <row r="820" spans="14:14" ht="31.5" customHeight="1">
      <c r="N820" s="1"/>
    </row>
    <row r="821" spans="14:14" ht="31.5" customHeight="1">
      <c r="N821" s="1"/>
    </row>
    <row r="822" spans="14:14" ht="31.5" customHeight="1">
      <c r="N822" s="1"/>
    </row>
    <row r="823" spans="14:14" ht="31.5" customHeight="1">
      <c r="N823" s="1"/>
    </row>
    <row r="824" spans="14:14" ht="31.5" customHeight="1">
      <c r="N824" s="1"/>
    </row>
    <row r="825" spans="14:14" ht="31.5" customHeight="1">
      <c r="N825" s="1"/>
    </row>
    <row r="826" spans="14:14" ht="31.5" customHeight="1">
      <c r="N826" s="1"/>
    </row>
    <row r="827" spans="14:14" ht="31.5" customHeight="1">
      <c r="N827" s="1"/>
    </row>
    <row r="828" spans="14:14" ht="31.5" customHeight="1">
      <c r="N828" s="1"/>
    </row>
    <row r="829" spans="14:14" ht="31.5" customHeight="1">
      <c r="N829" s="1"/>
    </row>
    <row r="830" spans="14:14" ht="31.5" customHeight="1">
      <c r="N830" s="1"/>
    </row>
    <row r="831" spans="14:14" ht="31.5" customHeight="1">
      <c r="N831" s="1"/>
    </row>
    <row r="832" spans="14:14" ht="31.5" customHeight="1">
      <c r="N832" s="1"/>
    </row>
    <row r="833" spans="14:14" ht="31.5" customHeight="1">
      <c r="N833" s="1"/>
    </row>
    <row r="834" spans="14:14" ht="31.5" customHeight="1">
      <c r="N834" s="1"/>
    </row>
    <row r="835" spans="14:14" ht="31.5" customHeight="1">
      <c r="N835" s="1"/>
    </row>
    <row r="836" spans="14:14" ht="31.5" customHeight="1">
      <c r="N836" s="1"/>
    </row>
    <row r="837" spans="14:14" ht="31.5" customHeight="1">
      <c r="N837" s="1"/>
    </row>
    <row r="838" spans="14:14" ht="31.5" customHeight="1">
      <c r="N838" s="1"/>
    </row>
    <row r="839" spans="14:14" ht="31.5" customHeight="1">
      <c r="N839" s="1"/>
    </row>
    <row r="840" spans="14:14" ht="31.5" customHeight="1">
      <c r="N840" s="1"/>
    </row>
    <row r="841" spans="14:14" ht="31.5" customHeight="1">
      <c r="N841" s="1"/>
    </row>
    <row r="842" spans="14:14" ht="31.5" customHeight="1">
      <c r="N842" s="1"/>
    </row>
    <row r="843" spans="14:14" ht="31.5" customHeight="1">
      <c r="N843" s="1"/>
    </row>
    <row r="844" spans="14:14" ht="31.5" customHeight="1">
      <c r="N844" s="1"/>
    </row>
    <row r="845" spans="14:14" ht="31.5" customHeight="1">
      <c r="N845" s="1"/>
    </row>
    <row r="846" spans="14:14" ht="31.5" customHeight="1">
      <c r="N846" s="1"/>
    </row>
    <row r="847" spans="14:14" ht="31.5" customHeight="1">
      <c r="N847" s="1"/>
    </row>
    <row r="848" spans="14:14" ht="31.5" customHeight="1">
      <c r="N848" s="1"/>
    </row>
    <row r="849" spans="14:14" ht="31.5" customHeight="1">
      <c r="N849" s="1"/>
    </row>
    <row r="850" spans="14:14" ht="31.5" customHeight="1">
      <c r="N850" s="1"/>
    </row>
    <row r="851" spans="14:14" ht="31.5" customHeight="1">
      <c r="N851" s="1"/>
    </row>
    <row r="852" spans="14:14" ht="31.5" customHeight="1">
      <c r="N852" s="1"/>
    </row>
    <row r="853" spans="14:14" ht="31.5" customHeight="1">
      <c r="N853" s="1"/>
    </row>
    <row r="854" spans="14:14" ht="31.5" customHeight="1">
      <c r="N854" s="1"/>
    </row>
    <row r="855" spans="14:14" ht="31.5" customHeight="1">
      <c r="N855" s="1"/>
    </row>
    <row r="856" spans="14:14" ht="31.5" customHeight="1">
      <c r="N856" s="1"/>
    </row>
    <row r="857" spans="14:14" ht="31.5" customHeight="1">
      <c r="N857" s="1"/>
    </row>
    <row r="858" spans="14:14" ht="31.5" customHeight="1">
      <c r="N858" s="1"/>
    </row>
    <row r="859" spans="14:14" ht="31.5" customHeight="1">
      <c r="N859" s="1"/>
    </row>
    <row r="860" spans="14:14" ht="31.5" customHeight="1">
      <c r="N860" s="1"/>
    </row>
    <row r="861" spans="14:14" ht="31.5" customHeight="1">
      <c r="N861" s="1"/>
    </row>
    <row r="862" spans="14:14" ht="31.5" customHeight="1">
      <c r="N862" s="1"/>
    </row>
    <row r="863" spans="14:14" ht="31.5" customHeight="1">
      <c r="N863" s="1"/>
    </row>
    <row r="864" spans="14:14" ht="31.5" customHeight="1">
      <c r="N864" s="1"/>
    </row>
    <row r="865" spans="14:14" ht="31.5" customHeight="1">
      <c r="N865" s="1"/>
    </row>
    <row r="866" spans="14:14" ht="31.5" customHeight="1">
      <c r="N866" s="1"/>
    </row>
    <row r="867" spans="14:14" ht="31.5" customHeight="1">
      <c r="N867" s="1"/>
    </row>
    <row r="868" spans="14:14" ht="31.5" customHeight="1">
      <c r="N868" s="1"/>
    </row>
    <row r="869" spans="14:14" ht="31.5" customHeight="1">
      <c r="N869" s="1"/>
    </row>
    <row r="870" spans="14:14" ht="31.5" customHeight="1">
      <c r="N870" s="1"/>
    </row>
    <row r="871" spans="14:14" ht="31.5" customHeight="1">
      <c r="N871" s="1"/>
    </row>
    <row r="872" spans="14:14" ht="31.5" customHeight="1">
      <c r="N872" s="1"/>
    </row>
    <row r="873" spans="14:14" ht="31.5" customHeight="1">
      <c r="N873" s="1"/>
    </row>
    <row r="874" spans="14:14" ht="31.5" customHeight="1">
      <c r="N874" s="1"/>
    </row>
    <row r="875" spans="14:14" ht="31.5" customHeight="1">
      <c r="N875" s="1"/>
    </row>
    <row r="876" spans="14:14" ht="31.5" customHeight="1">
      <c r="N876" s="1"/>
    </row>
    <row r="877" spans="14:14" ht="31.5" customHeight="1">
      <c r="N877" s="1"/>
    </row>
    <row r="878" spans="14:14" ht="31.5" customHeight="1">
      <c r="N878" s="1"/>
    </row>
    <row r="879" spans="14:14" ht="31.5" customHeight="1">
      <c r="N879" s="1"/>
    </row>
    <row r="880" spans="14:14" ht="31.5" customHeight="1">
      <c r="N880" s="1"/>
    </row>
    <row r="881" spans="14:14" ht="31.5" customHeight="1">
      <c r="N881" s="1"/>
    </row>
    <row r="882" spans="14:14" ht="31.5" customHeight="1">
      <c r="N882" s="1"/>
    </row>
    <row r="883" spans="14:14" ht="31.5" customHeight="1">
      <c r="N883" s="1"/>
    </row>
    <row r="884" spans="14:14" ht="31.5" customHeight="1">
      <c r="N884" s="1"/>
    </row>
    <row r="885" spans="14:14" ht="31.5" customHeight="1">
      <c r="N885" s="1"/>
    </row>
    <row r="886" spans="14:14" ht="31.5" customHeight="1">
      <c r="N886" s="1"/>
    </row>
    <row r="887" spans="14:14" ht="31.5" customHeight="1">
      <c r="N887" s="1"/>
    </row>
    <row r="888" spans="14:14" ht="31.5" customHeight="1">
      <c r="N888" s="1"/>
    </row>
    <row r="889" spans="14:14" ht="31.5" customHeight="1">
      <c r="N889" s="1"/>
    </row>
    <row r="890" spans="14:14" ht="31.5" customHeight="1">
      <c r="N890" s="1"/>
    </row>
    <row r="891" spans="14:14" ht="31.5" customHeight="1">
      <c r="N891" s="1"/>
    </row>
    <row r="892" spans="14:14" ht="31.5" customHeight="1">
      <c r="N892" s="1"/>
    </row>
    <row r="893" spans="14:14" ht="31.5" customHeight="1">
      <c r="N893" s="1"/>
    </row>
    <row r="894" spans="14:14" ht="31.5" customHeight="1">
      <c r="N894" s="1"/>
    </row>
    <row r="895" spans="14:14" ht="31.5" customHeight="1">
      <c r="N895" s="1"/>
    </row>
    <row r="896" spans="14:14" ht="31.5" customHeight="1">
      <c r="N896" s="1"/>
    </row>
    <row r="897" spans="14:14" ht="31.5" customHeight="1">
      <c r="N897" s="1"/>
    </row>
    <row r="898" spans="14:14" ht="31.5" customHeight="1">
      <c r="N898" s="1"/>
    </row>
    <row r="899" spans="14:14" ht="31.5" customHeight="1">
      <c r="N899" s="1"/>
    </row>
    <row r="900" spans="14:14" ht="31.5" customHeight="1">
      <c r="N900" s="1"/>
    </row>
    <row r="901" spans="14:14" ht="31.5" customHeight="1">
      <c r="N901" s="1"/>
    </row>
    <row r="902" spans="14:14" ht="31.5" customHeight="1">
      <c r="N902" s="1"/>
    </row>
    <row r="903" spans="14:14" ht="31.5" customHeight="1">
      <c r="N903" s="1"/>
    </row>
    <row r="904" spans="14:14" ht="31.5" customHeight="1">
      <c r="N904" s="1"/>
    </row>
    <row r="905" spans="14:14" ht="31.5" customHeight="1">
      <c r="N905" s="1"/>
    </row>
    <row r="906" spans="14:14" ht="31.5" customHeight="1">
      <c r="N906" s="1"/>
    </row>
    <row r="907" spans="14:14" ht="31.5" customHeight="1">
      <c r="N907" s="1"/>
    </row>
    <row r="908" spans="14:14" ht="31.5" customHeight="1">
      <c r="N908" s="1"/>
    </row>
    <row r="909" spans="14:14" ht="31.5" customHeight="1">
      <c r="N909" s="1"/>
    </row>
    <row r="910" spans="14:14" ht="31.5" customHeight="1">
      <c r="N910" s="1"/>
    </row>
    <row r="911" spans="14:14" ht="31.5" customHeight="1">
      <c r="N911" s="1"/>
    </row>
    <row r="912" spans="14:14" ht="31.5" customHeight="1">
      <c r="N912" s="1"/>
    </row>
    <row r="913" spans="14:14" ht="31.5" customHeight="1">
      <c r="N913" s="1"/>
    </row>
    <row r="914" spans="14:14" ht="31.5" customHeight="1">
      <c r="N914" s="1"/>
    </row>
    <row r="915" spans="14:14" ht="31.5" customHeight="1">
      <c r="N915" s="1"/>
    </row>
    <row r="916" spans="14:14" ht="31.5" customHeight="1">
      <c r="N916" s="1"/>
    </row>
    <row r="917" spans="14:14" ht="31.5" customHeight="1">
      <c r="N917" s="1"/>
    </row>
    <row r="918" spans="14:14" ht="31.5" customHeight="1">
      <c r="N918" s="1"/>
    </row>
    <row r="919" spans="14:14" ht="31.5" customHeight="1">
      <c r="N919" s="1"/>
    </row>
    <row r="920" spans="14:14" ht="31.5" customHeight="1">
      <c r="N920" s="1"/>
    </row>
    <row r="921" spans="14:14" ht="31.5" customHeight="1">
      <c r="N921" s="1"/>
    </row>
    <row r="922" spans="14:14" ht="31.5" customHeight="1">
      <c r="N922" s="1"/>
    </row>
    <row r="923" spans="14:14" ht="31.5" customHeight="1">
      <c r="N923" s="1"/>
    </row>
    <row r="924" spans="14:14" ht="31.5" customHeight="1">
      <c r="N924" s="1"/>
    </row>
    <row r="925" spans="14:14" ht="31.5" customHeight="1">
      <c r="N925" s="1"/>
    </row>
    <row r="926" spans="14:14" ht="31.5" customHeight="1">
      <c r="N926" s="1"/>
    </row>
    <row r="927" spans="14:14" ht="31.5" customHeight="1">
      <c r="N927" s="1"/>
    </row>
    <row r="928" spans="14:14" ht="31.5" customHeight="1">
      <c r="N928" s="1"/>
    </row>
    <row r="929" spans="14:14" ht="31.5" customHeight="1">
      <c r="N929" s="1"/>
    </row>
    <row r="930" spans="14:14" ht="31.5" customHeight="1">
      <c r="N930" s="1"/>
    </row>
    <row r="931" spans="14:14" ht="31.5" customHeight="1">
      <c r="N931" s="1"/>
    </row>
    <row r="932" spans="14:14" ht="31.5" customHeight="1">
      <c r="N932" s="1"/>
    </row>
    <row r="933" spans="14:14" ht="31.5" customHeight="1">
      <c r="N933" s="1"/>
    </row>
    <row r="934" spans="14:14" ht="31.5" customHeight="1">
      <c r="N934" s="1"/>
    </row>
    <row r="935" spans="14:14" ht="31.5" customHeight="1">
      <c r="N935" s="1"/>
    </row>
    <row r="936" spans="14:14" ht="31.5" customHeight="1">
      <c r="N936" s="1"/>
    </row>
    <row r="937" spans="14:14" ht="31.5" customHeight="1">
      <c r="N937" s="1"/>
    </row>
    <row r="938" spans="14:14" ht="31.5" customHeight="1">
      <c r="N938" s="1"/>
    </row>
    <row r="939" spans="14:14" ht="31.5" customHeight="1">
      <c r="N939" s="1"/>
    </row>
    <row r="940" spans="14:14" ht="31.5" customHeight="1">
      <c r="N940" s="1"/>
    </row>
    <row r="941" spans="14:14" ht="31.5" customHeight="1">
      <c r="N941" s="1"/>
    </row>
    <row r="942" spans="14:14" ht="31.5" customHeight="1">
      <c r="N942" s="1"/>
    </row>
    <row r="943" spans="14:14" ht="31.5" customHeight="1">
      <c r="N943" s="1"/>
    </row>
    <row r="944" spans="14:14" ht="31.5" customHeight="1">
      <c r="N944" s="1"/>
    </row>
    <row r="945" spans="14:14" ht="31.5" customHeight="1">
      <c r="N945" s="1"/>
    </row>
    <row r="946" spans="14:14" ht="31.5" customHeight="1">
      <c r="N946" s="1"/>
    </row>
    <row r="947" spans="14:14" ht="31.5" customHeight="1">
      <c r="N947" s="1"/>
    </row>
    <row r="948" spans="14:14" ht="31.5" customHeight="1">
      <c r="N948" s="1"/>
    </row>
    <row r="949" spans="14:14" ht="31.5" customHeight="1">
      <c r="N949" s="1"/>
    </row>
    <row r="950" spans="14:14" ht="31.5" customHeight="1">
      <c r="N950" s="1"/>
    </row>
    <row r="951" spans="14:14" ht="31.5" customHeight="1">
      <c r="N951" s="1"/>
    </row>
    <row r="952" spans="14:14" ht="31.5" customHeight="1">
      <c r="N952" s="1"/>
    </row>
    <row r="953" spans="14:14" ht="31.5" customHeight="1">
      <c r="N953" s="1"/>
    </row>
    <row r="954" spans="14:14" ht="31.5" customHeight="1">
      <c r="N954" s="1"/>
    </row>
    <row r="955" spans="14:14" ht="31.5" customHeight="1">
      <c r="N955" s="1"/>
    </row>
    <row r="956" spans="14:14" ht="31.5" customHeight="1">
      <c r="N956" s="1"/>
    </row>
    <row r="957" spans="14:14" ht="31.5" customHeight="1">
      <c r="N957" s="1"/>
    </row>
    <row r="958" spans="14:14" ht="31.5" customHeight="1">
      <c r="N958" s="1"/>
    </row>
    <row r="959" spans="14:14" ht="31.5" customHeight="1">
      <c r="N959" s="1"/>
    </row>
    <row r="960" spans="14:14" ht="31.5" customHeight="1">
      <c r="N960" s="1"/>
    </row>
    <row r="961" spans="14:14" ht="31.5" customHeight="1">
      <c r="N961" s="1"/>
    </row>
    <row r="962" spans="14:14" ht="31.5" customHeight="1">
      <c r="N962" s="1"/>
    </row>
    <row r="963" spans="14:14" ht="31.5" customHeight="1">
      <c r="N963" s="1"/>
    </row>
    <row r="964" spans="14:14" ht="31.5" customHeight="1">
      <c r="N964" s="1"/>
    </row>
    <row r="965" spans="14:14" ht="31.5" customHeight="1">
      <c r="N965" s="1"/>
    </row>
    <row r="966" spans="14:14" ht="31.5" customHeight="1">
      <c r="N966" s="1"/>
    </row>
    <row r="967" spans="14:14" ht="31.5" customHeight="1">
      <c r="N967" s="1"/>
    </row>
    <row r="968" spans="14:14" ht="31.5" customHeight="1">
      <c r="N968" s="1"/>
    </row>
    <row r="969" spans="14:14" ht="31.5" customHeight="1">
      <c r="N969" s="1"/>
    </row>
    <row r="970" spans="14:14" ht="31.5" customHeight="1">
      <c r="N970" s="1"/>
    </row>
    <row r="971" spans="14:14" ht="31.5" customHeight="1">
      <c r="N971" s="1"/>
    </row>
    <row r="972" spans="14:14" ht="31.5" customHeight="1">
      <c r="N972" s="1"/>
    </row>
    <row r="973" spans="14:14" ht="31.5" customHeight="1">
      <c r="N973" s="1"/>
    </row>
    <row r="974" spans="14:14" ht="31.5" customHeight="1">
      <c r="N974" s="1"/>
    </row>
    <row r="975" spans="14:14" ht="31.5" customHeight="1">
      <c r="N975" s="1"/>
    </row>
    <row r="976" spans="14:14" ht="31.5" customHeight="1">
      <c r="N976" s="1"/>
    </row>
    <row r="977" spans="14:14" ht="31.5" customHeight="1">
      <c r="N977" s="1"/>
    </row>
    <row r="978" spans="14:14" ht="31.5" customHeight="1">
      <c r="N978" s="1"/>
    </row>
    <row r="979" spans="14:14" ht="31.5" customHeight="1">
      <c r="N979" s="1"/>
    </row>
    <row r="980" spans="14:14" ht="31.5" customHeight="1">
      <c r="N980" s="1"/>
    </row>
    <row r="981" spans="14:14" ht="31.5" customHeight="1">
      <c r="N981" s="1"/>
    </row>
    <row r="982" spans="14:14" ht="31.5" customHeight="1">
      <c r="N982" s="1"/>
    </row>
    <row r="983" spans="14:14" ht="31.5" customHeight="1">
      <c r="N983" s="1"/>
    </row>
    <row r="984" spans="14:14" ht="31.5" customHeight="1">
      <c r="N984" s="1"/>
    </row>
    <row r="985" spans="14:14" ht="31.5" customHeight="1">
      <c r="N985" s="1"/>
    </row>
    <row r="986" spans="14:14" ht="31.5" customHeight="1">
      <c r="N986" s="1"/>
    </row>
    <row r="987" spans="14:14" ht="31.5" customHeight="1">
      <c r="N987" s="1"/>
    </row>
    <row r="988" spans="14:14" ht="31.5" customHeight="1">
      <c r="N988" s="1"/>
    </row>
    <row r="989" spans="14:14" ht="31.5" customHeight="1">
      <c r="N989" s="1"/>
    </row>
    <row r="990" spans="14:14" ht="31.5" customHeight="1">
      <c r="N990" s="1"/>
    </row>
    <row r="991" spans="14:14" ht="31.5" customHeight="1">
      <c r="N991" s="1"/>
    </row>
    <row r="992" spans="14:14" ht="31.5" customHeight="1">
      <c r="N992" s="1"/>
    </row>
    <row r="993" spans="14:14" ht="31.5" customHeight="1">
      <c r="N993" s="1"/>
    </row>
    <row r="994" spans="14:14" ht="31.5" customHeight="1">
      <c r="N994" s="1"/>
    </row>
    <row r="995" spans="14:14" ht="31.5" customHeight="1">
      <c r="N995" s="1"/>
    </row>
    <row r="996" spans="14:14" ht="31.5" customHeight="1">
      <c r="N996" s="1"/>
    </row>
    <row r="997" spans="14:14" ht="31.5" customHeight="1">
      <c r="N997" s="1"/>
    </row>
    <row r="998" spans="14:14" ht="31.5" customHeight="1">
      <c r="N998" s="1"/>
    </row>
    <row r="999" spans="14:14" ht="31.5" customHeight="1">
      <c r="N999" s="1"/>
    </row>
    <row r="1000" spans="14:14" ht="31.5" customHeight="1">
      <c r="N1000" s="1"/>
    </row>
    <row r="1001" spans="14:14" ht="31.5" customHeight="1">
      <c r="N1001" s="1"/>
    </row>
    <row r="1002" spans="14:14" ht="31.5" customHeight="1">
      <c r="N1002" s="1"/>
    </row>
    <row r="1003" spans="14:14" ht="31.5" customHeight="1">
      <c r="N1003" s="1"/>
    </row>
    <row r="1004" spans="14:14" ht="31.5" customHeight="1">
      <c r="N1004" s="1"/>
    </row>
    <row r="1005" spans="14:14" ht="31.5" customHeight="1">
      <c r="N1005" s="1"/>
    </row>
    <row r="1006" spans="14:14" ht="31.5" customHeight="1">
      <c r="N1006" s="1"/>
    </row>
    <row r="1007" spans="14:14" ht="31.5" customHeight="1">
      <c r="N1007" s="1"/>
    </row>
    <row r="1008" spans="14:14" ht="31.5" customHeight="1">
      <c r="N1008" s="1"/>
    </row>
    <row r="1009" spans="14:14" ht="31.5" customHeight="1">
      <c r="N1009" s="1"/>
    </row>
    <row r="1010" spans="14:14" ht="31.5" customHeight="1">
      <c r="N1010" s="1"/>
    </row>
    <row r="1011" spans="14:14" ht="31.5" customHeight="1">
      <c r="N1011" s="1"/>
    </row>
    <row r="1012" spans="14:14" ht="31.5" customHeight="1">
      <c r="N1012" s="1"/>
    </row>
    <row r="1013" spans="14:14" ht="31.5" customHeight="1">
      <c r="N1013" s="1"/>
    </row>
    <row r="1014" spans="14:14" ht="31.5" customHeight="1">
      <c r="N1014" s="1"/>
    </row>
    <row r="1015" spans="14:14" ht="31.5" customHeight="1">
      <c r="N1015" s="1"/>
    </row>
    <row r="1016" spans="14:14" ht="31.5" customHeight="1">
      <c r="N1016" s="1"/>
    </row>
    <row r="1017" spans="14:14" ht="31.5" customHeight="1">
      <c r="N1017" s="1"/>
    </row>
    <row r="1018" spans="14:14" ht="31.5" customHeight="1">
      <c r="N1018" s="1"/>
    </row>
    <row r="1019" spans="14:14" ht="31.5" customHeight="1">
      <c r="N1019" s="1"/>
    </row>
    <row r="1020" spans="14:14" ht="31.5" customHeight="1">
      <c r="N1020" s="1"/>
    </row>
    <row r="1021" spans="14:14" ht="31.5" customHeight="1">
      <c r="N1021" s="1"/>
    </row>
    <row r="1022" spans="14:14" ht="31.5" customHeight="1">
      <c r="N1022" s="1"/>
    </row>
    <row r="1023" spans="14:14" ht="31.5" customHeight="1">
      <c r="N1023" s="1"/>
    </row>
    <row r="1024" spans="14:14" ht="31.5" customHeight="1">
      <c r="N1024" s="1"/>
    </row>
    <row r="1025" spans="14:14" ht="31.5" customHeight="1">
      <c r="N1025" s="1"/>
    </row>
    <row r="1026" spans="14:14" ht="31.5" customHeight="1">
      <c r="N1026" s="1"/>
    </row>
    <row r="1027" spans="14:14" ht="31.5" customHeight="1">
      <c r="N1027" s="1"/>
    </row>
    <row r="1028" spans="14:14" ht="31.5" customHeight="1">
      <c r="N1028" s="1"/>
    </row>
    <row r="1029" spans="14:14" ht="31.5" customHeight="1">
      <c r="N1029" s="1"/>
    </row>
    <row r="1030" spans="14:14" ht="31.5" customHeight="1">
      <c r="N1030" s="1"/>
    </row>
    <row r="1031" spans="14:14" ht="31.5" customHeight="1">
      <c r="N1031" s="1"/>
    </row>
    <row r="1032" spans="14:14" ht="31.5" customHeight="1">
      <c r="N1032" s="1"/>
    </row>
    <row r="1033" spans="14:14" ht="31.5" customHeight="1">
      <c r="N1033" s="1"/>
    </row>
    <row r="1034" spans="14:14" ht="31.5" customHeight="1">
      <c r="N1034" s="1"/>
    </row>
    <row r="1035" spans="14:14" ht="31.5" customHeight="1">
      <c r="N1035" s="1"/>
    </row>
    <row r="1036" spans="14:14" ht="31.5" customHeight="1">
      <c r="N1036" s="1"/>
    </row>
    <row r="1037" spans="14:14" ht="31.5" customHeight="1">
      <c r="N1037" s="1"/>
    </row>
    <row r="1038" spans="14:14" ht="31.5" customHeight="1">
      <c r="N1038" s="1"/>
    </row>
    <row r="1039" spans="14:14" ht="31.5" customHeight="1">
      <c r="N1039" s="1"/>
    </row>
    <row r="1040" spans="14:14" ht="31.5" customHeight="1">
      <c r="N1040" s="1"/>
    </row>
    <row r="1041" spans="14:14" ht="31.5" customHeight="1">
      <c r="N1041" s="1"/>
    </row>
    <row r="1042" spans="14:14" ht="31.5" customHeight="1">
      <c r="N1042" s="1"/>
    </row>
    <row r="1043" spans="14:14" ht="31.5" customHeight="1">
      <c r="N1043" s="1"/>
    </row>
    <row r="1044" spans="14:14" ht="31.5" customHeight="1">
      <c r="N1044" s="1"/>
    </row>
    <row r="1045" spans="14:14" ht="31.5" customHeight="1">
      <c r="N1045" s="1"/>
    </row>
    <row r="1046" spans="14:14" ht="31.5" customHeight="1">
      <c r="N1046" s="1"/>
    </row>
    <row r="1047" spans="14:14" ht="31.5" customHeight="1">
      <c r="N1047" s="1"/>
    </row>
    <row r="1048" spans="14:14" ht="31.5" customHeight="1">
      <c r="N1048" s="1"/>
    </row>
    <row r="1049" spans="14:14" ht="31.5" customHeight="1">
      <c r="N1049" s="1"/>
    </row>
    <row r="1050" spans="14:14" ht="31.5" customHeight="1">
      <c r="N1050" s="1"/>
    </row>
    <row r="1051" spans="14:14" ht="31.5" customHeight="1">
      <c r="N1051" s="1"/>
    </row>
    <row r="1052" spans="14:14" ht="31.5" customHeight="1">
      <c r="N1052" s="1"/>
    </row>
    <row r="1053" spans="14:14" ht="31.5" customHeight="1">
      <c r="N1053" s="1"/>
    </row>
    <row r="1054" spans="14:14" ht="31.5" customHeight="1">
      <c r="N1054" s="1"/>
    </row>
    <row r="1055" spans="14:14" ht="31.5" customHeight="1">
      <c r="N1055" s="1"/>
    </row>
    <row r="1056" spans="14:14" ht="31.5" customHeight="1">
      <c r="N1056" s="1"/>
    </row>
    <row r="1057" spans="14:14" ht="31.5" customHeight="1">
      <c r="N1057" s="1"/>
    </row>
    <row r="1058" spans="14:14" ht="31.5" customHeight="1">
      <c r="N1058" s="1"/>
    </row>
    <row r="1059" spans="14:14" ht="31.5" customHeight="1">
      <c r="N1059" s="1"/>
    </row>
    <row r="1060" spans="14:14" ht="31.5" customHeight="1">
      <c r="N1060" s="1"/>
    </row>
    <row r="1061" spans="14:14" ht="31.5" customHeight="1">
      <c r="N1061" s="1"/>
    </row>
    <row r="1062" spans="14:14" ht="31.5" customHeight="1">
      <c r="N1062" s="1"/>
    </row>
    <row r="1063" spans="14:14" ht="31.5" customHeight="1">
      <c r="N1063" s="1"/>
    </row>
    <row r="1064" spans="14:14" ht="31.5" customHeight="1">
      <c r="N1064" s="1"/>
    </row>
    <row r="1065" spans="14:14" ht="31.5" customHeight="1">
      <c r="N1065" s="1"/>
    </row>
    <row r="1066" spans="14:14" ht="31.5" customHeight="1">
      <c r="N1066" s="1"/>
    </row>
    <row r="1067" spans="14:14" ht="31.5" customHeight="1">
      <c r="N1067" s="1"/>
    </row>
    <row r="1068" spans="14:14" ht="31.5" customHeight="1">
      <c r="N1068" s="1"/>
    </row>
    <row r="1069" spans="14:14" ht="31.5" customHeight="1">
      <c r="N1069" s="1"/>
    </row>
    <row r="1070" spans="14:14" ht="31.5" customHeight="1">
      <c r="N1070" s="1"/>
    </row>
    <row r="1071" spans="14:14" ht="31.5" customHeight="1">
      <c r="N1071" s="1"/>
    </row>
    <row r="1072" spans="14:14" ht="31.5" customHeight="1">
      <c r="N1072" s="1"/>
    </row>
    <row r="1073" spans="14:14" ht="31.5" customHeight="1">
      <c r="N1073" s="1"/>
    </row>
    <row r="1074" spans="14:14" ht="31.5" customHeight="1">
      <c r="N1074" s="1"/>
    </row>
    <row r="1075" spans="14:14" ht="31.5" customHeight="1">
      <c r="N1075" s="1"/>
    </row>
    <row r="1076" spans="14:14" ht="31.5" customHeight="1">
      <c r="N1076" s="1"/>
    </row>
    <row r="1077" spans="14:14" ht="31.5" customHeight="1">
      <c r="N1077" s="1"/>
    </row>
    <row r="1078" spans="14:14" ht="31.5" customHeight="1">
      <c r="N1078" s="1"/>
    </row>
    <row r="1079" spans="14:14" ht="31.5" customHeight="1">
      <c r="N1079" s="1"/>
    </row>
    <row r="1080" spans="14:14" ht="31.5" customHeight="1">
      <c r="N1080" s="1"/>
    </row>
    <row r="1081" spans="14:14" ht="31.5" customHeight="1">
      <c r="N1081" s="1"/>
    </row>
    <row r="1082" spans="14:14" ht="31.5" customHeight="1">
      <c r="N1082" s="1"/>
    </row>
    <row r="1083" spans="14:14" ht="31.5" customHeight="1">
      <c r="N1083" s="1"/>
    </row>
    <row r="1084" spans="14:14" ht="31.5" customHeight="1">
      <c r="N1084" s="1"/>
    </row>
    <row r="1085" spans="14:14" ht="31.5" customHeight="1">
      <c r="N1085" s="1"/>
    </row>
    <row r="1086" spans="14:14" ht="31.5" customHeight="1">
      <c r="N1086" s="1"/>
    </row>
    <row r="1088" spans="14:14" ht="31.5" customHeight="1">
      <c r="N1088" s="1"/>
    </row>
    <row r="1089" spans="14:14" ht="31.5" customHeight="1">
      <c r="N1089" s="1"/>
    </row>
    <row r="1090" spans="14:14" ht="31.5" customHeight="1">
      <c r="N1090" s="1"/>
    </row>
    <row r="1091" spans="14:14" ht="31.5" customHeight="1">
      <c r="N1091" s="1"/>
    </row>
    <row r="1092" spans="14:14" ht="31.5" customHeight="1">
      <c r="N1092" s="1"/>
    </row>
    <row r="1093" spans="14:14" ht="31.5" customHeight="1">
      <c r="N1093" s="1"/>
    </row>
    <row r="1094" spans="14:14" ht="31.5" customHeight="1">
      <c r="N1094" s="1"/>
    </row>
    <row r="1095" spans="14:14" ht="31.5" customHeight="1">
      <c r="N1095" s="1"/>
    </row>
    <row r="1096" spans="14:14" ht="31.5" customHeight="1">
      <c r="N1096" s="1"/>
    </row>
    <row r="1097" spans="14:14" ht="31.5" customHeight="1">
      <c r="N1097" s="1"/>
    </row>
    <row r="1098" spans="14:14" ht="31.5" customHeight="1">
      <c r="N1098" s="1"/>
    </row>
    <row r="1099" spans="14:14" ht="31.5" customHeight="1">
      <c r="N1099" s="1"/>
    </row>
    <row r="1100" spans="14:14" ht="31.5" customHeight="1">
      <c r="N1100" s="1"/>
    </row>
    <row r="1101" spans="14:14" ht="31.5" customHeight="1">
      <c r="N1101" s="1"/>
    </row>
    <row r="1102" spans="14:14" ht="31.5" customHeight="1">
      <c r="N1102" s="1"/>
    </row>
    <row r="1103" spans="14:14" ht="31.5" customHeight="1">
      <c r="N1103" s="1"/>
    </row>
    <row r="1104" spans="14:14" ht="31.5" customHeight="1">
      <c r="N1104" s="1"/>
    </row>
    <row r="1105" spans="14:14" ht="31.5" customHeight="1">
      <c r="N1105" s="1"/>
    </row>
    <row r="1106" spans="14:14" ht="31.5" customHeight="1">
      <c r="N1106" s="1"/>
    </row>
    <row r="1107" spans="14:14" ht="31.5" customHeight="1">
      <c r="N1107" s="1"/>
    </row>
    <row r="1108" spans="14:14" ht="31.5" customHeight="1">
      <c r="N1108" s="1"/>
    </row>
    <row r="1109" spans="14:14" ht="31.5" customHeight="1">
      <c r="N1109" s="1"/>
    </row>
    <row r="1110" spans="14:14" ht="31.5" customHeight="1">
      <c r="N1110" s="1"/>
    </row>
    <row r="1111" spans="14:14" ht="31.5" customHeight="1">
      <c r="N1111" s="1"/>
    </row>
    <row r="1112" spans="14:14" ht="31.5" customHeight="1">
      <c r="N1112" s="1"/>
    </row>
    <row r="1113" spans="14:14" ht="31.5" customHeight="1">
      <c r="N1113" s="1"/>
    </row>
    <row r="1114" spans="14:14" ht="31.5" customHeight="1">
      <c r="N1114" s="1"/>
    </row>
    <row r="1115" spans="14:14" ht="31.5" customHeight="1">
      <c r="N1115" s="1"/>
    </row>
    <row r="1116" spans="14:14" ht="31.5" customHeight="1">
      <c r="N1116" s="1"/>
    </row>
    <row r="1117" spans="14:14" ht="31.5" customHeight="1">
      <c r="N1117" s="1"/>
    </row>
    <row r="1118" spans="14:14" ht="31.5" customHeight="1">
      <c r="N1118" s="1"/>
    </row>
    <row r="1119" spans="14:14" ht="31.5" customHeight="1">
      <c r="N1119" s="1"/>
    </row>
    <row r="1120" spans="14:14" ht="31.5" customHeight="1">
      <c r="N1120" s="1"/>
    </row>
    <row r="1121" spans="14:14" ht="31.5" customHeight="1">
      <c r="N1121" s="1"/>
    </row>
    <row r="1122" spans="14:14" ht="31.5" customHeight="1">
      <c r="N1122" s="1"/>
    </row>
    <row r="1123" spans="14:14" ht="31.5" customHeight="1">
      <c r="N1123" s="1"/>
    </row>
    <row r="1124" spans="14:14" ht="31.5" customHeight="1">
      <c r="N1124" s="1"/>
    </row>
    <row r="1125" spans="14:14" ht="31.5" customHeight="1">
      <c r="N1125" s="1"/>
    </row>
    <row r="1126" spans="14:14" ht="31.5" customHeight="1">
      <c r="N1126" s="1"/>
    </row>
    <row r="1127" spans="14:14" ht="31.5" customHeight="1">
      <c r="N1127" s="1"/>
    </row>
    <row r="1128" spans="14:14" ht="31.5" customHeight="1">
      <c r="N1128" s="1"/>
    </row>
    <row r="1129" spans="14:14" ht="31.5" customHeight="1">
      <c r="N1129" s="1"/>
    </row>
    <row r="1130" spans="14:14" ht="31.5" customHeight="1">
      <c r="N1130" s="1"/>
    </row>
    <row r="1131" spans="14:14" ht="31.5" customHeight="1">
      <c r="N1131" s="1"/>
    </row>
    <row r="1132" spans="14:14" ht="31.5" customHeight="1">
      <c r="N1132" s="1"/>
    </row>
    <row r="1133" spans="14:14" ht="31.5" customHeight="1">
      <c r="N1133" s="1"/>
    </row>
    <row r="1134" spans="14:14" ht="31.5" customHeight="1">
      <c r="N1134" s="1"/>
    </row>
    <row r="1135" spans="14:14" ht="31.5" customHeight="1">
      <c r="N1135" s="1"/>
    </row>
    <row r="1136" spans="14:14" ht="31.5" customHeight="1">
      <c r="N1136" s="1"/>
    </row>
    <row r="1137" spans="14:14" ht="31.5" customHeight="1">
      <c r="N1137" s="1"/>
    </row>
    <row r="1138" spans="14:14" ht="31.5" customHeight="1">
      <c r="N1138" s="1"/>
    </row>
    <row r="1139" spans="14:14" ht="31.5" customHeight="1">
      <c r="N1139" s="1"/>
    </row>
    <row r="1140" spans="14:14" ht="31.5" customHeight="1">
      <c r="N1140" s="1"/>
    </row>
    <row r="1141" spans="14:14" ht="31.5" customHeight="1">
      <c r="N1141" s="1"/>
    </row>
    <row r="1142" spans="14:14" ht="31.5" customHeight="1">
      <c r="N1142" s="1"/>
    </row>
    <row r="1143" spans="14:14" ht="31.5" customHeight="1">
      <c r="N1143" s="1"/>
    </row>
    <row r="1144" spans="14:14" ht="31.5" customHeight="1">
      <c r="N1144" s="1"/>
    </row>
    <row r="1145" spans="14:14" ht="31.5" customHeight="1">
      <c r="N1145" s="1"/>
    </row>
    <row r="1146" spans="14:14" ht="31.5" customHeight="1">
      <c r="N1146" s="1"/>
    </row>
    <row r="1147" spans="14:14" ht="31.5" customHeight="1">
      <c r="N1147" s="1"/>
    </row>
    <row r="1148" spans="14:14" ht="31.5" customHeight="1">
      <c r="N1148" s="1"/>
    </row>
    <row r="1149" spans="14:14" ht="31.5" customHeight="1">
      <c r="N1149" s="1"/>
    </row>
    <row r="1150" spans="14:14" ht="31.5" customHeight="1">
      <c r="N1150" s="1"/>
    </row>
    <row r="1151" spans="14:14" ht="31.5" customHeight="1">
      <c r="N1151" s="1"/>
    </row>
    <row r="1152" spans="14:14" ht="31.5" customHeight="1">
      <c r="N1152" s="1"/>
    </row>
    <row r="1153" spans="14:14" ht="31.5" customHeight="1">
      <c r="N1153" s="1"/>
    </row>
    <row r="1154" spans="14:14" ht="31.5" customHeight="1">
      <c r="N1154" s="1"/>
    </row>
    <row r="1155" spans="14:14" ht="31.5" customHeight="1">
      <c r="N1155" s="1"/>
    </row>
    <row r="1156" spans="14:14" ht="31.5" customHeight="1">
      <c r="N1156" s="1"/>
    </row>
    <row r="1157" spans="14:14" ht="31.5" customHeight="1">
      <c r="N1157" s="1"/>
    </row>
    <row r="1158" spans="14:14" ht="31.5" customHeight="1">
      <c r="N1158" s="1"/>
    </row>
    <row r="1159" spans="14:14" ht="31.5" customHeight="1">
      <c r="N1159" s="1"/>
    </row>
    <row r="1160" spans="14:14" ht="31.5" customHeight="1">
      <c r="N1160" s="1"/>
    </row>
    <row r="1161" spans="14:14" ht="31.5" customHeight="1">
      <c r="N1161" s="1"/>
    </row>
    <row r="1162" spans="14:14" ht="31.5" customHeight="1">
      <c r="N1162" s="1"/>
    </row>
    <row r="1163" spans="14:14" ht="31.5" customHeight="1">
      <c r="N1163" s="1"/>
    </row>
    <row r="1164" spans="14:14" ht="31.5" customHeight="1">
      <c r="N1164" s="1"/>
    </row>
    <row r="1165" spans="14:14" ht="31.5" customHeight="1">
      <c r="N1165" s="1"/>
    </row>
    <row r="1166" spans="14:14" ht="31.5" customHeight="1">
      <c r="N1166" s="1"/>
    </row>
    <row r="1167" spans="14:14" ht="31.5" customHeight="1">
      <c r="N1167" s="1"/>
    </row>
    <row r="1168" spans="14:14" ht="31.5" customHeight="1">
      <c r="N1168" s="1"/>
    </row>
    <row r="1169" spans="14:14" ht="31.5" customHeight="1">
      <c r="N1169" s="1"/>
    </row>
    <row r="1170" spans="14:14" ht="31.5" customHeight="1">
      <c r="N1170" s="1"/>
    </row>
    <row r="1171" spans="14:14" ht="31.5" customHeight="1">
      <c r="N1171" s="1"/>
    </row>
    <row r="1172" spans="14:14" ht="31.5" customHeight="1">
      <c r="N1172" s="1"/>
    </row>
    <row r="1173" spans="14:14" ht="31.5" customHeight="1">
      <c r="N1173" s="1"/>
    </row>
    <row r="1174" spans="14:14" ht="31.5" customHeight="1">
      <c r="N1174" s="1"/>
    </row>
    <row r="1175" spans="14:14" ht="31.5" customHeight="1">
      <c r="N1175" s="1"/>
    </row>
    <row r="1176" spans="14:14" ht="31.5" customHeight="1">
      <c r="N1176" s="1"/>
    </row>
    <row r="1177" spans="14:14" ht="31.5" customHeight="1">
      <c r="N1177" s="1"/>
    </row>
    <row r="1178" spans="14:14" ht="31.5" customHeight="1">
      <c r="N1178" s="1"/>
    </row>
    <row r="1179" spans="14:14" ht="31.5" customHeight="1">
      <c r="N1179" s="1"/>
    </row>
    <row r="1180" spans="14:14" ht="31.5" customHeight="1">
      <c r="N1180" s="1"/>
    </row>
    <row r="1181" spans="14:14" ht="31.5" customHeight="1">
      <c r="N1181" s="1"/>
    </row>
    <row r="1182" spans="14:14" ht="31.5" customHeight="1">
      <c r="N1182" s="1"/>
    </row>
    <row r="1183" spans="14:14" ht="31.5" customHeight="1">
      <c r="N1183" s="1"/>
    </row>
    <row r="1184" spans="14:14" ht="31.5" customHeight="1">
      <c r="N1184" s="1"/>
    </row>
    <row r="1185" spans="14:14" ht="31.5" customHeight="1">
      <c r="N1185" s="1"/>
    </row>
    <row r="1186" spans="14:14" ht="31.5" customHeight="1">
      <c r="N1186" s="1"/>
    </row>
    <row r="1187" spans="14:14" ht="31.5" customHeight="1">
      <c r="N1187" s="1"/>
    </row>
    <row r="1188" spans="14:14" ht="31.5" customHeight="1">
      <c r="N1188" s="1"/>
    </row>
    <row r="1189" spans="14:14" ht="31.5" customHeight="1">
      <c r="N1189" s="1"/>
    </row>
    <row r="1190" spans="14:14" ht="31.5" customHeight="1">
      <c r="N1190" s="1"/>
    </row>
    <row r="1191" spans="14:14" ht="31.5" customHeight="1">
      <c r="N1191" s="1"/>
    </row>
    <row r="1192" spans="14:14" ht="31.5" customHeight="1">
      <c r="N1192" s="1"/>
    </row>
    <row r="1193" spans="14:14" ht="31.5" customHeight="1">
      <c r="N1193" s="1"/>
    </row>
    <row r="1194" spans="14:14" ht="31.5" customHeight="1">
      <c r="N1194" s="1"/>
    </row>
    <row r="1195" spans="14:14" ht="31.5" customHeight="1">
      <c r="N1195" s="1"/>
    </row>
    <row r="1196" spans="14:14" ht="31.5" customHeight="1">
      <c r="N1196" s="1"/>
    </row>
    <row r="1197" spans="14:14" ht="31.5" customHeight="1">
      <c r="N1197" s="1"/>
    </row>
    <row r="1198" spans="14:14" ht="31.5" customHeight="1">
      <c r="N1198" s="1"/>
    </row>
    <row r="1200" spans="14:14" ht="31.5" customHeight="1">
      <c r="N1200" s="1"/>
    </row>
    <row r="1202" spans="14:14" ht="31.5" customHeight="1">
      <c r="N1202" s="1"/>
    </row>
    <row r="1203" spans="14:14" ht="31.5" customHeight="1">
      <c r="N1203" s="1"/>
    </row>
    <row r="1204" spans="14:14" ht="31.5" customHeight="1">
      <c r="N1204" s="1"/>
    </row>
    <row r="1205" spans="14:14" ht="31.5" customHeight="1">
      <c r="N1205" s="1"/>
    </row>
    <row r="1206" spans="14:14" ht="31.5" customHeight="1">
      <c r="N1206" s="1"/>
    </row>
    <row r="1207" spans="14:14" ht="31.5" customHeight="1">
      <c r="N1207" s="1"/>
    </row>
    <row r="1208" spans="14:14" ht="31.5" customHeight="1">
      <c r="N1208" s="1"/>
    </row>
    <row r="1209" spans="14:14" ht="31.5" customHeight="1">
      <c r="N1209" s="1"/>
    </row>
    <row r="1210" spans="14:14" ht="31.5" customHeight="1">
      <c r="N1210" s="1"/>
    </row>
    <row r="1211" spans="14:14" ht="31.5" customHeight="1">
      <c r="N1211" s="1"/>
    </row>
    <row r="1212" spans="14:14" ht="31.5" customHeight="1">
      <c r="N1212" s="1"/>
    </row>
    <row r="1213" spans="14:14" ht="31.5" customHeight="1">
      <c r="N1213" s="1"/>
    </row>
    <row r="1214" spans="14:14" ht="31.5" customHeight="1">
      <c r="N1214" s="1"/>
    </row>
    <row r="1215" spans="14:14" ht="31.5" customHeight="1">
      <c r="N1215" s="1"/>
    </row>
    <row r="1216" spans="14:14" ht="31.5" customHeight="1">
      <c r="N1216" s="1"/>
    </row>
    <row r="1217" spans="14:14" ht="31.5" customHeight="1">
      <c r="N1217" s="1"/>
    </row>
    <row r="1218" spans="14:14" ht="31.5" customHeight="1">
      <c r="N1218" s="1"/>
    </row>
    <row r="1219" spans="14:14" ht="31.5" customHeight="1">
      <c r="N1219" s="1"/>
    </row>
    <row r="1220" spans="14:14" ht="31.5" customHeight="1">
      <c r="N1220" s="1"/>
    </row>
    <row r="1221" spans="14:14" ht="31.5" customHeight="1">
      <c r="N1221" s="1"/>
    </row>
    <row r="1222" spans="14:14" ht="31.5" customHeight="1">
      <c r="N1222" s="1"/>
    </row>
    <row r="1223" spans="14:14" ht="31.5" customHeight="1">
      <c r="N1223" s="1"/>
    </row>
    <row r="1224" spans="14:14" ht="31.5" customHeight="1">
      <c r="N1224" s="1"/>
    </row>
    <row r="1225" spans="14:14" ht="31.5" customHeight="1">
      <c r="N1225" s="1"/>
    </row>
    <row r="1226" spans="14:14" ht="31.5" customHeight="1">
      <c r="N1226" s="1"/>
    </row>
    <row r="1227" spans="14:14" ht="31.5" customHeight="1">
      <c r="N1227" s="1"/>
    </row>
    <row r="1228" spans="14:14" ht="31.5" customHeight="1">
      <c r="N1228" s="1"/>
    </row>
    <row r="1229" spans="14:14" ht="31.5" customHeight="1">
      <c r="N1229" s="1"/>
    </row>
    <row r="1230" spans="14:14" ht="31.5" customHeight="1">
      <c r="N1230" s="1"/>
    </row>
    <row r="1231" spans="14:14" ht="31.5" customHeight="1">
      <c r="N1231" s="1"/>
    </row>
    <row r="1232" spans="14:14" ht="31.5" customHeight="1">
      <c r="N1232" s="1"/>
    </row>
    <row r="1233" spans="14:14" ht="31.5" customHeight="1">
      <c r="N1233" s="1"/>
    </row>
    <row r="1234" spans="14:14" ht="31.5" customHeight="1">
      <c r="N1234" s="1"/>
    </row>
    <row r="1235" spans="14:14" ht="31.5" customHeight="1">
      <c r="N1235" s="1"/>
    </row>
    <row r="1236" spans="14:14" ht="31.5" customHeight="1">
      <c r="N1236" s="1"/>
    </row>
    <row r="1237" spans="14:14" ht="31.5" customHeight="1">
      <c r="N1237" s="1"/>
    </row>
    <row r="1238" spans="14:14" ht="31.5" customHeight="1">
      <c r="N1238" s="1"/>
    </row>
    <row r="1239" spans="14:14" ht="31.5" customHeight="1">
      <c r="N1239" s="1"/>
    </row>
    <row r="1240" spans="14:14" ht="31.5" customHeight="1">
      <c r="N1240" s="1"/>
    </row>
    <row r="1241" spans="14:14" ht="31.5" customHeight="1">
      <c r="N1241" s="1"/>
    </row>
    <row r="1242" spans="14:14" ht="31.5" customHeight="1">
      <c r="N1242" s="1"/>
    </row>
    <row r="1243" spans="14:14" ht="31.5" customHeight="1">
      <c r="N1243" s="1"/>
    </row>
    <row r="1244" spans="14:14" ht="31.5" customHeight="1">
      <c r="N1244" s="1"/>
    </row>
    <row r="1245" spans="14:14" ht="31.5" customHeight="1">
      <c r="N1245" s="1"/>
    </row>
    <row r="1246" spans="14:14" ht="31.5" customHeight="1">
      <c r="N1246" s="1"/>
    </row>
    <row r="1247" spans="14:14" ht="31.5" customHeight="1">
      <c r="N1247" s="1"/>
    </row>
    <row r="1248" spans="14:14" ht="31.5" customHeight="1">
      <c r="N1248" s="1"/>
    </row>
    <row r="1249" spans="14:14" ht="31.5" customHeight="1">
      <c r="N1249" s="1"/>
    </row>
    <row r="1250" spans="14:14" ht="31.5" customHeight="1">
      <c r="N1250" s="1"/>
    </row>
    <row r="1251" spans="14:14" ht="31.5" customHeight="1">
      <c r="N1251" s="1"/>
    </row>
    <row r="1252" spans="14:14" ht="31.5" customHeight="1">
      <c r="N1252" s="1"/>
    </row>
    <row r="1253" spans="14:14" ht="31.5" customHeight="1">
      <c r="N1253" s="1"/>
    </row>
    <row r="1254" spans="14:14" ht="31.5" customHeight="1">
      <c r="N1254" s="1"/>
    </row>
    <row r="1255" spans="14:14" ht="31.5" customHeight="1">
      <c r="N1255" s="1"/>
    </row>
    <row r="1256" spans="14:14" ht="31.5" customHeight="1">
      <c r="N1256" s="1"/>
    </row>
    <row r="1257" spans="14:14" ht="31.5" customHeight="1">
      <c r="N1257" s="1"/>
    </row>
    <row r="1258" spans="14:14" ht="31.5" customHeight="1">
      <c r="N1258" s="1"/>
    </row>
    <row r="1259" spans="14:14" ht="31.5" customHeight="1">
      <c r="N1259" s="1"/>
    </row>
    <row r="1260" spans="14:14" ht="31.5" customHeight="1">
      <c r="N1260" s="1"/>
    </row>
    <row r="1261" spans="14:14" ht="31.5" customHeight="1">
      <c r="N1261" s="1"/>
    </row>
    <row r="1262" spans="14:14" ht="31.5" customHeight="1">
      <c r="N1262" s="1"/>
    </row>
    <row r="1263" spans="14:14" ht="31.5" customHeight="1">
      <c r="N1263" s="1"/>
    </row>
    <row r="1264" spans="14:14" ht="31.5" customHeight="1">
      <c r="N1264" s="1"/>
    </row>
    <row r="1265" spans="14:14" ht="31.5" customHeight="1">
      <c r="N1265" s="1"/>
    </row>
    <row r="1266" spans="14:14" ht="31.5" customHeight="1">
      <c r="N1266" s="1"/>
    </row>
    <row r="1267" spans="14:14" ht="31.5" customHeight="1">
      <c r="N1267" s="1"/>
    </row>
    <row r="1268" spans="14:14" ht="31.5" customHeight="1">
      <c r="N1268" s="1"/>
    </row>
    <row r="1269" spans="14:14" ht="31.5" customHeight="1">
      <c r="N1269" s="1"/>
    </row>
    <row r="1270" spans="14:14" ht="31.5" customHeight="1">
      <c r="N1270" s="1"/>
    </row>
    <row r="1271" spans="14:14" ht="31.5" customHeight="1">
      <c r="N1271" s="1"/>
    </row>
    <row r="1272" spans="14:14" ht="31.5" customHeight="1">
      <c r="N1272" s="1"/>
    </row>
    <row r="1273" spans="14:14" ht="31.5" customHeight="1">
      <c r="N1273" s="1"/>
    </row>
    <row r="1274" spans="14:14" ht="31.5" customHeight="1">
      <c r="N1274" s="1"/>
    </row>
    <row r="1275" spans="14:14" ht="31.5" customHeight="1">
      <c r="N1275" s="1"/>
    </row>
    <row r="1276" spans="14:14" ht="31.5" customHeight="1">
      <c r="N1276" s="1"/>
    </row>
    <row r="1277" spans="14:14" ht="31.5" customHeight="1">
      <c r="N1277" s="1"/>
    </row>
    <row r="1278" spans="14:14" ht="31.5" customHeight="1">
      <c r="N1278" s="1"/>
    </row>
    <row r="1279" spans="14:14" ht="31.5" customHeight="1">
      <c r="N1279" s="1"/>
    </row>
    <row r="1280" spans="14:14" ht="31.5" customHeight="1">
      <c r="N1280" s="1"/>
    </row>
    <row r="1281" spans="14:14" ht="31.5" customHeight="1">
      <c r="N1281" s="1"/>
    </row>
    <row r="1282" spans="14:14" ht="31.5" customHeight="1">
      <c r="N1282" s="1"/>
    </row>
    <row r="1283" spans="14:14" ht="31.5" customHeight="1">
      <c r="N1283" s="1"/>
    </row>
    <row r="1284" spans="14:14" ht="31.5" customHeight="1">
      <c r="N1284" s="1"/>
    </row>
    <row r="1285" spans="14:14" ht="31.5" customHeight="1">
      <c r="N1285" s="1"/>
    </row>
    <row r="1286" spans="14:14" ht="31.5" customHeight="1">
      <c r="N1286" s="1"/>
    </row>
    <row r="1287" spans="14:14" ht="31.5" customHeight="1">
      <c r="N1287" s="1"/>
    </row>
    <row r="1288" spans="14:14" ht="31.5" customHeight="1">
      <c r="N1288" s="1"/>
    </row>
    <row r="1289" spans="14:14" ht="31.5" customHeight="1">
      <c r="N1289" s="1"/>
    </row>
    <row r="1290" spans="14:14" ht="31.5" customHeight="1">
      <c r="N1290" s="1"/>
    </row>
    <row r="1291" spans="14:14" ht="31.5" customHeight="1">
      <c r="N1291" s="1"/>
    </row>
    <row r="1292" spans="14:14" ht="31.5" customHeight="1">
      <c r="N1292" s="1"/>
    </row>
    <row r="1293" spans="14:14" ht="31.5" customHeight="1">
      <c r="N1293" s="1"/>
    </row>
    <row r="1294" spans="14:14" ht="31.5" customHeight="1">
      <c r="N1294" s="1"/>
    </row>
    <row r="1295" spans="14:14" ht="31.5" customHeight="1">
      <c r="N1295" s="1"/>
    </row>
    <row r="1296" spans="14:14" ht="31.5" customHeight="1">
      <c r="N1296" s="1"/>
    </row>
    <row r="1297" spans="14:14" ht="31.5" customHeight="1">
      <c r="N1297" s="1"/>
    </row>
    <row r="1298" spans="14:14" ht="31.5" customHeight="1">
      <c r="N1298" s="1"/>
    </row>
    <row r="1299" spans="14:14" ht="31.5" customHeight="1">
      <c r="N1299" s="1"/>
    </row>
    <row r="1300" spans="14:14" ht="31.5" customHeight="1">
      <c r="N1300" s="1"/>
    </row>
    <row r="1301" spans="14:14" ht="31.5" customHeight="1">
      <c r="N1301" s="1"/>
    </row>
    <row r="1302" spans="14:14" ht="31.5" customHeight="1">
      <c r="N1302" s="1"/>
    </row>
    <row r="1303" spans="14:14" ht="31.5" customHeight="1">
      <c r="N1303" s="1"/>
    </row>
    <row r="1304" spans="14:14" ht="31.5" customHeight="1">
      <c r="N1304" s="1"/>
    </row>
    <row r="1305" spans="14:14" ht="31.5" customHeight="1">
      <c r="N1305" s="1"/>
    </row>
    <row r="1306" spans="14:14" ht="31.5" customHeight="1">
      <c r="N1306" s="1"/>
    </row>
    <row r="1307" spans="14:14" ht="31.5" customHeight="1">
      <c r="N1307" s="1"/>
    </row>
    <row r="1308" spans="14:14" ht="31.5" customHeight="1">
      <c r="N1308" s="1"/>
    </row>
    <row r="1309" spans="14:14" ht="31.5" customHeight="1">
      <c r="N1309" s="1"/>
    </row>
    <row r="1310" spans="14:14" ht="31.5" customHeight="1">
      <c r="N1310" s="1"/>
    </row>
    <row r="1311" spans="14:14" ht="31.5" customHeight="1">
      <c r="N1311" s="1"/>
    </row>
    <row r="1312" spans="14:14" ht="31.5" customHeight="1">
      <c r="N1312" s="1"/>
    </row>
    <row r="1313" spans="14:14" ht="31.5" customHeight="1">
      <c r="N1313" s="1"/>
    </row>
    <row r="1314" spans="14:14" ht="31.5" customHeight="1">
      <c r="N1314" s="1"/>
    </row>
    <row r="1315" spans="14:14" ht="31.5" customHeight="1">
      <c r="N1315" s="1"/>
    </row>
    <row r="1316" spans="14:14" ht="31.5" customHeight="1">
      <c r="N1316" s="1"/>
    </row>
    <row r="1317" spans="14:14" ht="31.5" customHeight="1">
      <c r="N1317" s="1"/>
    </row>
    <row r="1318" spans="14:14" ht="31.5" customHeight="1">
      <c r="N1318" s="1"/>
    </row>
    <row r="1319" spans="14:14" ht="31.5" customHeight="1">
      <c r="N1319" s="1"/>
    </row>
    <row r="1320" spans="14:14" ht="31.5" customHeight="1">
      <c r="N1320" s="1"/>
    </row>
    <row r="1321" spans="14:14" ht="31.5" customHeight="1">
      <c r="N1321" s="1"/>
    </row>
    <row r="1322" spans="14:14" ht="31.5" customHeight="1">
      <c r="N1322" s="1"/>
    </row>
    <row r="1323" spans="14:14" ht="31.5" customHeight="1">
      <c r="N1323" s="1"/>
    </row>
    <row r="1324" spans="14:14" ht="31.5" customHeight="1">
      <c r="N1324" s="1"/>
    </row>
    <row r="1325" spans="14:14" ht="31.5" customHeight="1">
      <c r="N1325" s="1"/>
    </row>
    <row r="1326" spans="14:14" ht="31.5" customHeight="1">
      <c r="N1326" s="1"/>
    </row>
    <row r="1327" spans="14:14" ht="31.5" customHeight="1">
      <c r="N1327" s="1"/>
    </row>
    <row r="1328" spans="14:14" ht="31.5" customHeight="1">
      <c r="N1328" s="1"/>
    </row>
    <row r="1329" spans="14:14" ht="31.5" customHeight="1">
      <c r="N1329" s="1"/>
    </row>
    <row r="1330" spans="14:14" ht="31.5" customHeight="1">
      <c r="N1330" s="1"/>
    </row>
    <row r="1331" spans="14:14" ht="31.5" customHeight="1">
      <c r="N1331" s="1"/>
    </row>
    <row r="1332" spans="14:14" ht="31.5" customHeight="1">
      <c r="N1332" s="1"/>
    </row>
    <row r="1333" spans="14:14" ht="31.5" customHeight="1">
      <c r="N1333" s="1"/>
    </row>
    <row r="1334" spans="14:14" ht="31.5" customHeight="1">
      <c r="N1334" s="1"/>
    </row>
    <row r="1335" spans="14:14" ht="31.5" customHeight="1">
      <c r="N1335" s="1"/>
    </row>
    <row r="1336" spans="14:14" ht="31.5" customHeight="1">
      <c r="N1336" s="1"/>
    </row>
    <row r="1337" spans="14:14" ht="31.5" customHeight="1">
      <c r="N1337" s="1"/>
    </row>
    <row r="1338" spans="14:14" ht="31.5" customHeight="1">
      <c r="N1338" s="1"/>
    </row>
    <row r="1339" spans="14:14" ht="31.5" customHeight="1">
      <c r="N1339" s="1"/>
    </row>
    <row r="1340" spans="14:14" ht="31.5" customHeight="1">
      <c r="N1340" s="1"/>
    </row>
    <row r="1341" spans="14:14" ht="31.5" customHeight="1">
      <c r="N1341" s="1"/>
    </row>
    <row r="1342" spans="14:14" ht="31.5" customHeight="1">
      <c r="N1342" s="1"/>
    </row>
    <row r="1343" spans="14:14" ht="31.5" customHeight="1">
      <c r="N1343" s="1"/>
    </row>
    <row r="1344" spans="14:14" ht="31.5" customHeight="1">
      <c r="N1344" s="1"/>
    </row>
    <row r="1345" spans="14:14" ht="31.5" customHeight="1">
      <c r="N1345" s="1"/>
    </row>
    <row r="1346" spans="14:14" ht="31.5" customHeight="1">
      <c r="N1346" s="1"/>
    </row>
    <row r="1347" spans="14:14" ht="31.5" customHeight="1">
      <c r="N1347" s="1"/>
    </row>
    <row r="1348" spans="14:14" ht="31.5" customHeight="1">
      <c r="N1348" s="1"/>
    </row>
    <row r="1349" spans="14:14" ht="31.5" customHeight="1">
      <c r="N1349" s="1"/>
    </row>
    <row r="1350" spans="14:14" ht="31.5" customHeight="1">
      <c r="N1350" s="1"/>
    </row>
    <row r="1351" spans="14:14" ht="31.5" customHeight="1">
      <c r="N1351" s="1"/>
    </row>
    <row r="1352" spans="14:14" ht="31.5" customHeight="1">
      <c r="N1352" s="1"/>
    </row>
    <row r="1353" spans="14:14" ht="31.5" customHeight="1">
      <c r="N1353" s="1"/>
    </row>
    <row r="1354" spans="14:14" ht="31.5" customHeight="1">
      <c r="N1354" s="1"/>
    </row>
    <row r="1355" spans="14:14" ht="31.5" customHeight="1">
      <c r="N1355" s="1"/>
    </row>
    <row r="1356" spans="14:14" ht="31.5" customHeight="1">
      <c r="N1356" s="1"/>
    </row>
    <row r="1357" spans="14:14" ht="31.5" customHeight="1">
      <c r="N1357" s="1"/>
    </row>
    <row r="1358" spans="14:14" ht="31.5" customHeight="1">
      <c r="N1358" s="1"/>
    </row>
    <row r="1359" spans="14:14" ht="31.5" customHeight="1">
      <c r="N1359" s="1"/>
    </row>
    <row r="1360" spans="14:14" ht="31.5" customHeight="1">
      <c r="N1360" s="1"/>
    </row>
    <row r="1361" spans="14:14" ht="31.5" customHeight="1">
      <c r="N1361" s="1"/>
    </row>
    <row r="1362" spans="14:14" ht="31.5" customHeight="1">
      <c r="N1362" s="1"/>
    </row>
    <row r="1363" spans="14:14" ht="31.5" customHeight="1">
      <c r="N1363" s="1"/>
    </row>
    <row r="1364" spans="14:14" ht="31.5" customHeight="1">
      <c r="N1364" s="1"/>
    </row>
    <row r="1365" spans="14:14" ht="31.5" customHeight="1">
      <c r="N1365" s="1"/>
    </row>
    <row r="1366" spans="14:14" ht="31.5" customHeight="1">
      <c r="N1366" s="1"/>
    </row>
    <row r="1367" spans="14:14" ht="31.5" customHeight="1">
      <c r="N1367" s="1"/>
    </row>
    <row r="1368" spans="14:14" ht="31.5" customHeight="1">
      <c r="N1368" s="1"/>
    </row>
    <row r="1369" spans="14:14" ht="31.5" customHeight="1">
      <c r="N1369" s="1"/>
    </row>
    <row r="1370" spans="14:14" ht="31.5" customHeight="1">
      <c r="N1370" s="1"/>
    </row>
    <row r="1371" spans="14:14" ht="31.5" customHeight="1">
      <c r="N1371" s="1"/>
    </row>
    <row r="1372" spans="14:14" ht="31.5" customHeight="1">
      <c r="N1372" s="1"/>
    </row>
    <row r="1374" spans="14:14" ht="31.5" customHeight="1">
      <c r="N1374" s="1"/>
    </row>
    <row r="1375" spans="14:14" ht="31.5" customHeight="1">
      <c r="N1375" s="1"/>
    </row>
    <row r="1376" spans="14:14" ht="31.5" customHeight="1">
      <c r="N1376" s="1"/>
    </row>
    <row r="1377" spans="14:14" ht="31.5" customHeight="1">
      <c r="N1377" s="1"/>
    </row>
    <row r="1378" spans="14:14" ht="31.5" customHeight="1">
      <c r="N1378" s="1"/>
    </row>
    <row r="1379" spans="14:14" ht="31.5" customHeight="1">
      <c r="N1379" s="1"/>
    </row>
    <row r="1380" spans="14:14" ht="31.5" customHeight="1">
      <c r="N1380" s="1"/>
    </row>
    <row r="1381" spans="14:14" ht="31.5" customHeight="1">
      <c r="N1381" s="1"/>
    </row>
    <row r="1382" spans="14:14" ht="31.5" customHeight="1">
      <c r="N1382" s="1"/>
    </row>
    <row r="1383" spans="14:14" ht="31.5" customHeight="1">
      <c r="N1383" s="1"/>
    </row>
    <row r="1384" spans="14:14" ht="31.5" customHeight="1">
      <c r="N1384" s="1"/>
    </row>
    <row r="1385" spans="14:14" ht="31.5" customHeight="1">
      <c r="N1385" s="1"/>
    </row>
    <row r="1386" spans="14:14" ht="31.5" customHeight="1">
      <c r="N1386" s="1"/>
    </row>
    <row r="1387" spans="14:14" ht="31.5" customHeight="1">
      <c r="N1387" s="1"/>
    </row>
    <row r="1388" spans="14:14" ht="31.5" customHeight="1">
      <c r="N1388" s="1"/>
    </row>
    <row r="1389" spans="14:14" ht="31.5" customHeight="1">
      <c r="N1389" s="1"/>
    </row>
    <row r="1390" spans="14:14" ht="31.5" customHeight="1">
      <c r="N1390" s="1"/>
    </row>
    <row r="1391" spans="14:14" ht="31.5" customHeight="1">
      <c r="N1391" s="1"/>
    </row>
    <row r="1392" spans="14:14" ht="31.5" customHeight="1">
      <c r="N1392" s="1"/>
    </row>
    <row r="1393" spans="2:14" ht="31.5" customHeight="1">
      <c r="N1393" s="1"/>
    </row>
    <row r="1394" spans="2:14" ht="31.5" customHeight="1">
      <c r="B1394" s="152" t="s">
        <v>18</v>
      </c>
      <c r="D1394" s="1" t="s">
        <v>21</v>
      </c>
      <c r="E1394" s="147" t="s">
        <v>22</v>
      </c>
      <c r="F1394" s="2">
        <v>7593128</v>
      </c>
      <c r="G1394" s="1" t="s">
        <v>23</v>
      </c>
      <c r="H1394" s="1" t="s">
        <v>24</v>
      </c>
      <c r="I1394" s="1" t="s">
        <v>25</v>
      </c>
      <c r="K1394" s="1" t="s">
        <v>26</v>
      </c>
      <c r="L1394" s="1" t="s">
        <v>27</v>
      </c>
      <c r="M1394" s="3" t="s">
        <v>28</v>
      </c>
      <c r="N1394" s="1" t="s">
        <v>29</v>
      </c>
    </row>
  </sheetData>
  <sheetProtection algorithmName="SHA-512" hashValue="GconRR21awMo13PSlYDcdcbmMZTGSa5Cxkg5VLNpneVw/yTRM+UdRz7TphdltryzZ5rHpECKWn0q/xasMpnRVw==" saltValue="kckBOiatz/NfbXHSBYVu3A==" spinCount="100000" sheet="1" objects="1" scenarios="1"/>
  <autoFilter ref="A7:XEY9"/>
  <mergeCells count="6">
    <mergeCell ref="J3:K3"/>
    <mergeCell ref="A5:R6"/>
    <mergeCell ref="AC5:AM5"/>
    <mergeCell ref="D4:E4"/>
    <mergeCell ref="S5:AB6"/>
    <mergeCell ref="AC6:AM6"/>
  </mergeCells>
  <pageMargins left="0.78749999999999998" right="0.78749999999999998" top="1.05277777777778" bottom="1.05277777777778" header="0.78749999999999998" footer="0.78749999999999998"/>
  <pageSetup orientation="portrait" useFirstPageNumber="1" r:id="rId1"/>
  <headerFooter>
    <oddHeader>&amp;C&amp;"Times New Roman,Regular"&amp;12&amp;A</oddHeader>
    <oddFooter>&amp;C&amp;"Times New Roman,Regular"&amp;12Page &amp;P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'\\yaksa\11502GAGPTSC\2018\DOCUMENTOS_APOYO\ESTADO_SIMPL_COLOMBIA_AGIL\CONSOLIDADOS\[2018-11-09_Consolidado_tramites_FP.xlsx]Hoja1'!#REF!</xm:f>
          </x14:formula1>
          <xm:sqref>Z9 Y8:Y9 T8:U9</xm:sqref>
        </x14:dataValidation>
        <x14:dataValidation type="list" allowBlank="1" showInputMessage="1" showErrorMessage="1">
          <x14:formula1>
            <xm:f>'\\yaksa\11502GAGPTSC\2018\DOCUMENTOS_APOYO\ESTADO_SIMPL_COLOMBIA_AGIL\CONSOLIDADOS\[2018-11-09_Consolidado_tramites_FP.xlsx]Hoja1'!#REF!</xm:f>
          </x14:formula1>
          <xm:sqref>V8:W9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82"/>
  <sheetViews>
    <sheetView tabSelected="1" topLeftCell="A10" workbookViewId="0">
      <selection activeCell="D17" sqref="D17"/>
    </sheetView>
  </sheetViews>
  <sheetFormatPr baseColWidth="10" defaultRowHeight="14.25" outlineLevelRow="2"/>
  <cols>
    <col min="1" max="1" width="11" style="23"/>
    <col min="2" max="2" width="22.5" style="23" customWidth="1"/>
    <col min="3" max="3" width="13.125" style="23" customWidth="1"/>
    <col min="4" max="4" width="13.625" style="23" customWidth="1"/>
    <col min="5" max="16384" width="11" style="23"/>
  </cols>
  <sheetData>
    <row r="1" spans="1:15" ht="40.5" customHeight="1"/>
    <row r="2" spans="1:15" ht="40.5" customHeight="1"/>
    <row r="3" spans="1:15" ht="40.5" customHeight="1"/>
    <row r="4" spans="1:15" ht="40.5" customHeight="1"/>
    <row r="5" spans="1:15">
      <c r="A5" s="34"/>
    </row>
    <row r="6" spans="1:15" ht="15">
      <c r="A6" s="220" t="s">
        <v>87</v>
      </c>
      <c r="B6" s="220"/>
      <c r="C6" s="220"/>
      <c r="D6" s="220"/>
      <c r="E6" s="220"/>
      <c r="F6" s="220"/>
      <c r="G6" s="220"/>
      <c r="H6" s="220"/>
      <c r="I6" s="220"/>
      <c r="J6" s="220"/>
      <c r="K6" s="220"/>
      <c r="L6" s="220"/>
      <c r="M6" s="220"/>
      <c r="N6" s="220"/>
    </row>
    <row r="7" spans="1:15" ht="79.5" customHeight="1">
      <c r="A7" s="232" t="s">
        <v>119</v>
      </c>
      <c r="B7" s="232"/>
      <c r="C7" s="232"/>
      <c r="D7" s="232"/>
      <c r="E7" s="232"/>
      <c r="F7" s="232"/>
      <c r="G7" s="232"/>
      <c r="H7" s="232"/>
      <c r="I7" s="232"/>
      <c r="J7" s="232"/>
      <c r="K7" s="232"/>
    </row>
    <row r="9" spans="1:15" ht="15">
      <c r="A9" s="221" t="s">
        <v>107</v>
      </c>
      <c r="B9" s="221"/>
      <c r="C9" s="221"/>
      <c r="D9" s="221"/>
      <c r="E9" s="221"/>
      <c r="F9" s="221"/>
      <c r="G9" s="221"/>
      <c r="H9" s="221"/>
      <c r="I9" s="221"/>
      <c r="J9" s="221"/>
      <c r="K9" s="221"/>
      <c r="L9" s="221"/>
      <c r="M9" s="221"/>
      <c r="N9" s="221"/>
    </row>
    <row r="10" spans="1:15" ht="15">
      <c r="A10" s="225" t="s">
        <v>86</v>
      </c>
      <c r="B10" s="225"/>
      <c r="C10" s="225"/>
      <c r="D10" s="225"/>
      <c r="E10" s="225"/>
      <c r="F10" s="225"/>
    </row>
    <row r="11" spans="1:15" ht="264.75" customHeight="1" outlineLevel="1">
      <c r="A11" s="223" t="s">
        <v>120</v>
      </c>
      <c r="B11" s="224"/>
      <c r="C11" s="224"/>
      <c r="D11" s="224"/>
      <c r="E11" s="224"/>
      <c r="F11" s="224"/>
      <c r="G11" s="224"/>
      <c r="H11" s="224"/>
      <c r="I11" s="224"/>
      <c r="J11" s="224"/>
      <c r="K11" s="224"/>
    </row>
    <row r="12" spans="1:15" ht="14.25" customHeight="1">
      <c r="A12" s="35"/>
      <c r="B12" s="35"/>
      <c r="C12" s="35"/>
      <c r="D12" s="35"/>
      <c r="E12" s="35"/>
      <c r="F12" s="35"/>
      <c r="G12" s="35"/>
      <c r="H12" s="35"/>
      <c r="I12" s="35"/>
      <c r="J12" s="35"/>
      <c r="K12" s="35"/>
      <c r="L12" s="35"/>
      <c r="M12" s="35"/>
      <c r="N12" s="35"/>
    </row>
    <row r="13" spans="1:15" ht="22.5" customHeight="1">
      <c r="A13" s="225" t="s">
        <v>106</v>
      </c>
      <c r="B13" s="225"/>
      <c r="C13" s="225"/>
      <c r="D13" s="225"/>
      <c r="E13" s="225"/>
      <c r="F13" s="225"/>
      <c r="G13" s="35"/>
      <c r="H13" s="35"/>
      <c r="I13" s="35"/>
      <c r="J13" s="35"/>
      <c r="K13" s="35"/>
      <c r="L13" s="35"/>
      <c r="M13" s="35"/>
      <c r="N13" s="35"/>
    </row>
    <row r="14" spans="1:15" ht="15" outlineLevel="2">
      <c r="B14" s="36" t="s">
        <v>88</v>
      </c>
      <c r="C14" s="219" t="s">
        <v>1475</v>
      </c>
      <c r="D14" s="219"/>
      <c r="E14" s="219"/>
      <c r="F14" s="219"/>
      <c r="I14" s="36" t="str">
        <f>+B14</f>
        <v>Criterio:</v>
      </c>
      <c r="J14" s="231" t="str">
        <f>+C14</f>
        <v>Ejemplo: RESULTADOS CAMPAÑA COLOMBIA AGIL</v>
      </c>
      <c r="K14" s="231"/>
      <c r="L14" s="231"/>
      <c r="M14" s="231"/>
      <c r="N14" s="231"/>
      <c r="O14" s="35"/>
    </row>
    <row r="15" spans="1:15" outlineLevel="2">
      <c r="O15" s="35"/>
    </row>
    <row r="16" spans="1:15" ht="45" outlineLevel="2">
      <c r="B16" s="33" t="s">
        <v>0</v>
      </c>
      <c r="C16" s="33" t="s">
        <v>89</v>
      </c>
      <c r="D16" s="33" t="s">
        <v>90</v>
      </c>
      <c r="E16" s="33" t="s">
        <v>91</v>
      </c>
      <c r="F16" s="33" t="s">
        <v>92</v>
      </c>
      <c r="I16" s="33" t="s">
        <v>0</v>
      </c>
      <c r="J16" s="33" t="s">
        <v>89</v>
      </c>
      <c r="K16" s="33" t="s">
        <v>90</v>
      </c>
      <c r="L16" s="33" t="s">
        <v>91</v>
      </c>
      <c r="M16" s="33" t="s">
        <v>92</v>
      </c>
      <c r="N16" s="33" t="s">
        <v>93</v>
      </c>
      <c r="O16" s="35"/>
    </row>
    <row r="17" spans="2:15" ht="114.75" outlineLevel="2">
      <c r="B17" s="174">
        <v>1</v>
      </c>
      <c r="C17" s="199" t="s">
        <v>1454</v>
      </c>
      <c r="D17" s="38">
        <v>1</v>
      </c>
      <c r="E17" s="39">
        <f t="shared" ref="E17:E33" si="0">+D17/$D$34</f>
        <v>1</v>
      </c>
      <c r="F17" s="166">
        <f>+E17</f>
        <v>1</v>
      </c>
      <c r="I17" s="174">
        <v>1</v>
      </c>
      <c r="J17" s="199" t="s">
        <v>1454</v>
      </c>
      <c r="K17" s="38">
        <v>1</v>
      </c>
      <c r="L17" s="48">
        <f t="shared" ref="L17:L30" si="1">+K17/$D$34</f>
        <v>1</v>
      </c>
      <c r="M17" s="40">
        <f>+L17</f>
        <v>1</v>
      </c>
      <c r="N17" s="47" t="s">
        <v>96</v>
      </c>
      <c r="O17" s="35"/>
    </row>
    <row r="18" spans="2:15" ht="38.25" outlineLevel="2">
      <c r="B18" s="174">
        <v>2</v>
      </c>
      <c r="C18" s="199" t="s">
        <v>1455</v>
      </c>
      <c r="D18" s="38">
        <v>0</v>
      </c>
      <c r="E18" s="39">
        <f t="shared" si="0"/>
        <v>0</v>
      </c>
      <c r="F18" s="40">
        <f>+E18+F17</f>
        <v>1</v>
      </c>
      <c r="I18" s="174">
        <v>2</v>
      </c>
      <c r="J18" s="199" t="s">
        <v>1465</v>
      </c>
      <c r="K18" s="38">
        <v>0</v>
      </c>
      <c r="L18" s="48">
        <f t="shared" si="1"/>
        <v>0</v>
      </c>
      <c r="M18" s="40">
        <f>+L18+M17</f>
        <v>1</v>
      </c>
      <c r="N18" s="47" t="s">
        <v>96</v>
      </c>
      <c r="O18" s="35"/>
    </row>
    <row r="19" spans="2:15" ht="63.75" outlineLevel="2">
      <c r="B19" s="174">
        <v>3</v>
      </c>
      <c r="C19" s="199" t="s">
        <v>1456</v>
      </c>
      <c r="D19" s="38">
        <v>0</v>
      </c>
      <c r="E19" s="39">
        <f t="shared" si="0"/>
        <v>0</v>
      </c>
      <c r="F19" s="40">
        <f t="shared" ref="F19:F33" si="2">+E19+F18</f>
        <v>1</v>
      </c>
      <c r="I19" s="174">
        <v>3</v>
      </c>
      <c r="J19" s="199" t="s">
        <v>1467</v>
      </c>
      <c r="K19" s="38">
        <v>0</v>
      </c>
      <c r="L19" s="48">
        <f t="shared" si="1"/>
        <v>0</v>
      </c>
      <c r="M19" s="184">
        <f t="shared" ref="M19:M33" si="3">+L19+M18</f>
        <v>1</v>
      </c>
      <c r="N19" s="47" t="s">
        <v>96</v>
      </c>
      <c r="O19" s="35"/>
    </row>
    <row r="20" spans="2:15" ht="51" outlineLevel="2">
      <c r="B20" s="174">
        <v>4</v>
      </c>
      <c r="C20" s="199" t="s">
        <v>1457</v>
      </c>
      <c r="D20" s="38">
        <v>0</v>
      </c>
      <c r="E20" s="39">
        <f t="shared" si="0"/>
        <v>0</v>
      </c>
      <c r="F20" s="40">
        <f t="shared" si="2"/>
        <v>1</v>
      </c>
      <c r="I20" s="174">
        <v>4</v>
      </c>
      <c r="J20" s="199" t="s">
        <v>1457</v>
      </c>
      <c r="K20" s="38">
        <v>0</v>
      </c>
      <c r="L20" s="183">
        <f t="shared" si="1"/>
        <v>0</v>
      </c>
      <c r="M20" s="184">
        <f t="shared" si="3"/>
        <v>1</v>
      </c>
      <c r="N20" s="185"/>
      <c r="O20" s="35"/>
    </row>
    <row r="21" spans="2:15" ht="38.25" outlineLevel="2">
      <c r="B21" s="174">
        <v>5</v>
      </c>
      <c r="C21" s="199" t="s">
        <v>1458</v>
      </c>
      <c r="D21" s="38">
        <v>0</v>
      </c>
      <c r="E21" s="39">
        <f t="shared" si="0"/>
        <v>0</v>
      </c>
      <c r="F21" s="40">
        <f t="shared" si="2"/>
        <v>1</v>
      </c>
      <c r="I21" s="174">
        <v>5</v>
      </c>
      <c r="J21" s="199" t="s">
        <v>1458</v>
      </c>
      <c r="K21" s="38">
        <v>0</v>
      </c>
      <c r="L21" s="39">
        <f t="shared" si="1"/>
        <v>0</v>
      </c>
      <c r="M21" s="40">
        <f t="shared" si="3"/>
        <v>1</v>
      </c>
      <c r="N21" s="38"/>
      <c r="O21" s="35"/>
    </row>
    <row r="22" spans="2:15" ht="63.75" outlineLevel="2">
      <c r="B22" s="174">
        <v>6</v>
      </c>
      <c r="C22" s="199" t="s">
        <v>1459</v>
      </c>
      <c r="D22" s="38">
        <v>0</v>
      </c>
      <c r="E22" s="39">
        <f t="shared" si="0"/>
        <v>0</v>
      </c>
      <c r="F22" s="40">
        <f t="shared" si="2"/>
        <v>1</v>
      </c>
      <c r="I22" s="174">
        <v>6</v>
      </c>
      <c r="J22" s="199" t="s">
        <v>1459</v>
      </c>
      <c r="K22" s="38">
        <v>0</v>
      </c>
      <c r="L22" s="39">
        <f t="shared" si="1"/>
        <v>0</v>
      </c>
      <c r="M22" s="40">
        <f t="shared" si="3"/>
        <v>1</v>
      </c>
      <c r="N22" s="38"/>
      <c r="O22" s="35"/>
    </row>
    <row r="23" spans="2:15" ht="102" outlineLevel="2">
      <c r="B23" s="174">
        <v>7</v>
      </c>
      <c r="C23" s="199" t="s">
        <v>1460</v>
      </c>
      <c r="D23" s="38">
        <v>0</v>
      </c>
      <c r="E23" s="39">
        <f t="shared" si="0"/>
        <v>0</v>
      </c>
      <c r="F23" s="40">
        <f t="shared" si="2"/>
        <v>1</v>
      </c>
      <c r="I23" s="174">
        <v>7</v>
      </c>
      <c r="J23" s="199" t="s">
        <v>1460</v>
      </c>
      <c r="K23" s="38">
        <v>0</v>
      </c>
      <c r="L23" s="39">
        <f t="shared" si="1"/>
        <v>0</v>
      </c>
      <c r="M23" s="40">
        <f t="shared" si="3"/>
        <v>1</v>
      </c>
      <c r="N23" s="38"/>
      <c r="O23" s="35"/>
    </row>
    <row r="24" spans="2:15" ht="140.25" outlineLevel="2">
      <c r="B24" s="174">
        <v>8</v>
      </c>
      <c r="C24" s="199" t="s">
        <v>1461</v>
      </c>
      <c r="D24" s="38">
        <v>0</v>
      </c>
      <c r="E24" s="39">
        <f t="shared" si="0"/>
        <v>0</v>
      </c>
      <c r="F24" s="40">
        <f t="shared" si="2"/>
        <v>1</v>
      </c>
      <c r="I24" s="174">
        <v>8</v>
      </c>
      <c r="J24" s="199" t="s">
        <v>1461</v>
      </c>
      <c r="K24" s="38">
        <v>0</v>
      </c>
      <c r="L24" s="39">
        <f t="shared" si="1"/>
        <v>0</v>
      </c>
      <c r="M24" s="40">
        <f t="shared" si="3"/>
        <v>1</v>
      </c>
      <c r="N24" s="38"/>
    </row>
    <row r="25" spans="2:15" ht="63.75" outlineLevel="2">
      <c r="B25" s="174">
        <v>9</v>
      </c>
      <c r="C25" s="199" t="s">
        <v>236</v>
      </c>
      <c r="D25" s="38">
        <v>0</v>
      </c>
      <c r="E25" s="39">
        <f t="shared" si="0"/>
        <v>0</v>
      </c>
      <c r="F25" s="40">
        <f t="shared" si="2"/>
        <v>1</v>
      </c>
      <c r="I25" s="174">
        <v>9</v>
      </c>
      <c r="J25" s="199" t="s">
        <v>236</v>
      </c>
      <c r="K25" s="38">
        <v>0</v>
      </c>
      <c r="L25" s="39">
        <f t="shared" si="1"/>
        <v>0</v>
      </c>
      <c r="M25" s="40">
        <f t="shared" si="3"/>
        <v>1</v>
      </c>
      <c r="N25" s="38"/>
    </row>
    <row r="26" spans="2:15" ht="51" outlineLevel="2">
      <c r="B26" s="174">
        <v>10</v>
      </c>
      <c r="C26" s="199" t="s">
        <v>1462</v>
      </c>
      <c r="D26" s="38">
        <v>0</v>
      </c>
      <c r="E26" s="39">
        <f t="shared" si="0"/>
        <v>0</v>
      </c>
      <c r="F26" s="40">
        <f t="shared" si="2"/>
        <v>1</v>
      </c>
      <c r="I26" s="174">
        <v>10</v>
      </c>
      <c r="J26" s="199" t="s">
        <v>1462</v>
      </c>
      <c r="K26" s="38">
        <v>0</v>
      </c>
      <c r="L26" s="39">
        <f t="shared" si="1"/>
        <v>0</v>
      </c>
      <c r="M26" s="40">
        <f t="shared" si="3"/>
        <v>1</v>
      </c>
      <c r="N26" s="38"/>
    </row>
    <row r="27" spans="2:15" ht="76.5" outlineLevel="2">
      <c r="B27" s="174">
        <v>11</v>
      </c>
      <c r="C27" s="199" t="s">
        <v>1463</v>
      </c>
      <c r="D27" s="38">
        <v>0</v>
      </c>
      <c r="E27" s="39">
        <f t="shared" si="0"/>
        <v>0</v>
      </c>
      <c r="F27" s="40">
        <f t="shared" si="2"/>
        <v>1</v>
      </c>
      <c r="I27" s="174">
        <v>11</v>
      </c>
      <c r="J27" s="199" t="s">
        <v>1463</v>
      </c>
      <c r="K27" s="38">
        <v>0</v>
      </c>
      <c r="L27" s="39">
        <f t="shared" si="1"/>
        <v>0</v>
      </c>
      <c r="M27" s="40">
        <f t="shared" si="3"/>
        <v>1</v>
      </c>
      <c r="N27" s="38"/>
    </row>
    <row r="28" spans="2:15" ht="89.25" outlineLevel="2">
      <c r="B28" s="174">
        <v>12</v>
      </c>
      <c r="C28" s="199" t="s">
        <v>1464</v>
      </c>
      <c r="D28" s="38">
        <v>0</v>
      </c>
      <c r="E28" s="39">
        <f t="shared" si="0"/>
        <v>0</v>
      </c>
      <c r="F28" s="40">
        <f t="shared" si="2"/>
        <v>1</v>
      </c>
      <c r="I28" s="174">
        <v>12</v>
      </c>
      <c r="J28" s="199" t="s">
        <v>1464</v>
      </c>
      <c r="K28" s="38">
        <v>0</v>
      </c>
      <c r="L28" s="39">
        <f t="shared" si="1"/>
        <v>0</v>
      </c>
      <c r="M28" s="40">
        <f t="shared" si="3"/>
        <v>1</v>
      </c>
      <c r="N28" s="38"/>
    </row>
    <row r="29" spans="2:15" ht="38.25" outlineLevel="2">
      <c r="B29" s="174">
        <v>13</v>
      </c>
      <c r="C29" s="199" t="s">
        <v>1465</v>
      </c>
      <c r="D29" s="38">
        <v>0</v>
      </c>
      <c r="E29" s="39">
        <f t="shared" si="0"/>
        <v>0</v>
      </c>
      <c r="F29" s="40">
        <f t="shared" si="2"/>
        <v>1</v>
      </c>
      <c r="I29" s="174">
        <v>13</v>
      </c>
      <c r="J29" s="199" t="s">
        <v>1455</v>
      </c>
      <c r="K29" s="38">
        <v>0</v>
      </c>
      <c r="L29" s="39">
        <f t="shared" si="1"/>
        <v>0</v>
      </c>
      <c r="M29" s="40">
        <f t="shared" si="3"/>
        <v>1</v>
      </c>
      <c r="N29" s="38"/>
    </row>
    <row r="30" spans="2:15" ht="76.5" outlineLevel="2">
      <c r="B30" s="174">
        <v>14</v>
      </c>
      <c r="C30" s="199" t="s">
        <v>1466</v>
      </c>
      <c r="D30" s="38">
        <v>0</v>
      </c>
      <c r="E30" s="39">
        <f t="shared" si="0"/>
        <v>0</v>
      </c>
      <c r="F30" s="40">
        <f t="shared" si="2"/>
        <v>1</v>
      </c>
      <c r="I30" s="174">
        <v>14</v>
      </c>
      <c r="J30" s="199" t="s">
        <v>1456</v>
      </c>
      <c r="K30" s="38">
        <v>0</v>
      </c>
      <c r="L30" s="39">
        <f t="shared" si="1"/>
        <v>0</v>
      </c>
      <c r="M30" s="40">
        <f t="shared" si="3"/>
        <v>1</v>
      </c>
      <c r="N30" s="38"/>
    </row>
    <row r="31" spans="2:15" ht="25.5" outlineLevel="2">
      <c r="B31" s="174">
        <v>15</v>
      </c>
      <c r="C31" s="199" t="s">
        <v>1467</v>
      </c>
      <c r="D31" s="38">
        <v>0</v>
      </c>
      <c r="E31" s="39">
        <f t="shared" si="0"/>
        <v>0</v>
      </c>
      <c r="F31" s="40">
        <f t="shared" si="2"/>
        <v>1</v>
      </c>
      <c r="I31" s="174">
        <v>15</v>
      </c>
      <c r="J31" s="199" t="s">
        <v>1467</v>
      </c>
      <c r="K31" s="38">
        <v>0</v>
      </c>
      <c r="L31" s="39">
        <f t="shared" ref="L31" si="4">+K31/$D$34</f>
        <v>0</v>
      </c>
      <c r="M31" s="40">
        <f t="shared" si="3"/>
        <v>1</v>
      </c>
      <c r="N31" s="38"/>
    </row>
    <row r="32" spans="2:15" ht="38.25" outlineLevel="2">
      <c r="B32" s="174">
        <v>16</v>
      </c>
      <c r="C32" s="199" t="s">
        <v>1468</v>
      </c>
      <c r="D32" s="38">
        <v>0</v>
      </c>
      <c r="E32" s="39">
        <f t="shared" si="0"/>
        <v>0</v>
      </c>
      <c r="F32" s="40">
        <f t="shared" si="2"/>
        <v>1</v>
      </c>
      <c r="I32" s="174">
        <v>16</v>
      </c>
      <c r="J32" s="199" t="s">
        <v>1468</v>
      </c>
      <c r="K32" s="38">
        <v>0</v>
      </c>
      <c r="L32" s="39">
        <f>+K32/$D$34</f>
        <v>0</v>
      </c>
      <c r="M32" s="40">
        <f t="shared" si="3"/>
        <v>1</v>
      </c>
      <c r="N32" s="38"/>
    </row>
    <row r="33" spans="1:14" ht="51" outlineLevel="2">
      <c r="B33" s="174">
        <v>17</v>
      </c>
      <c r="C33" s="199" t="s">
        <v>1469</v>
      </c>
      <c r="D33" s="38">
        <v>0</v>
      </c>
      <c r="E33" s="39">
        <f t="shared" si="0"/>
        <v>0</v>
      </c>
      <c r="F33" s="40">
        <f t="shared" si="2"/>
        <v>1</v>
      </c>
      <c r="I33" s="174">
        <v>17</v>
      </c>
      <c r="J33" s="199" t="s">
        <v>1469</v>
      </c>
      <c r="K33" s="38">
        <v>0</v>
      </c>
      <c r="L33" s="39">
        <f>+K33/$D$34</f>
        <v>0</v>
      </c>
      <c r="M33" s="40">
        <f t="shared" si="3"/>
        <v>1</v>
      </c>
      <c r="N33" s="38"/>
    </row>
    <row r="34" spans="1:14" outlineLevel="2">
      <c r="B34" s="23" t="s">
        <v>105</v>
      </c>
      <c r="D34" s="197">
        <f>+SUM(D17:D33)</f>
        <v>1</v>
      </c>
      <c r="E34" s="198">
        <f>+SUM(E17:E33)</f>
        <v>1</v>
      </c>
      <c r="I34" s="42"/>
      <c r="J34" s="42"/>
    </row>
    <row r="37" spans="1:14" ht="15">
      <c r="A37" s="221" t="s">
        <v>108</v>
      </c>
      <c r="B37" s="221"/>
      <c r="C37" s="221"/>
      <c r="D37" s="221"/>
      <c r="E37" s="221"/>
      <c r="F37" s="221"/>
      <c r="G37" s="221"/>
      <c r="H37" s="221"/>
      <c r="I37" s="221"/>
      <c r="J37" s="221"/>
      <c r="K37" s="221"/>
      <c r="L37" s="221"/>
      <c r="M37" s="221"/>
      <c r="N37" s="221"/>
    </row>
    <row r="38" spans="1:14" ht="15">
      <c r="A38" s="225" t="s">
        <v>86</v>
      </c>
      <c r="B38" s="225"/>
      <c r="C38" s="225"/>
      <c r="D38" s="225"/>
      <c r="E38" s="225"/>
      <c r="F38" s="225"/>
    </row>
    <row r="39" spans="1:14" ht="118.5" hidden="1" customHeight="1" outlineLevel="1">
      <c r="A39" s="223" t="s">
        <v>109</v>
      </c>
      <c r="B39" s="224"/>
      <c r="C39" s="224"/>
      <c r="D39" s="224"/>
      <c r="E39" s="224"/>
      <c r="F39" s="224"/>
      <c r="G39" s="224"/>
      <c r="H39" s="224"/>
      <c r="I39" s="224"/>
      <c r="J39" s="224"/>
      <c r="K39" s="224"/>
    </row>
    <row r="40" spans="1:14" collapsed="1"/>
    <row r="43" spans="1:14" ht="15">
      <c r="A43" s="225" t="s">
        <v>106</v>
      </c>
      <c r="B43" s="225"/>
      <c r="C43" s="225"/>
      <c r="D43" s="225"/>
      <c r="E43" s="225"/>
      <c r="F43" s="225"/>
    </row>
    <row r="44" spans="1:14" ht="15">
      <c r="A44" s="43"/>
      <c r="B44" s="43"/>
      <c r="C44" s="43"/>
      <c r="D44" s="43"/>
      <c r="E44" s="43"/>
      <c r="F44" s="43"/>
    </row>
    <row r="45" spans="1:14" ht="15" hidden="1" outlineLevel="1">
      <c r="A45" s="49"/>
      <c r="B45" s="50"/>
      <c r="C45" s="226" t="s">
        <v>110</v>
      </c>
      <c r="D45" s="227"/>
      <c r="E45" s="227"/>
      <c r="F45" s="51"/>
      <c r="G45" s="52"/>
    </row>
    <row r="46" spans="1:14" ht="45" hidden="1" outlineLevel="1">
      <c r="A46" s="228" t="s">
        <v>0</v>
      </c>
      <c r="B46" s="33" t="s">
        <v>89</v>
      </c>
      <c r="C46" s="33" t="s">
        <v>111</v>
      </c>
      <c r="D46" s="33" t="s">
        <v>112</v>
      </c>
      <c r="E46" s="33" t="s">
        <v>113</v>
      </c>
      <c r="F46" s="33" t="s">
        <v>114</v>
      </c>
      <c r="G46" s="230" t="s">
        <v>115</v>
      </c>
    </row>
    <row r="47" spans="1:14" ht="15" hidden="1" outlineLevel="1">
      <c r="A47" s="229"/>
      <c r="B47" s="33" t="s">
        <v>116</v>
      </c>
      <c r="C47" s="33">
        <v>30</v>
      </c>
      <c r="D47" s="33">
        <v>50</v>
      </c>
      <c r="E47" s="33">
        <v>20</v>
      </c>
      <c r="F47" s="33">
        <f>+E47+D47+C47</f>
        <v>100</v>
      </c>
      <c r="G47" s="230"/>
    </row>
    <row r="48" spans="1:14" hidden="1" outlineLevel="1">
      <c r="A48" s="37">
        <v>1</v>
      </c>
      <c r="B48" s="45" t="s">
        <v>94</v>
      </c>
      <c r="C48" s="37">
        <v>1</v>
      </c>
      <c r="D48" s="37">
        <v>1</v>
      </c>
      <c r="E48" s="37">
        <v>1</v>
      </c>
      <c r="F48" s="37">
        <f>+C48*$C$47+D48*$D$47+E48*$E$47</f>
        <v>100</v>
      </c>
      <c r="G48" s="41">
        <f>+F48/$F$65</f>
        <v>0.26315789473684209</v>
      </c>
    </row>
    <row r="49" spans="1:7" hidden="1" outlineLevel="1">
      <c r="A49" s="37">
        <v>2</v>
      </c>
      <c r="B49" s="45" t="s">
        <v>97</v>
      </c>
      <c r="C49" s="37">
        <v>0</v>
      </c>
      <c r="D49" s="37">
        <v>1</v>
      </c>
      <c r="E49" s="37">
        <v>0</v>
      </c>
      <c r="F49" s="37">
        <f t="shared" ref="F49:F64" si="5">+C49*$C$47+D49*$D$47+E49*$E$47</f>
        <v>50</v>
      </c>
      <c r="G49" s="41">
        <f>+F49/$F$65</f>
        <v>0.13157894736842105</v>
      </c>
    </row>
    <row r="50" spans="1:7" hidden="1" outlineLevel="1">
      <c r="A50" s="37">
        <v>3</v>
      </c>
      <c r="B50" s="45" t="s">
        <v>98</v>
      </c>
      <c r="C50" s="37">
        <v>1</v>
      </c>
      <c r="D50" s="37">
        <v>0</v>
      </c>
      <c r="E50" s="37">
        <v>0</v>
      </c>
      <c r="F50" s="37">
        <f t="shared" si="5"/>
        <v>30</v>
      </c>
      <c r="G50" s="41">
        <f>+F50/$F$65</f>
        <v>7.8947368421052627E-2</v>
      </c>
    </row>
    <row r="51" spans="1:7" hidden="1" outlineLevel="1">
      <c r="A51" s="154">
        <v>4</v>
      </c>
      <c r="B51" s="45"/>
      <c r="C51" s="154"/>
      <c r="D51" s="154"/>
      <c r="E51" s="154"/>
      <c r="F51" s="154"/>
      <c r="G51" s="41"/>
    </row>
    <row r="52" spans="1:7" hidden="1" outlineLevel="1">
      <c r="A52" s="154">
        <v>5</v>
      </c>
      <c r="B52" s="45"/>
      <c r="C52" s="154"/>
      <c r="D52" s="154"/>
      <c r="E52" s="154"/>
      <c r="F52" s="154"/>
      <c r="G52" s="41"/>
    </row>
    <row r="53" spans="1:7" hidden="1" outlineLevel="1">
      <c r="A53" s="154">
        <v>6</v>
      </c>
      <c r="B53" s="45"/>
      <c r="C53" s="154"/>
      <c r="D53" s="154"/>
      <c r="E53" s="154"/>
      <c r="F53" s="154"/>
      <c r="G53" s="41"/>
    </row>
    <row r="54" spans="1:7" hidden="1" outlineLevel="1">
      <c r="A54" s="154">
        <v>7</v>
      </c>
      <c r="B54" s="45"/>
      <c r="C54" s="154"/>
      <c r="D54" s="154"/>
      <c r="E54" s="154"/>
      <c r="F54" s="154"/>
      <c r="G54" s="41"/>
    </row>
    <row r="55" spans="1:7" hidden="1" outlineLevel="1">
      <c r="A55" s="154">
        <v>8</v>
      </c>
      <c r="B55" s="45"/>
      <c r="C55" s="154"/>
      <c r="D55" s="154"/>
      <c r="E55" s="154"/>
      <c r="F55" s="154"/>
      <c r="G55" s="41"/>
    </row>
    <row r="56" spans="1:7" hidden="1" outlineLevel="1">
      <c r="A56" s="154">
        <v>9</v>
      </c>
      <c r="B56" s="45"/>
      <c r="C56" s="154"/>
      <c r="D56" s="154"/>
      <c r="E56" s="154"/>
      <c r="F56" s="154"/>
      <c r="G56" s="41"/>
    </row>
    <row r="57" spans="1:7" hidden="1" outlineLevel="1">
      <c r="A57" s="37">
        <v>10</v>
      </c>
      <c r="B57" s="45" t="s">
        <v>99</v>
      </c>
      <c r="C57" s="37">
        <v>0</v>
      </c>
      <c r="D57" s="37">
        <v>0</v>
      </c>
      <c r="E57" s="37">
        <v>0</v>
      </c>
      <c r="F57" s="37">
        <f t="shared" si="5"/>
        <v>0</v>
      </c>
      <c r="G57" s="41">
        <f t="shared" ref="G57:G62" si="6">+F57/$F$65</f>
        <v>0</v>
      </c>
    </row>
    <row r="58" spans="1:7" hidden="1" outlineLevel="1">
      <c r="A58" s="37">
        <v>11</v>
      </c>
      <c r="B58" s="45" t="s">
        <v>101</v>
      </c>
      <c r="C58" s="37">
        <v>1</v>
      </c>
      <c r="D58" s="37">
        <v>1</v>
      </c>
      <c r="E58" s="37">
        <v>0</v>
      </c>
      <c r="F58" s="37">
        <f t="shared" si="5"/>
        <v>80</v>
      </c>
      <c r="G58" s="41">
        <f t="shared" si="6"/>
        <v>0.21052631578947367</v>
      </c>
    </row>
    <row r="59" spans="1:7" hidden="1" outlineLevel="1">
      <c r="A59" s="37">
        <v>12</v>
      </c>
      <c r="B59" s="45" t="s">
        <v>102</v>
      </c>
      <c r="C59" s="37">
        <v>0</v>
      </c>
      <c r="D59" s="37">
        <v>0</v>
      </c>
      <c r="E59" s="37">
        <v>0</v>
      </c>
      <c r="F59" s="37">
        <f t="shared" si="5"/>
        <v>0</v>
      </c>
      <c r="G59" s="41">
        <f t="shared" si="6"/>
        <v>0</v>
      </c>
    </row>
    <row r="60" spans="1:7" hidden="1" outlineLevel="1">
      <c r="A60" s="37">
        <v>13</v>
      </c>
      <c r="B60" s="45" t="s">
        <v>103</v>
      </c>
      <c r="C60" s="37">
        <v>1</v>
      </c>
      <c r="D60" s="37">
        <v>0</v>
      </c>
      <c r="E60" s="37">
        <v>0</v>
      </c>
      <c r="F60" s="37">
        <f t="shared" si="5"/>
        <v>30</v>
      </c>
      <c r="G60" s="41">
        <f t="shared" si="6"/>
        <v>7.8947368421052627E-2</v>
      </c>
    </row>
    <row r="61" spans="1:7" hidden="1" outlineLevel="1">
      <c r="A61" s="37">
        <v>14</v>
      </c>
      <c r="B61" s="45" t="s">
        <v>95</v>
      </c>
      <c r="C61" s="37">
        <v>0</v>
      </c>
      <c r="D61" s="37">
        <v>0</v>
      </c>
      <c r="E61" s="37">
        <v>1</v>
      </c>
      <c r="F61" s="37">
        <f t="shared" si="5"/>
        <v>20</v>
      </c>
      <c r="G61" s="41">
        <f t="shared" si="6"/>
        <v>5.2631578947368418E-2</v>
      </c>
    </row>
    <row r="62" spans="1:7" hidden="1" outlineLevel="1">
      <c r="A62" s="37">
        <v>15</v>
      </c>
      <c r="B62" s="45" t="s">
        <v>100</v>
      </c>
      <c r="C62" s="37">
        <v>0</v>
      </c>
      <c r="D62" s="37">
        <v>1</v>
      </c>
      <c r="E62" s="37">
        <v>0</v>
      </c>
      <c r="F62" s="37">
        <f t="shared" si="5"/>
        <v>50</v>
      </c>
      <c r="G62" s="41">
        <f t="shared" si="6"/>
        <v>0.13157894736842105</v>
      </c>
    </row>
    <row r="63" spans="1:7" hidden="1" outlineLevel="1">
      <c r="A63" s="154">
        <v>16</v>
      </c>
      <c r="B63" s="45"/>
      <c r="C63" s="154"/>
      <c r="D63" s="154"/>
      <c r="E63" s="154"/>
      <c r="F63" s="154"/>
      <c r="G63" s="41"/>
    </row>
    <row r="64" spans="1:7" hidden="1" outlineLevel="1">
      <c r="A64" s="37">
        <v>17</v>
      </c>
      <c r="B64" s="45" t="s">
        <v>104</v>
      </c>
      <c r="C64" s="37">
        <v>0</v>
      </c>
      <c r="D64" s="37">
        <v>0</v>
      </c>
      <c r="E64" s="37">
        <v>1</v>
      </c>
      <c r="F64" s="37">
        <f t="shared" si="5"/>
        <v>20</v>
      </c>
      <c r="G64" s="41">
        <f>+F64/$F$65</f>
        <v>5.2631578947368418E-2</v>
      </c>
    </row>
    <row r="65" spans="1:8" hidden="1" outlineLevel="1">
      <c r="A65" s="222" t="s">
        <v>117</v>
      </c>
      <c r="B65" s="222"/>
      <c r="C65" s="222"/>
      <c r="D65" s="222"/>
      <c r="E65" s="222"/>
      <c r="F65" s="37">
        <f>SUM(F48:F64)</f>
        <v>380</v>
      </c>
      <c r="G65" s="41">
        <f>+F65/$F$65</f>
        <v>1</v>
      </c>
    </row>
    <row r="66" spans="1:8" hidden="1" outlineLevel="1">
      <c r="A66" s="46"/>
      <c r="B66" s="42"/>
      <c r="C66" s="46"/>
      <c r="D66" s="46"/>
      <c r="E66" s="46"/>
      <c r="F66" s="46"/>
    </row>
    <row r="67" spans="1:8" hidden="1" outlineLevel="1">
      <c r="A67" s="44"/>
      <c r="D67" s="44"/>
      <c r="E67" s="44"/>
      <c r="F67" s="44"/>
    </row>
    <row r="68" spans="1:8" ht="15" hidden="1" outlineLevel="1">
      <c r="A68" s="49"/>
      <c r="B68" s="50"/>
      <c r="C68" s="226" t="s">
        <v>110</v>
      </c>
      <c r="D68" s="227"/>
      <c r="E68" s="227"/>
      <c r="F68" s="51"/>
      <c r="G68" s="50"/>
      <c r="H68" s="52"/>
    </row>
    <row r="69" spans="1:8" ht="45" hidden="1" outlineLevel="1">
      <c r="A69" s="228" t="s">
        <v>0</v>
      </c>
      <c r="B69" s="33" t="s">
        <v>89</v>
      </c>
      <c r="C69" s="33" t="s">
        <v>111</v>
      </c>
      <c r="D69" s="33" t="s">
        <v>112</v>
      </c>
      <c r="E69" s="33" t="s">
        <v>113</v>
      </c>
      <c r="F69" s="53" t="s">
        <v>114</v>
      </c>
      <c r="G69" s="230" t="s">
        <v>115</v>
      </c>
      <c r="H69" s="230" t="s">
        <v>118</v>
      </c>
    </row>
    <row r="70" spans="1:8" ht="15" hidden="1" outlineLevel="1">
      <c r="A70" s="229"/>
      <c r="B70" s="33" t="s">
        <v>116</v>
      </c>
      <c r="C70" s="33">
        <f>+C47</f>
        <v>30</v>
      </c>
      <c r="D70" s="33">
        <f>+D47</f>
        <v>50</v>
      </c>
      <c r="E70" s="33">
        <f>+E47</f>
        <v>20</v>
      </c>
      <c r="F70" s="33">
        <f>+E70+D70+C70</f>
        <v>100</v>
      </c>
      <c r="G70" s="230"/>
      <c r="H70" s="230"/>
    </row>
    <row r="71" spans="1:8" hidden="1" outlineLevel="1">
      <c r="A71" s="37">
        <v>1</v>
      </c>
      <c r="B71" s="45" t="s">
        <v>94</v>
      </c>
      <c r="C71" s="37">
        <v>1</v>
      </c>
      <c r="D71" s="37">
        <v>1</v>
      </c>
      <c r="E71" s="37">
        <v>1</v>
      </c>
      <c r="F71" s="37">
        <f>+C71*$C$70+D71*$D$70+E71*$E$70</f>
        <v>100</v>
      </c>
      <c r="G71" s="41">
        <f>+F71/$F$81</f>
        <v>0.26315789473684209</v>
      </c>
      <c r="H71" s="40">
        <f>+G71</f>
        <v>0.26315789473684209</v>
      </c>
    </row>
    <row r="72" spans="1:8" hidden="1" outlineLevel="1">
      <c r="A72" s="37">
        <v>2</v>
      </c>
      <c r="B72" s="45" t="s">
        <v>101</v>
      </c>
      <c r="C72" s="37">
        <v>1</v>
      </c>
      <c r="D72" s="37">
        <v>1</v>
      </c>
      <c r="E72" s="37">
        <v>0</v>
      </c>
      <c r="F72" s="37">
        <v>80</v>
      </c>
      <c r="G72" s="41">
        <f t="shared" ref="G72:G80" si="7">+F72/$F$81</f>
        <v>0.21052631578947367</v>
      </c>
      <c r="H72" s="40">
        <f>+H71+G72</f>
        <v>0.47368421052631576</v>
      </c>
    </row>
    <row r="73" spans="1:8" hidden="1" outlineLevel="1">
      <c r="A73" s="37">
        <v>3</v>
      </c>
      <c r="B73" s="45" t="s">
        <v>97</v>
      </c>
      <c r="C73" s="37">
        <v>0</v>
      </c>
      <c r="D73" s="37">
        <v>1</v>
      </c>
      <c r="E73" s="37">
        <v>0</v>
      </c>
      <c r="F73" s="37">
        <v>50</v>
      </c>
      <c r="G73" s="41">
        <f t="shared" si="7"/>
        <v>0.13157894736842105</v>
      </c>
      <c r="H73" s="40">
        <f t="shared" ref="H73:H80" si="8">+H72+G73</f>
        <v>0.60526315789473684</v>
      </c>
    </row>
    <row r="74" spans="1:8" hidden="1" outlineLevel="1">
      <c r="A74" s="37">
        <v>4</v>
      </c>
      <c r="B74" s="45" t="s">
        <v>100</v>
      </c>
      <c r="C74" s="37">
        <v>0</v>
      </c>
      <c r="D74" s="37">
        <v>1</v>
      </c>
      <c r="E74" s="37">
        <v>0</v>
      </c>
      <c r="F74" s="37">
        <v>50</v>
      </c>
      <c r="G74" s="41">
        <f t="shared" si="7"/>
        <v>0.13157894736842105</v>
      </c>
      <c r="H74" s="40">
        <f t="shared" si="8"/>
        <v>0.73684210526315785</v>
      </c>
    </row>
    <row r="75" spans="1:8" hidden="1" outlineLevel="1">
      <c r="A75" s="37">
        <v>5</v>
      </c>
      <c r="B75" s="45" t="s">
        <v>98</v>
      </c>
      <c r="C75" s="37">
        <v>1</v>
      </c>
      <c r="D75" s="37">
        <v>0</v>
      </c>
      <c r="E75" s="37">
        <v>0</v>
      </c>
      <c r="F75" s="37">
        <v>30</v>
      </c>
      <c r="G75" s="41">
        <f t="shared" si="7"/>
        <v>7.8947368421052627E-2</v>
      </c>
      <c r="H75" s="40">
        <f t="shared" si="8"/>
        <v>0.81578947368421051</v>
      </c>
    </row>
    <row r="76" spans="1:8" hidden="1" outlineLevel="1">
      <c r="A76" s="37">
        <v>6</v>
      </c>
      <c r="B76" s="45" t="s">
        <v>103</v>
      </c>
      <c r="C76" s="37">
        <v>1</v>
      </c>
      <c r="D76" s="37">
        <v>0</v>
      </c>
      <c r="E76" s="37">
        <v>0</v>
      </c>
      <c r="F76" s="37">
        <v>30</v>
      </c>
      <c r="G76" s="41">
        <f t="shared" si="7"/>
        <v>7.8947368421052627E-2</v>
      </c>
      <c r="H76" s="40">
        <f t="shared" si="8"/>
        <v>0.89473684210526316</v>
      </c>
    </row>
    <row r="77" spans="1:8" hidden="1" outlineLevel="1">
      <c r="A77" s="37">
        <v>7</v>
      </c>
      <c r="B77" s="45" t="s">
        <v>95</v>
      </c>
      <c r="C77" s="37">
        <v>0</v>
      </c>
      <c r="D77" s="37">
        <v>0</v>
      </c>
      <c r="E77" s="37">
        <v>1</v>
      </c>
      <c r="F77" s="37">
        <v>20</v>
      </c>
      <c r="G77" s="41">
        <f t="shared" si="7"/>
        <v>5.2631578947368418E-2</v>
      </c>
      <c r="H77" s="40">
        <f t="shared" si="8"/>
        <v>0.94736842105263164</v>
      </c>
    </row>
    <row r="78" spans="1:8" hidden="1" outlineLevel="1">
      <c r="A78" s="37">
        <v>8</v>
      </c>
      <c r="B78" s="45" t="s">
        <v>104</v>
      </c>
      <c r="C78" s="37">
        <v>0</v>
      </c>
      <c r="D78" s="37">
        <v>0</v>
      </c>
      <c r="E78" s="37">
        <v>1</v>
      </c>
      <c r="F78" s="37">
        <v>20</v>
      </c>
      <c r="G78" s="41">
        <f t="shared" si="7"/>
        <v>5.2631578947368418E-2</v>
      </c>
      <c r="H78" s="40">
        <f t="shared" si="8"/>
        <v>1</v>
      </c>
    </row>
    <row r="79" spans="1:8" hidden="1" outlineLevel="1">
      <c r="A79" s="37">
        <v>9</v>
      </c>
      <c r="B79" s="45" t="s">
        <v>99</v>
      </c>
      <c r="C79" s="37">
        <v>0</v>
      </c>
      <c r="D79" s="37">
        <v>0</v>
      </c>
      <c r="E79" s="37">
        <v>0</v>
      </c>
      <c r="F79" s="37">
        <v>0</v>
      </c>
      <c r="G79" s="41">
        <f t="shared" si="7"/>
        <v>0</v>
      </c>
      <c r="H79" s="40">
        <f t="shared" si="8"/>
        <v>1</v>
      </c>
    </row>
    <row r="80" spans="1:8" hidden="1" outlineLevel="1">
      <c r="A80" s="37">
        <v>10</v>
      </c>
      <c r="B80" s="45" t="s">
        <v>102</v>
      </c>
      <c r="C80" s="37">
        <v>0</v>
      </c>
      <c r="D80" s="37">
        <v>0</v>
      </c>
      <c r="E80" s="37">
        <v>0</v>
      </c>
      <c r="F80" s="37">
        <v>0</v>
      </c>
      <c r="G80" s="41">
        <f t="shared" si="7"/>
        <v>0</v>
      </c>
      <c r="H80" s="40">
        <f t="shared" si="8"/>
        <v>1</v>
      </c>
    </row>
    <row r="81" spans="1:8" hidden="1" outlineLevel="1">
      <c r="A81" s="222" t="s">
        <v>117</v>
      </c>
      <c r="B81" s="222"/>
      <c r="C81" s="222"/>
      <c r="D81" s="222"/>
      <c r="E81" s="222"/>
      <c r="F81" s="37">
        <f>SUM(F71:F80)</f>
        <v>380</v>
      </c>
      <c r="G81" s="41">
        <f>+F81/$F$81</f>
        <v>1</v>
      </c>
      <c r="H81" s="40"/>
    </row>
    <row r="82" spans="1:8" collapsed="1"/>
  </sheetData>
  <sheetProtection algorithmName="SHA-512" hashValue="2PYtsNJNhmulBc4xb7UmCrOzAhCBEZxJ1dWemEvl6A3jwNi17jpEKtp4mJTwvG0x1Rqam3WmDn4RDtf2gMUe4A==" saltValue="Oc0mSbBFFaqrWLoUMxDRJA==" spinCount="100000" sheet="1" formatCells="0" formatColumns="0" formatRows="0" insertColumns="0" insertRows="0" insertHyperlinks="0" deleteColumns="0" deleteRows="0" sort="0" autoFilter="0" pivotTables="0"/>
  <mergeCells count="21">
    <mergeCell ref="C68:E68"/>
    <mergeCell ref="A69:A70"/>
    <mergeCell ref="G69:G70"/>
    <mergeCell ref="H69:H70"/>
    <mergeCell ref="A81:E81"/>
    <mergeCell ref="C14:F14"/>
    <mergeCell ref="A6:N6"/>
    <mergeCell ref="A9:N9"/>
    <mergeCell ref="A37:N37"/>
    <mergeCell ref="A65:E65"/>
    <mergeCell ref="A39:K39"/>
    <mergeCell ref="A38:F38"/>
    <mergeCell ref="A43:F43"/>
    <mergeCell ref="C45:E45"/>
    <mergeCell ref="A46:A47"/>
    <mergeCell ref="G46:G47"/>
    <mergeCell ref="A11:K11"/>
    <mergeCell ref="A10:F10"/>
    <mergeCell ref="A13:F13"/>
    <mergeCell ref="J14:N14"/>
    <mergeCell ref="A7:K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11"/>
  <sheetViews>
    <sheetView topLeftCell="A6" workbookViewId="0">
      <selection activeCell="G9" sqref="G9"/>
    </sheetView>
  </sheetViews>
  <sheetFormatPr baseColWidth="10" defaultColWidth="8" defaultRowHeight="12.75"/>
  <cols>
    <col min="1" max="1" width="4.125" style="28" bestFit="1" customWidth="1"/>
    <col min="2" max="2" width="11.75" style="28" bestFit="1" customWidth="1"/>
    <col min="3" max="3" width="26.875" style="28" bestFit="1" customWidth="1"/>
    <col min="4" max="4" width="8.875" style="28" bestFit="1" customWidth="1"/>
    <col min="5" max="5" width="33.75" style="28" bestFit="1" customWidth="1"/>
    <col min="6" max="6" width="16" style="28" customWidth="1"/>
    <col min="7" max="7" width="23.875" style="28" customWidth="1"/>
    <col min="8" max="8" width="14" style="28" bestFit="1" customWidth="1"/>
    <col min="9" max="10" width="14.75" style="28" bestFit="1" customWidth="1"/>
    <col min="11" max="11" width="11" style="28" bestFit="1" customWidth="1"/>
    <col min="12" max="12" width="12.25" style="28" bestFit="1" customWidth="1"/>
    <col min="13" max="13" width="13.5" style="28" bestFit="1" customWidth="1"/>
    <col min="14" max="14" width="24" style="28" bestFit="1" customWidth="1"/>
    <col min="15" max="15" width="4.125" style="28" bestFit="1" customWidth="1"/>
    <col min="16" max="16384" width="8" style="28"/>
  </cols>
  <sheetData>
    <row r="1" spans="1:15" ht="41.25" customHeight="1"/>
    <row r="2" spans="1:15" ht="41.25" customHeight="1"/>
    <row r="3" spans="1:15" ht="41.25" customHeight="1"/>
    <row r="4" spans="1:15" ht="41.25" customHeight="1">
      <c r="A4" s="27"/>
      <c r="B4" s="233"/>
      <c r="C4" s="233"/>
      <c r="D4" s="233"/>
      <c r="E4" s="233"/>
      <c r="F4" s="233"/>
      <c r="G4" s="233"/>
      <c r="H4" s="233"/>
      <c r="I4" s="233"/>
      <c r="J4" s="233"/>
      <c r="K4" s="233"/>
      <c r="L4" s="233"/>
      <c r="M4" s="233"/>
      <c r="N4" s="233"/>
      <c r="O4" s="27"/>
    </row>
    <row r="5" spans="1:15" ht="59.25" customHeight="1">
      <c r="A5" s="27"/>
      <c r="B5" s="237" t="s">
        <v>121</v>
      </c>
      <c r="C5" s="238"/>
      <c r="D5" s="238"/>
      <c r="E5" s="238"/>
      <c r="F5" s="238"/>
      <c r="G5" s="238"/>
      <c r="H5" s="238"/>
      <c r="I5" s="238"/>
      <c r="J5" s="238"/>
      <c r="K5" s="238"/>
      <c r="L5" s="238"/>
      <c r="M5" s="238"/>
      <c r="N5" s="238"/>
      <c r="O5" s="27"/>
    </row>
    <row r="6" spans="1:15" ht="13.5" thickBot="1">
      <c r="A6" s="27"/>
      <c r="H6" s="27"/>
      <c r="I6" s="27"/>
      <c r="J6" s="27"/>
      <c r="K6" s="27"/>
      <c r="L6" s="27"/>
      <c r="M6" s="27"/>
      <c r="N6" s="27"/>
      <c r="O6" s="27"/>
    </row>
    <row r="7" spans="1:15">
      <c r="A7" s="27"/>
      <c r="B7" s="234" t="s">
        <v>70</v>
      </c>
      <c r="C7" s="235"/>
      <c r="D7" s="235"/>
      <c r="E7" s="235"/>
      <c r="F7" s="235" t="s">
        <v>71</v>
      </c>
      <c r="G7" s="235"/>
      <c r="H7" s="235"/>
      <c r="I7" s="235"/>
      <c r="J7" s="235"/>
      <c r="K7" s="235" t="s">
        <v>72</v>
      </c>
      <c r="L7" s="235"/>
      <c r="M7" s="235"/>
      <c r="N7" s="236"/>
      <c r="O7" s="27"/>
    </row>
    <row r="8" spans="1:15" ht="36.75" thickBot="1">
      <c r="A8" s="27"/>
      <c r="B8" s="29" t="s">
        <v>73</v>
      </c>
      <c r="C8" s="30" t="s">
        <v>74</v>
      </c>
      <c r="D8" s="30" t="s">
        <v>75</v>
      </c>
      <c r="E8" s="30" t="s">
        <v>76</v>
      </c>
      <c r="F8" s="30" t="s">
        <v>77</v>
      </c>
      <c r="G8" s="31" t="s">
        <v>78</v>
      </c>
      <c r="H8" s="30" t="s">
        <v>79</v>
      </c>
      <c r="I8" s="30" t="s">
        <v>80</v>
      </c>
      <c r="J8" s="30" t="s">
        <v>81</v>
      </c>
      <c r="K8" s="30" t="s">
        <v>82</v>
      </c>
      <c r="L8" s="30" t="s">
        <v>83</v>
      </c>
      <c r="M8" s="30" t="s">
        <v>84</v>
      </c>
      <c r="N8" s="32" t="s">
        <v>85</v>
      </c>
      <c r="O8" s="27"/>
    </row>
    <row r="9" spans="1:15" s="155" customFormat="1" ht="135">
      <c r="A9" s="167"/>
      <c r="B9" s="186" t="s">
        <v>186</v>
      </c>
      <c r="C9" s="187" t="s">
        <v>225</v>
      </c>
      <c r="D9" s="187">
        <v>3104</v>
      </c>
      <c r="E9" s="188" t="s">
        <v>1454</v>
      </c>
      <c r="F9" s="188" t="s">
        <v>1470</v>
      </c>
      <c r="G9" s="188" t="s">
        <v>1480</v>
      </c>
      <c r="H9" s="187" t="s">
        <v>1477</v>
      </c>
      <c r="I9" s="187" t="s">
        <v>1471</v>
      </c>
      <c r="J9" s="187" t="s">
        <v>1472</v>
      </c>
      <c r="K9" s="189">
        <v>43480</v>
      </c>
      <c r="L9" s="189">
        <v>43826</v>
      </c>
      <c r="M9" s="189">
        <v>43876</v>
      </c>
      <c r="N9" s="190" t="s">
        <v>1473</v>
      </c>
      <c r="O9" s="167"/>
    </row>
    <row r="10" spans="1:15" s="155" customFormat="1" ht="150">
      <c r="A10" s="167"/>
      <c r="B10" s="171" t="s">
        <v>186</v>
      </c>
      <c r="C10" s="168" t="s">
        <v>225</v>
      </c>
      <c r="D10" s="172">
        <v>59131</v>
      </c>
      <c r="E10" s="169" t="s">
        <v>1465</v>
      </c>
      <c r="F10" s="169" t="s">
        <v>1470</v>
      </c>
      <c r="G10" s="169" t="s">
        <v>1476</v>
      </c>
      <c r="H10" s="172" t="s">
        <v>1477</v>
      </c>
      <c r="I10" s="172" t="s">
        <v>1471</v>
      </c>
      <c r="J10" s="168" t="s">
        <v>1472</v>
      </c>
      <c r="K10" s="170">
        <v>43480</v>
      </c>
      <c r="L10" s="170">
        <v>43826</v>
      </c>
      <c r="M10" s="170">
        <v>43876</v>
      </c>
      <c r="N10" s="173" t="s">
        <v>1473</v>
      </c>
      <c r="O10" s="167"/>
    </row>
    <row r="11" spans="1:15" s="155" customFormat="1" ht="150.75" thickBot="1">
      <c r="A11" s="167"/>
      <c r="B11" s="191" t="s">
        <v>186</v>
      </c>
      <c r="C11" s="192" t="s">
        <v>225</v>
      </c>
      <c r="D11" s="193">
        <v>59144</v>
      </c>
      <c r="E11" s="194" t="s">
        <v>1479</v>
      </c>
      <c r="F11" s="194" t="s">
        <v>1470</v>
      </c>
      <c r="G11" s="194" t="s">
        <v>1481</v>
      </c>
      <c r="H11" s="193" t="s">
        <v>1477</v>
      </c>
      <c r="I11" s="193" t="s">
        <v>1471</v>
      </c>
      <c r="J11" s="192" t="s">
        <v>1472</v>
      </c>
      <c r="K11" s="195">
        <v>43480</v>
      </c>
      <c r="L11" s="195">
        <v>43826</v>
      </c>
      <c r="M11" s="195">
        <v>43876</v>
      </c>
      <c r="N11" s="196" t="s">
        <v>1473</v>
      </c>
      <c r="O11" s="167"/>
    </row>
  </sheetData>
  <sheetProtection algorithmName="SHA-512" hashValue="OgINct+EF5VoLFREQyYaOxU9jZFpvp2lqWJIE7adpoCFja5eFv6sfgJ+Q9rUrrsBoGRdc3ltCfvERzy3XZaV6g==" saltValue="AVmJlBKwmSP5BXnD3bH7hA==" spinCount="100000" sheet="1" formatCells="0" formatColumns="0" formatRows="0" insertColumns="0" insertRows="0" insertHyperlinks="0" deleteColumns="0" deleteRows="0" sort="0" autoFilter="0" pivotTables="0"/>
  <mergeCells count="5">
    <mergeCell ref="B4:N4"/>
    <mergeCell ref="B7:E7"/>
    <mergeCell ref="F7:J7"/>
    <mergeCell ref="K7:N7"/>
    <mergeCell ref="B5:N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Y26"/>
  <sheetViews>
    <sheetView zoomScale="69" zoomScaleNormal="69" workbookViewId="0">
      <selection activeCell="AA11" sqref="AA11"/>
    </sheetView>
  </sheetViews>
  <sheetFormatPr baseColWidth="10" defaultColWidth="15.625" defaultRowHeight="14.25"/>
  <cols>
    <col min="1" max="1" width="15.625" style="101"/>
    <col min="2" max="3" width="15.625" style="102"/>
    <col min="4" max="4" width="20.625" style="102" customWidth="1"/>
    <col min="5" max="5" width="18.625" style="102" customWidth="1"/>
    <col min="6" max="6" width="12.5" style="103" customWidth="1"/>
    <col min="7" max="7" width="24" style="102" customWidth="1"/>
    <col min="8" max="8" width="15.625" style="102"/>
    <col min="9" max="9" width="13" style="102" customWidth="1"/>
    <col min="10" max="10" width="13.625" style="102" bestFit="1" customWidth="1"/>
    <col min="11" max="11" width="20" style="102" customWidth="1"/>
    <col min="12" max="12" width="11.5" style="103" customWidth="1"/>
    <col min="13" max="13" width="10.375" style="103" customWidth="1"/>
    <col min="14" max="14" width="74" style="102" customWidth="1"/>
    <col min="15" max="15" width="90.625" style="102" customWidth="1"/>
    <col min="16" max="16" width="31.625" style="102" customWidth="1"/>
    <col min="17" max="18" width="15.625" style="105"/>
    <col min="19" max="19" width="20.125" style="106" customWidth="1"/>
    <col min="20" max="51" width="15.625" style="104"/>
    <col min="52" max="16384" width="15.625" style="105"/>
  </cols>
  <sheetData>
    <row r="1" spans="1:28" s="100" customFormat="1">
      <c r="A1" s="98"/>
      <c r="B1" s="98"/>
      <c r="C1" s="98"/>
      <c r="D1" s="98"/>
      <c r="E1" s="98"/>
      <c r="F1" s="99"/>
      <c r="G1" s="98"/>
      <c r="H1" s="98"/>
      <c r="I1" s="98"/>
      <c r="J1" s="98"/>
      <c r="K1" s="98"/>
      <c r="L1" s="99"/>
      <c r="M1" s="99"/>
      <c r="N1" s="98"/>
      <c r="O1" s="98"/>
      <c r="P1" s="98"/>
    </row>
    <row r="2" spans="1:28" s="100" customFormat="1">
      <c r="A2" s="98"/>
      <c r="B2" s="98"/>
      <c r="C2" s="98"/>
      <c r="D2" s="98"/>
      <c r="E2" s="98"/>
      <c r="F2" s="99"/>
      <c r="G2" s="98"/>
      <c r="H2" s="98"/>
      <c r="I2" s="98"/>
      <c r="J2" s="98"/>
      <c r="K2" s="98"/>
      <c r="L2" s="99"/>
      <c r="M2" s="99"/>
      <c r="N2" s="98"/>
      <c r="O2" s="98"/>
      <c r="P2" s="98"/>
    </row>
    <row r="3" spans="1:28" s="100" customFormat="1">
      <c r="A3" s="98"/>
      <c r="B3" s="98"/>
      <c r="C3" s="98"/>
      <c r="D3" s="98"/>
      <c r="E3" s="98"/>
      <c r="F3" s="99"/>
      <c r="G3" s="98"/>
      <c r="H3" s="98"/>
      <c r="I3" s="98"/>
      <c r="J3" s="98"/>
      <c r="K3" s="98"/>
      <c r="L3" s="99"/>
      <c r="M3" s="99"/>
      <c r="N3" s="98"/>
      <c r="O3" s="98"/>
      <c r="P3" s="98"/>
    </row>
    <row r="4" spans="1:28" s="100" customFormat="1">
      <c r="A4" s="98"/>
      <c r="B4" s="98"/>
      <c r="C4" s="98"/>
      <c r="D4" s="98"/>
      <c r="E4" s="98"/>
      <c r="F4" s="99"/>
      <c r="G4" s="98"/>
      <c r="H4" s="98"/>
      <c r="I4" s="98"/>
      <c r="J4" s="98"/>
      <c r="K4" s="98"/>
      <c r="L4" s="99"/>
      <c r="M4" s="99"/>
      <c r="N4" s="98"/>
      <c r="O4" s="98"/>
      <c r="P4" s="98"/>
    </row>
    <row r="5" spans="1:28" s="100" customFormat="1" ht="81" customHeight="1">
      <c r="A5" s="98"/>
      <c r="B5" s="98"/>
      <c r="C5" s="98"/>
      <c r="D5" s="98"/>
      <c r="E5" s="98"/>
      <c r="F5" s="99"/>
      <c r="G5" s="98"/>
      <c r="H5" s="98"/>
      <c r="I5" s="98"/>
      <c r="J5" s="98"/>
      <c r="K5" s="98"/>
      <c r="L5" s="99"/>
      <c r="M5" s="99"/>
      <c r="N5" s="98"/>
      <c r="O5" s="98"/>
      <c r="P5" s="98"/>
    </row>
    <row r="6" spans="1:28" s="100" customFormat="1" ht="81" customHeight="1">
      <c r="A6" s="239" t="s">
        <v>291</v>
      </c>
      <c r="B6" s="240"/>
      <c r="C6" s="240"/>
      <c r="D6" s="240"/>
      <c r="E6" s="240"/>
      <c r="F6" s="240"/>
      <c r="G6" s="240"/>
      <c r="H6" s="241"/>
      <c r="I6" s="98"/>
      <c r="J6" s="98"/>
      <c r="K6" s="98"/>
      <c r="L6" s="99"/>
      <c r="M6" s="99"/>
      <c r="N6" s="98"/>
      <c r="O6" s="98"/>
      <c r="P6" s="98"/>
    </row>
    <row r="7" spans="1:28">
      <c r="B7" s="101"/>
      <c r="C7" s="101"/>
      <c r="D7" s="101"/>
      <c r="E7" s="101"/>
      <c r="F7" s="112"/>
      <c r="G7" s="101"/>
      <c r="H7" s="101"/>
      <c r="I7" s="101"/>
      <c r="J7" s="101"/>
      <c r="K7" s="101"/>
      <c r="L7" s="112"/>
      <c r="M7" s="112"/>
      <c r="N7" s="101"/>
      <c r="O7" s="101"/>
      <c r="P7" s="101"/>
      <c r="Q7" s="104"/>
      <c r="R7" s="104"/>
      <c r="S7" s="104"/>
      <c r="AB7" s="100"/>
    </row>
    <row r="8" spans="1:28">
      <c r="A8" s="242" t="s">
        <v>292</v>
      </c>
      <c r="B8" s="242"/>
      <c r="C8" s="242"/>
      <c r="D8" s="242"/>
      <c r="E8" s="242"/>
      <c r="F8" s="242"/>
      <c r="G8" s="242"/>
      <c r="H8" s="242"/>
      <c r="I8" s="242"/>
      <c r="J8" s="242"/>
      <c r="K8" s="242"/>
      <c r="L8" s="242"/>
      <c r="M8" s="242"/>
      <c r="N8" s="242"/>
      <c r="O8" s="242"/>
      <c r="P8" s="242"/>
      <c r="Q8" s="243" t="s">
        <v>293</v>
      </c>
      <c r="R8" s="244"/>
      <c r="S8" s="244"/>
      <c r="T8" s="244"/>
      <c r="U8" s="244"/>
      <c r="V8" s="244"/>
      <c r="W8" s="244"/>
      <c r="X8" s="244"/>
      <c r="Y8" s="244"/>
      <c r="Z8" s="247" t="s">
        <v>294</v>
      </c>
      <c r="AA8" s="247"/>
      <c r="AB8" s="247"/>
    </row>
    <row r="9" spans="1:28">
      <c r="A9" s="242"/>
      <c r="B9" s="242"/>
      <c r="C9" s="242"/>
      <c r="D9" s="242"/>
      <c r="E9" s="242"/>
      <c r="F9" s="242"/>
      <c r="G9" s="242"/>
      <c r="H9" s="242"/>
      <c r="I9" s="242"/>
      <c r="J9" s="242"/>
      <c r="K9" s="242"/>
      <c r="L9" s="242"/>
      <c r="M9" s="242"/>
      <c r="N9" s="242"/>
      <c r="O9" s="242"/>
      <c r="P9" s="242"/>
      <c r="Q9" s="245"/>
      <c r="R9" s="246"/>
      <c r="S9" s="246"/>
      <c r="T9" s="246"/>
      <c r="U9" s="246"/>
      <c r="V9" s="246"/>
      <c r="W9" s="246"/>
      <c r="X9" s="246"/>
      <c r="Y9" s="246"/>
      <c r="Z9" s="247"/>
      <c r="AA9" s="247"/>
      <c r="AB9" s="247"/>
    </row>
    <row r="10" spans="1:28" ht="150">
      <c r="A10" s="113" t="s">
        <v>0</v>
      </c>
      <c r="B10" s="113" t="s">
        <v>1</v>
      </c>
      <c r="C10" s="113" t="s">
        <v>2</v>
      </c>
      <c r="D10" s="113" t="s">
        <v>3</v>
      </c>
      <c r="E10" s="113" t="s">
        <v>4</v>
      </c>
      <c r="F10" s="113" t="s">
        <v>5</v>
      </c>
      <c r="G10" s="113" t="s">
        <v>6</v>
      </c>
      <c r="H10" s="113" t="s">
        <v>37</v>
      </c>
      <c r="I10" s="113" t="s">
        <v>36</v>
      </c>
      <c r="J10" s="113" t="s">
        <v>36</v>
      </c>
      <c r="K10" s="113" t="s">
        <v>35</v>
      </c>
      <c r="L10" s="113" t="s">
        <v>34</v>
      </c>
      <c r="M10" s="113" t="s">
        <v>295</v>
      </c>
      <c r="N10" s="113" t="s">
        <v>296</v>
      </c>
      <c r="O10" s="113" t="s">
        <v>297</v>
      </c>
      <c r="P10" s="113" t="s">
        <v>298</v>
      </c>
      <c r="Q10" s="114" t="s">
        <v>299</v>
      </c>
      <c r="R10" s="115" t="s">
        <v>124</v>
      </c>
      <c r="S10" s="115" t="s">
        <v>300</v>
      </c>
      <c r="T10" s="115" t="s">
        <v>301</v>
      </c>
      <c r="U10" s="115" t="s">
        <v>125</v>
      </c>
      <c r="V10" s="115" t="s">
        <v>302</v>
      </c>
      <c r="W10" s="115" t="s">
        <v>126</v>
      </c>
      <c r="X10" s="115" t="s">
        <v>127</v>
      </c>
      <c r="Y10" s="115" t="s">
        <v>303</v>
      </c>
      <c r="Z10" s="116" t="s">
        <v>391</v>
      </c>
      <c r="AA10" s="116" t="s">
        <v>304</v>
      </c>
      <c r="AB10" s="116" t="s">
        <v>48</v>
      </c>
    </row>
    <row r="11" spans="1:28" ht="409.5">
      <c r="A11" s="117" t="s">
        <v>305</v>
      </c>
      <c r="B11" s="117" t="s">
        <v>177</v>
      </c>
      <c r="C11" s="117" t="s">
        <v>163</v>
      </c>
      <c r="D11" s="117" t="s">
        <v>306</v>
      </c>
      <c r="E11" s="117" t="s">
        <v>307</v>
      </c>
      <c r="F11" s="118">
        <v>3219178351</v>
      </c>
      <c r="G11" s="117" t="s">
        <v>308</v>
      </c>
      <c r="H11" s="117" t="s">
        <v>309</v>
      </c>
      <c r="I11" s="117" t="s">
        <v>163</v>
      </c>
      <c r="J11" s="117" t="s">
        <v>310</v>
      </c>
      <c r="K11" s="117" t="s">
        <v>178</v>
      </c>
      <c r="L11" s="118">
        <v>1532</v>
      </c>
      <c r="M11" s="118">
        <v>2012</v>
      </c>
      <c r="N11" s="117" t="s">
        <v>311</v>
      </c>
      <c r="O11" s="117" t="s">
        <v>312</v>
      </c>
      <c r="P11" s="117" t="s">
        <v>174</v>
      </c>
      <c r="Q11" s="119" t="s">
        <v>309</v>
      </c>
      <c r="R11" s="119" t="s">
        <v>238</v>
      </c>
      <c r="S11" s="119" t="s">
        <v>219</v>
      </c>
      <c r="T11" s="119">
        <v>0</v>
      </c>
      <c r="U11" s="119" t="s">
        <v>173</v>
      </c>
      <c r="V11" s="119" t="s">
        <v>173</v>
      </c>
      <c r="W11" s="119" t="s">
        <v>313</v>
      </c>
      <c r="X11" s="119" t="s">
        <v>314</v>
      </c>
      <c r="Y11" s="119" t="s">
        <v>315</v>
      </c>
      <c r="Z11" s="117" t="s">
        <v>316</v>
      </c>
      <c r="AA11" s="117"/>
      <c r="AB11" s="117"/>
    </row>
    <row r="12" spans="1:28" ht="256.5">
      <c r="A12" s="117" t="s">
        <v>317</v>
      </c>
      <c r="B12" s="117" t="s">
        <v>177</v>
      </c>
      <c r="C12" s="117" t="s">
        <v>163</v>
      </c>
      <c r="D12" s="117" t="s">
        <v>318</v>
      </c>
      <c r="E12" s="117" t="s">
        <v>319</v>
      </c>
      <c r="F12" s="118">
        <v>3104758868</v>
      </c>
      <c r="G12" s="117" t="s">
        <v>320</v>
      </c>
      <c r="H12" s="117" t="s">
        <v>169</v>
      </c>
      <c r="I12" s="117" t="s">
        <v>244</v>
      </c>
      <c r="J12" s="117" t="s">
        <v>163</v>
      </c>
      <c r="K12" s="117" t="s">
        <v>163</v>
      </c>
      <c r="L12" s="118">
        <v>1532</v>
      </c>
      <c r="M12" s="118">
        <v>2012</v>
      </c>
      <c r="N12" s="117" t="s">
        <v>321</v>
      </c>
      <c r="O12" s="117" t="s">
        <v>322</v>
      </c>
      <c r="P12" s="117" t="s">
        <v>323</v>
      </c>
      <c r="Q12" s="119" t="s">
        <v>169</v>
      </c>
      <c r="R12" s="119" t="s">
        <v>171</v>
      </c>
      <c r="S12" s="119" t="s">
        <v>219</v>
      </c>
      <c r="T12" s="119">
        <v>0</v>
      </c>
      <c r="U12" s="119" t="s">
        <v>173</v>
      </c>
      <c r="V12" s="119" t="s">
        <v>174</v>
      </c>
      <c r="W12" s="119" t="s">
        <v>175</v>
      </c>
      <c r="X12" s="119" t="s">
        <v>176</v>
      </c>
      <c r="Y12" s="119" t="s">
        <v>324</v>
      </c>
      <c r="Z12" s="117" t="s">
        <v>171</v>
      </c>
      <c r="AA12" s="117"/>
      <c r="AB12" s="117"/>
    </row>
    <row r="13" spans="1:28" ht="128.25">
      <c r="A13" s="117" t="s">
        <v>325</v>
      </c>
      <c r="B13" s="117" t="s">
        <v>177</v>
      </c>
      <c r="C13" s="117" t="s">
        <v>163</v>
      </c>
      <c r="D13" s="117" t="s">
        <v>179</v>
      </c>
      <c r="E13" s="117" t="s">
        <v>193</v>
      </c>
      <c r="F13" s="118">
        <v>3228498000</v>
      </c>
      <c r="G13" s="117" t="s">
        <v>326</v>
      </c>
      <c r="H13" s="117" t="s">
        <v>169</v>
      </c>
      <c r="I13" s="117" t="s">
        <v>244</v>
      </c>
      <c r="J13" s="117" t="s">
        <v>163</v>
      </c>
      <c r="K13" s="117" t="s">
        <v>163</v>
      </c>
      <c r="L13" s="118">
        <v>1532</v>
      </c>
      <c r="M13" s="118">
        <v>2012</v>
      </c>
      <c r="N13" s="117" t="s">
        <v>327</v>
      </c>
      <c r="O13" s="117" t="s">
        <v>328</v>
      </c>
      <c r="P13" s="117" t="s">
        <v>329</v>
      </c>
      <c r="Q13" s="119" t="s">
        <v>169</v>
      </c>
      <c r="R13" s="119" t="s">
        <v>171</v>
      </c>
      <c r="S13" s="119" t="s">
        <v>219</v>
      </c>
      <c r="T13" s="119">
        <v>0</v>
      </c>
      <c r="U13" s="119" t="s">
        <v>173</v>
      </c>
      <c r="V13" s="119" t="s">
        <v>174</v>
      </c>
      <c r="W13" s="119" t="s">
        <v>175</v>
      </c>
      <c r="X13" s="119" t="s">
        <v>176</v>
      </c>
      <c r="Y13" s="119" t="s">
        <v>324</v>
      </c>
      <c r="Z13" s="117" t="s">
        <v>171</v>
      </c>
      <c r="AA13" s="117"/>
      <c r="AB13" s="117"/>
    </row>
    <row r="14" spans="1:28" ht="99.75">
      <c r="A14" s="117" t="s">
        <v>330</v>
      </c>
      <c r="B14" s="117" t="s">
        <v>177</v>
      </c>
      <c r="C14" s="117" t="s">
        <v>163</v>
      </c>
      <c r="D14" s="117" t="s">
        <v>331</v>
      </c>
      <c r="E14" s="117" t="s">
        <v>332</v>
      </c>
      <c r="F14" s="118">
        <v>3014166743</v>
      </c>
      <c r="G14" s="117" t="s">
        <v>333</v>
      </c>
      <c r="H14" s="117" t="s">
        <v>169</v>
      </c>
      <c r="I14" s="117" t="s">
        <v>244</v>
      </c>
      <c r="J14" s="117" t="s">
        <v>163</v>
      </c>
      <c r="K14" s="117" t="s">
        <v>163</v>
      </c>
      <c r="L14" s="118">
        <v>1532</v>
      </c>
      <c r="M14" s="118">
        <v>2012</v>
      </c>
      <c r="N14" s="117" t="s">
        <v>334</v>
      </c>
      <c r="O14" s="117" t="s">
        <v>334</v>
      </c>
      <c r="P14" s="117" t="s">
        <v>182</v>
      </c>
      <c r="Q14" s="119" t="s">
        <v>169</v>
      </c>
      <c r="R14" s="119" t="s">
        <v>171</v>
      </c>
      <c r="S14" s="119" t="s">
        <v>219</v>
      </c>
      <c r="T14" s="119">
        <v>0</v>
      </c>
      <c r="U14" s="119" t="s">
        <v>173</v>
      </c>
      <c r="V14" s="119" t="s">
        <v>174</v>
      </c>
      <c r="W14" s="119" t="s">
        <v>175</v>
      </c>
      <c r="X14" s="119" t="s">
        <v>176</v>
      </c>
      <c r="Y14" s="119" t="s">
        <v>324</v>
      </c>
      <c r="Z14" s="117" t="s">
        <v>171</v>
      </c>
      <c r="AA14" s="117"/>
      <c r="AB14" s="117"/>
    </row>
    <row r="15" spans="1:28" ht="409.5">
      <c r="A15" s="117" t="s">
        <v>335</v>
      </c>
      <c r="B15" s="117" t="s">
        <v>163</v>
      </c>
      <c r="C15" s="117" t="s">
        <v>336</v>
      </c>
      <c r="D15" s="117" t="s">
        <v>200</v>
      </c>
      <c r="E15" s="117" t="s">
        <v>180</v>
      </c>
      <c r="F15" s="118">
        <v>8853100</v>
      </c>
      <c r="G15" s="117" t="s">
        <v>201</v>
      </c>
      <c r="H15" s="117" t="s">
        <v>169</v>
      </c>
      <c r="I15" s="117" t="s">
        <v>244</v>
      </c>
      <c r="J15" s="117" t="s">
        <v>163</v>
      </c>
      <c r="K15" s="117" t="s">
        <v>163</v>
      </c>
      <c r="L15" s="118">
        <v>1532</v>
      </c>
      <c r="M15" s="118">
        <v>2012</v>
      </c>
      <c r="N15" s="117" t="s">
        <v>337</v>
      </c>
      <c r="O15" s="117" t="s">
        <v>338</v>
      </c>
      <c r="P15" s="117" t="s">
        <v>339</v>
      </c>
      <c r="Q15" s="119" t="s">
        <v>169</v>
      </c>
      <c r="R15" s="119" t="s">
        <v>171</v>
      </c>
      <c r="S15" s="119" t="s">
        <v>219</v>
      </c>
      <c r="T15" s="119">
        <v>0</v>
      </c>
      <c r="U15" s="119" t="s">
        <v>173</v>
      </c>
      <c r="V15" s="119" t="s">
        <v>174</v>
      </c>
      <c r="W15" s="119" t="s">
        <v>175</v>
      </c>
      <c r="X15" s="119" t="s">
        <v>176</v>
      </c>
      <c r="Y15" s="119" t="s">
        <v>315</v>
      </c>
      <c r="Z15" s="119" t="s">
        <v>171</v>
      </c>
      <c r="AA15" s="117"/>
      <c r="AB15" s="117"/>
    </row>
    <row r="16" spans="1:28" ht="71.25">
      <c r="A16" s="117" t="s">
        <v>340</v>
      </c>
      <c r="B16" s="117" t="s">
        <v>177</v>
      </c>
      <c r="C16" s="117" t="s">
        <v>163</v>
      </c>
      <c r="D16" s="117" t="s">
        <v>341</v>
      </c>
      <c r="E16" s="117" t="s">
        <v>195</v>
      </c>
      <c r="F16" s="118">
        <v>3204786256</v>
      </c>
      <c r="G16" s="117" t="s">
        <v>163</v>
      </c>
      <c r="H16" s="117" t="s">
        <v>163</v>
      </c>
      <c r="I16" s="117" t="s">
        <v>163</v>
      </c>
      <c r="J16" s="117" t="s">
        <v>163</v>
      </c>
      <c r="K16" s="117" t="s">
        <v>163</v>
      </c>
      <c r="L16" s="118"/>
      <c r="M16" s="118"/>
      <c r="N16" s="117" t="s">
        <v>342</v>
      </c>
      <c r="O16" s="117" t="s">
        <v>343</v>
      </c>
      <c r="P16" s="117" t="s">
        <v>163</v>
      </c>
      <c r="Q16" s="119" t="s">
        <v>169</v>
      </c>
      <c r="R16" s="119" t="s">
        <v>171</v>
      </c>
      <c r="S16" s="119" t="s">
        <v>219</v>
      </c>
      <c r="T16" s="119">
        <v>0</v>
      </c>
      <c r="U16" s="119" t="s">
        <v>173</v>
      </c>
      <c r="V16" s="119" t="s">
        <v>174</v>
      </c>
      <c r="W16" s="119" t="s">
        <v>175</v>
      </c>
      <c r="X16" s="119" t="s">
        <v>176</v>
      </c>
      <c r="Y16" s="119" t="s">
        <v>324</v>
      </c>
      <c r="Z16" s="119" t="s">
        <v>171</v>
      </c>
      <c r="AA16" s="117"/>
      <c r="AB16" s="117"/>
    </row>
    <row r="17" spans="1:28" ht="409.5">
      <c r="A17" s="117" t="s">
        <v>344</v>
      </c>
      <c r="B17" s="117" t="s">
        <v>177</v>
      </c>
      <c r="C17" s="117" t="s">
        <v>163</v>
      </c>
      <c r="D17" s="117" t="s">
        <v>209</v>
      </c>
      <c r="E17" s="117" t="s">
        <v>163</v>
      </c>
      <c r="F17" s="118">
        <v>3115409205</v>
      </c>
      <c r="G17" s="117" t="s">
        <v>163</v>
      </c>
      <c r="H17" s="117" t="s">
        <v>169</v>
      </c>
      <c r="I17" s="117" t="s">
        <v>163</v>
      </c>
      <c r="J17" s="117" t="s">
        <v>163</v>
      </c>
      <c r="K17" s="117" t="s">
        <v>163</v>
      </c>
      <c r="L17" s="118"/>
      <c r="M17" s="118"/>
      <c r="N17" s="117" t="s">
        <v>345</v>
      </c>
      <c r="O17" s="117" t="s">
        <v>346</v>
      </c>
      <c r="P17" s="117" t="s">
        <v>222</v>
      </c>
      <c r="Q17" s="119" t="s">
        <v>169</v>
      </c>
      <c r="R17" s="119" t="s">
        <v>171</v>
      </c>
      <c r="S17" s="119" t="s">
        <v>219</v>
      </c>
      <c r="T17" s="119">
        <v>0</v>
      </c>
      <c r="U17" s="119" t="s">
        <v>173</v>
      </c>
      <c r="V17" s="119" t="s">
        <v>174</v>
      </c>
      <c r="W17" s="119" t="s">
        <v>175</v>
      </c>
      <c r="X17" s="119" t="s">
        <v>176</v>
      </c>
      <c r="Y17" s="119" t="s">
        <v>347</v>
      </c>
      <c r="Z17" s="119" t="s">
        <v>171</v>
      </c>
      <c r="AA17" s="117"/>
      <c r="AB17" s="117"/>
    </row>
    <row r="18" spans="1:28" ht="85.5">
      <c r="A18" s="117" t="s">
        <v>348</v>
      </c>
      <c r="B18" s="117" t="s">
        <v>177</v>
      </c>
      <c r="C18" s="117" t="s">
        <v>163</v>
      </c>
      <c r="D18" s="117" t="s">
        <v>349</v>
      </c>
      <c r="E18" s="117" t="s">
        <v>350</v>
      </c>
      <c r="F18" s="118">
        <v>3104821410</v>
      </c>
      <c r="G18" s="117" t="s">
        <v>266</v>
      </c>
      <c r="H18" s="117" t="s">
        <v>169</v>
      </c>
      <c r="I18" s="117" t="s">
        <v>244</v>
      </c>
      <c r="J18" s="117" t="s">
        <v>163</v>
      </c>
      <c r="K18" s="117" t="s">
        <v>163</v>
      </c>
      <c r="L18" s="118">
        <v>1532</v>
      </c>
      <c r="M18" s="118">
        <v>2012</v>
      </c>
      <c r="N18" s="117" t="s">
        <v>351</v>
      </c>
      <c r="O18" s="117" t="s">
        <v>352</v>
      </c>
      <c r="P18" s="117" t="s">
        <v>163</v>
      </c>
      <c r="Q18" s="119" t="s">
        <v>169</v>
      </c>
      <c r="R18" s="119" t="s">
        <v>171</v>
      </c>
      <c r="S18" s="119" t="s">
        <v>171</v>
      </c>
      <c r="T18" s="119" t="s">
        <v>185</v>
      </c>
      <c r="U18" s="119" t="s">
        <v>173</v>
      </c>
      <c r="V18" s="119" t="s">
        <v>174</v>
      </c>
      <c r="W18" s="119" t="s">
        <v>175</v>
      </c>
      <c r="X18" s="119" t="s">
        <v>176</v>
      </c>
      <c r="Y18" s="119" t="s">
        <v>353</v>
      </c>
      <c r="Z18" s="119" t="s">
        <v>171</v>
      </c>
      <c r="AA18" s="117"/>
      <c r="AB18" s="117"/>
    </row>
    <row r="19" spans="1:28" ht="71.25">
      <c r="A19" s="117" t="s">
        <v>354</v>
      </c>
      <c r="B19" s="117" t="s">
        <v>177</v>
      </c>
      <c r="C19" s="117" t="s">
        <v>163</v>
      </c>
      <c r="D19" s="117" t="s">
        <v>197</v>
      </c>
      <c r="E19" s="117" t="s">
        <v>355</v>
      </c>
      <c r="F19" s="118">
        <v>3114671327</v>
      </c>
      <c r="G19" s="117" t="s">
        <v>163</v>
      </c>
      <c r="H19" s="117" t="s">
        <v>163</v>
      </c>
      <c r="I19" s="117" t="s">
        <v>163</v>
      </c>
      <c r="J19" s="117" t="s">
        <v>163</v>
      </c>
      <c r="K19" s="117" t="s">
        <v>163</v>
      </c>
      <c r="L19" s="118"/>
      <c r="M19" s="118"/>
      <c r="N19" s="117" t="s">
        <v>356</v>
      </c>
      <c r="O19" s="117" t="s">
        <v>357</v>
      </c>
      <c r="P19" s="117" t="s">
        <v>163</v>
      </c>
      <c r="Q19" s="119" t="s">
        <v>169</v>
      </c>
      <c r="R19" s="119" t="s">
        <v>171</v>
      </c>
      <c r="S19" s="119" t="s">
        <v>219</v>
      </c>
      <c r="T19" s="119">
        <v>0</v>
      </c>
      <c r="U19" s="119" t="s">
        <v>173</v>
      </c>
      <c r="V19" s="119" t="s">
        <v>174</v>
      </c>
      <c r="W19" s="119" t="s">
        <v>175</v>
      </c>
      <c r="X19" s="119" t="s">
        <v>176</v>
      </c>
      <c r="Y19" s="119" t="s">
        <v>324</v>
      </c>
      <c r="Z19" s="117"/>
      <c r="AA19" s="117"/>
      <c r="AB19" s="117"/>
    </row>
    <row r="20" spans="1:28" ht="71.25">
      <c r="A20" s="117" t="s">
        <v>358</v>
      </c>
      <c r="B20" s="117" t="s">
        <v>177</v>
      </c>
      <c r="C20" s="117" t="s">
        <v>163</v>
      </c>
      <c r="D20" s="117" t="s">
        <v>204</v>
      </c>
      <c r="E20" s="117" t="s">
        <v>206</v>
      </c>
      <c r="F20" s="118">
        <v>3102435838</v>
      </c>
      <c r="G20" s="117" t="s">
        <v>163</v>
      </c>
      <c r="H20" s="117" t="s">
        <v>163</v>
      </c>
      <c r="I20" s="117" t="s">
        <v>163</v>
      </c>
      <c r="J20" s="117" t="s">
        <v>163</v>
      </c>
      <c r="K20" s="117" t="s">
        <v>163</v>
      </c>
      <c r="L20" s="118"/>
      <c r="M20" s="118"/>
      <c r="N20" s="117" t="s">
        <v>359</v>
      </c>
      <c r="O20" s="117" t="s">
        <v>360</v>
      </c>
      <c r="P20" s="117" t="s">
        <v>163</v>
      </c>
      <c r="Q20" s="119" t="s">
        <v>169</v>
      </c>
      <c r="R20" s="119" t="s">
        <v>171</v>
      </c>
      <c r="S20" s="119" t="s">
        <v>219</v>
      </c>
      <c r="T20" s="119">
        <v>0</v>
      </c>
      <c r="U20" s="119" t="s">
        <v>173</v>
      </c>
      <c r="V20" s="119" t="s">
        <v>174</v>
      </c>
      <c r="W20" s="119" t="s">
        <v>175</v>
      </c>
      <c r="X20" s="119" t="s">
        <v>176</v>
      </c>
      <c r="Y20" s="119" t="s">
        <v>324</v>
      </c>
      <c r="Z20" s="117"/>
      <c r="AA20" s="117"/>
      <c r="AB20" s="117"/>
    </row>
    <row r="21" spans="1:28" ht="71.25">
      <c r="A21" s="117" t="s">
        <v>361</v>
      </c>
      <c r="B21" s="117" t="s">
        <v>177</v>
      </c>
      <c r="C21" s="117" t="s">
        <v>163</v>
      </c>
      <c r="D21" s="117" t="s">
        <v>362</v>
      </c>
      <c r="E21" s="117" t="s">
        <v>181</v>
      </c>
      <c r="F21" s="118">
        <v>3015129382</v>
      </c>
      <c r="G21" s="117" t="s">
        <v>363</v>
      </c>
      <c r="H21" s="117" t="s">
        <v>309</v>
      </c>
      <c r="I21" s="117" t="s">
        <v>163</v>
      </c>
      <c r="J21" s="117" t="s">
        <v>310</v>
      </c>
      <c r="K21" s="117" t="s">
        <v>186</v>
      </c>
      <c r="L21" s="118">
        <v>1532</v>
      </c>
      <c r="M21" s="118">
        <v>2012</v>
      </c>
      <c r="N21" s="117" t="s">
        <v>364</v>
      </c>
      <c r="O21" s="117" t="s">
        <v>365</v>
      </c>
      <c r="P21" s="117" t="s">
        <v>173</v>
      </c>
      <c r="Q21" s="119" t="s">
        <v>169</v>
      </c>
      <c r="R21" s="119" t="s">
        <v>171</v>
      </c>
      <c r="S21" s="119" t="s">
        <v>219</v>
      </c>
      <c r="T21" s="119">
        <v>0</v>
      </c>
      <c r="U21" s="119" t="s">
        <v>173</v>
      </c>
      <c r="V21" s="119" t="s">
        <v>174</v>
      </c>
      <c r="W21" s="119" t="s">
        <v>175</v>
      </c>
      <c r="X21" s="119" t="s">
        <v>176</v>
      </c>
      <c r="Y21" s="119" t="s">
        <v>324</v>
      </c>
      <c r="Z21" s="120" t="s">
        <v>366</v>
      </c>
      <c r="AA21" s="117"/>
      <c r="AB21" s="117"/>
    </row>
    <row r="22" spans="1:28" ht="71.25">
      <c r="A22" s="117" t="s">
        <v>367</v>
      </c>
      <c r="B22" s="117" t="s">
        <v>177</v>
      </c>
      <c r="C22" s="117" t="s">
        <v>163</v>
      </c>
      <c r="D22" s="117" t="s">
        <v>368</v>
      </c>
      <c r="E22" s="117" t="s">
        <v>181</v>
      </c>
      <c r="F22" s="118">
        <v>3205440313</v>
      </c>
      <c r="G22" s="117" t="s">
        <v>369</v>
      </c>
      <c r="H22" s="117" t="s">
        <v>169</v>
      </c>
      <c r="I22" s="117" t="s">
        <v>244</v>
      </c>
      <c r="J22" s="117" t="s">
        <v>163</v>
      </c>
      <c r="K22" s="117" t="s">
        <v>163</v>
      </c>
      <c r="L22" s="118">
        <v>1532</v>
      </c>
      <c r="M22" s="118">
        <v>2012</v>
      </c>
      <c r="N22" s="117" t="s">
        <v>370</v>
      </c>
      <c r="O22" s="117" t="s">
        <v>371</v>
      </c>
      <c r="P22" s="117" t="s">
        <v>182</v>
      </c>
      <c r="Q22" s="119" t="s">
        <v>169</v>
      </c>
      <c r="R22" s="119" t="s">
        <v>171</v>
      </c>
      <c r="S22" s="119" t="s">
        <v>219</v>
      </c>
      <c r="T22" s="119">
        <v>0</v>
      </c>
      <c r="U22" s="119" t="s">
        <v>173</v>
      </c>
      <c r="V22" s="119" t="s">
        <v>174</v>
      </c>
      <c r="W22" s="119" t="s">
        <v>175</v>
      </c>
      <c r="X22" s="119" t="s">
        <v>176</v>
      </c>
      <c r="Y22" s="119" t="s">
        <v>324</v>
      </c>
      <c r="Z22" s="117"/>
      <c r="AA22" s="117"/>
      <c r="AB22" s="117"/>
    </row>
    <row r="23" spans="1:28" ht="71.25">
      <c r="A23" s="117" t="s">
        <v>372</v>
      </c>
      <c r="B23" s="117" t="s">
        <v>18</v>
      </c>
      <c r="C23" s="117" t="s">
        <v>163</v>
      </c>
      <c r="D23" s="117" t="s">
        <v>373</v>
      </c>
      <c r="E23" s="117" t="s">
        <v>188</v>
      </c>
      <c r="F23" s="118">
        <v>3203717319</v>
      </c>
      <c r="G23" s="117" t="s">
        <v>374</v>
      </c>
      <c r="H23" s="117" t="s">
        <v>309</v>
      </c>
      <c r="I23" s="117" t="s">
        <v>163</v>
      </c>
      <c r="J23" s="117" t="s">
        <v>258</v>
      </c>
      <c r="K23" s="117" t="s">
        <v>375</v>
      </c>
      <c r="L23" s="118"/>
      <c r="M23" s="118"/>
      <c r="N23" s="117" t="s">
        <v>376</v>
      </c>
      <c r="O23" s="117" t="s">
        <v>377</v>
      </c>
      <c r="P23" s="117" t="s">
        <v>174</v>
      </c>
      <c r="Q23" s="119" t="s">
        <v>169</v>
      </c>
      <c r="R23" s="119" t="s">
        <v>171</v>
      </c>
      <c r="S23" s="119" t="s">
        <v>219</v>
      </c>
      <c r="T23" s="119">
        <v>0</v>
      </c>
      <c r="U23" s="119" t="s">
        <v>173</v>
      </c>
      <c r="V23" s="119" t="s">
        <v>174</v>
      </c>
      <c r="W23" s="119" t="s">
        <v>175</v>
      </c>
      <c r="X23" s="119" t="s">
        <v>176</v>
      </c>
      <c r="Y23" s="119" t="s">
        <v>324</v>
      </c>
      <c r="Z23" s="121" t="s">
        <v>366</v>
      </c>
      <c r="AA23" s="117"/>
      <c r="AB23" s="117"/>
    </row>
    <row r="24" spans="1:28" ht="71.25">
      <c r="A24" s="117" t="s">
        <v>378</v>
      </c>
      <c r="B24" s="117" t="s">
        <v>177</v>
      </c>
      <c r="C24" s="117" t="s">
        <v>163</v>
      </c>
      <c r="D24" s="117" t="s">
        <v>196</v>
      </c>
      <c r="E24" s="117" t="s">
        <v>199</v>
      </c>
      <c r="F24" s="118">
        <v>3125375744</v>
      </c>
      <c r="G24" s="117" t="s">
        <v>163</v>
      </c>
      <c r="H24" s="117" t="s">
        <v>163</v>
      </c>
      <c r="I24" s="117" t="s">
        <v>163</v>
      </c>
      <c r="J24" s="117" t="s">
        <v>163</v>
      </c>
      <c r="K24" s="117" t="s">
        <v>163</v>
      </c>
      <c r="L24" s="118"/>
      <c r="M24" s="118"/>
      <c r="N24" s="117" t="s">
        <v>379</v>
      </c>
      <c r="O24" s="117" t="s">
        <v>380</v>
      </c>
      <c r="P24" s="117" t="s">
        <v>163</v>
      </c>
      <c r="Q24" s="119" t="s">
        <v>169</v>
      </c>
      <c r="R24" s="119" t="s">
        <v>171</v>
      </c>
      <c r="S24" s="119" t="s">
        <v>219</v>
      </c>
      <c r="T24" s="119">
        <v>0</v>
      </c>
      <c r="U24" s="119" t="s">
        <v>173</v>
      </c>
      <c r="V24" s="119" t="s">
        <v>174</v>
      </c>
      <c r="W24" s="119" t="s">
        <v>175</v>
      </c>
      <c r="X24" s="119" t="s">
        <v>176</v>
      </c>
      <c r="Y24" s="119" t="s">
        <v>324</v>
      </c>
      <c r="Z24" s="117"/>
      <c r="AA24" s="117"/>
      <c r="AB24" s="117"/>
    </row>
    <row r="25" spans="1:28" ht="71.25">
      <c r="A25" s="117" t="s">
        <v>381</v>
      </c>
      <c r="B25" s="117" t="s">
        <v>177</v>
      </c>
      <c r="C25" s="117" t="s">
        <v>163</v>
      </c>
      <c r="D25" s="117" t="s">
        <v>382</v>
      </c>
      <c r="E25" s="117" t="s">
        <v>383</v>
      </c>
      <c r="F25" s="118">
        <v>3143724773</v>
      </c>
      <c r="G25" s="117" t="s">
        <v>384</v>
      </c>
      <c r="H25" s="117" t="s">
        <v>169</v>
      </c>
      <c r="I25" s="117" t="s">
        <v>244</v>
      </c>
      <c r="J25" s="117" t="s">
        <v>163</v>
      </c>
      <c r="K25" s="117" t="s">
        <v>163</v>
      </c>
      <c r="L25" s="118">
        <v>1532</v>
      </c>
      <c r="M25" s="118">
        <v>2012</v>
      </c>
      <c r="N25" s="117" t="s">
        <v>385</v>
      </c>
      <c r="O25" s="117" t="s">
        <v>386</v>
      </c>
      <c r="P25" s="117" t="s">
        <v>174</v>
      </c>
      <c r="Q25" s="119" t="s">
        <v>169</v>
      </c>
      <c r="R25" s="119" t="s">
        <v>171</v>
      </c>
      <c r="S25" s="119" t="s">
        <v>219</v>
      </c>
      <c r="T25" s="119">
        <v>0</v>
      </c>
      <c r="U25" s="119" t="s">
        <v>173</v>
      </c>
      <c r="V25" s="119" t="s">
        <v>174</v>
      </c>
      <c r="W25" s="119" t="s">
        <v>175</v>
      </c>
      <c r="X25" s="119" t="s">
        <v>176</v>
      </c>
      <c r="Y25" s="119" t="s">
        <v>324</v>
      </c>
      <c r="Z25" s="121" t="s">
        <v>366</v>
      </c>
      <c r="AA25" s="117"/>
      <c r="AB25" s="117"/>
    </row>
    <row r="26" spans="1:28" ht="85.5">
      <c r="A26" s="117" t="s">
        <v>387</v>
      </c>
      <c r="B26" s="117" t="s">
        <v>177</v>
      </c>
      <c r="C26" s="117" t="s">
        <v>163</v>
      </c>
      <c r="D26" s="117" t="s">
        <v>207</v>
      </c>
      <c r="E26" s="117" t="s">
        <v>188</v>
      </c>
      <c r="F26" s="118">
        <v>3167524722</v>
      </c>
      <c r="G26" s="117" t="s">
        <v>208</v>
      </c>
      <c r="H26" s="117" t="s">
        <v>169</v>
      </c>
      <c r="I26" s="117" t="s">
        <v>244</v>
      </c>
      <c r="J26" s="117" t="s">
        <v>163</v>
      </c>
      <c r="K26" s="117" t="s">
        <v>163</v>
      </c>
      <c r="L26" s="118">
        <v>1532</v>
      </c>
      <c r="M26" s="118">
        <v>2012</v>
      </c>
      <c r="N26" s="117" t="s">
        <v>388</v>
      </c>
      <c r="O26" s="117" t="s">
        <v>389</v>
      </c>
      <c r="P26" s="117" t="s">
        <v>390</v>
      </c>
      <c r="Q26" s="119" t="s">
        <v>169</v>
      </c>
      <c r="R26" s="119" t="s">
        <v>171</v>
      </c>
      <c r="S26" s="119" t="s">
        <v>219</v>
      </c>
      <c r="T26" s="119">
        <v>0</v>
      </c>
      <c r="U26" s="119" t="s">
        <v>173</v>
      </c>
      <c r="V26" s="119" t="s">
        <v>174</v>
      </c>
      <c r="W26" s="119" t="s">
        <v>175</v>
      </c>
      <c r="X26" s="119" t="s">
        <v>176</v>
      </c>
      <c r="Y26" s="119" t="s">
        <v>324</v>
      </c>
      <c r="Z26" s="117"/>
      <c r="AA26" s="117"/>
      <c r="AB26" s="117"/>
    </row>
  </sheetData>
  <autoFilter ref="A10:AY26"/>
  <mergeCells count="4">
    <mergeCell ref="A6:H6"/>
    <mergeCell ref="A8:P9"/>
    <mergeCell ref="Q8:Y9"/>
    <mergeCell ref="Z8:AB9"/>
  </mergeCells>
  <pageMargins left="0.78749999999999998" right="0.78749999999999998" top="1.05277777777778" bottom="1.05277777777778" header="0.78749999999999998" footer="0.78749999999999998"/>
  <pageSetup paperSize="0" scale="0" orientation="portrait" usePrinterDefaults="0" useFirstPageNumber="1" horizontalDpi="0" verticalDpi="0" copies="0"/>
  <headerFooter>
    <oddHeader>&amp;C&amp;"Times New Roman,Regular"&amp;12&amp;A</oddHeader>
    <oddFooter>&amp;C&amp;"Times New Roman,Regular"&amp;12Page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9:K56"/>
  <sheetViews>
    <sheetView workbookViewId="0">
      <selection activeCell="N23" sqref="N23"/>
    </sheetView>
  </sheetViews>
  <sheetFormatPr baseColWidth="10" defaultRowHeight="14.25"/>
  <sheetData>
    <row r="9" spans="1:11">
      <c r="A9" s="23"/>
      <c r="B9" s="23"/>
      <c r="C9" s="23"/>
      <c r="D9" s="23"/>
      <c r="E9" s="23"/>
      <c r="F9" s="23"/>
      <c r="G9" s="23"/>
      <c r="H9" s="23"/>
      <c r="I9" s="23"/>
      <c r="J9" s="23"/>
      <c r="K9" s="23"/>
    </row>
    <row r="10" spans="1:11">
      <c r="A10" s="23"/>
      <c r="B10" s="23"/>
      <c r="C10" s="23"/>
      <c r="D10" s="23"/>
      <c r="E10" s="23"/>
      <c r="F10" s="23"/>
      <c r="G10" s="23"/>
      <c r="H10" s="23"/>
      <c r="I10" s="23"/>
      <c r="J10" s="23"/>
      <c r="K10" s="23"/>
    </row>
    <row r="11" spans="1:11">
      <c r="A11" s="23"/>
      <c r="B11" s="23"/>
      <c r="C11" s="23"/>
      <c r="D11" s="23"/>
      <c r="E11" s="23"/>
      <c r="F11" s="23"/>
      <c r="G11" s="23"/>
      <c r="H11" s="23"/>
      <c r="I11" s="23"/>
      <c r="J11" s="23"/>
      <c r="K11" s="23"/>
    </row>
    <row r="12" spans="1:11">
      <c r="A12" s="23"/>
      <c r="B12" s="23"/>
      <c r="C12" s="23"/>
      <c r="D12" s="23"/>
      <c r="E12" s="23"/>
      <c r="F12" s="23"/>
      <c r="G12" s="23"/>
      <c r="H12" s="23"/>
      <c r="I12" s="23"/>
      <c r="J12" s="23"/>
      <c r="K12" s="23"/>
    </row>
    <row r="13" spans="1:11">
      <c r="A13" s="23"/>
      <c r="B13" s="23"/>
      <c r="C13" s="23"/>
      <c r="D13" s="23"/>
      <c r="E13" s="23"/>
      <c r="F13" s="23"/>
      <c r="G13" s="23"/>
      <c r="H13" s="23"/>
      <c r="I13" s="23"/>
      <c r="J13" s="23"/>
      <c r="K13" s="23"/>
    </row>
    <row r="14" spans="1:11">
      <c r="A14" s="23"/>
      <c r="B14" s="23"/>
      <c r="C14" s="23"/>
      <c r="D14" s="23"/>
      <c r="E14" s="23"/>
      <c r="F14" s="23"/>
      <c r="G14" s="23"/>
      <c r="H14" s="23"/>
      <c r="I14" s="23"/>
      <c r="J14" s="23"/>
      <c r="K14" s="23"/>
    </row>
    <row r="15" spans="1:11">
      <c r="A15" s="23"/>
      <c r="B15" s="23"/>
      <c r="C15" s="23"/>
      <c r="D15" s="23"/>
      <c r="E15" s="23"/>
      <c r="F15" s="23"/>
      <c r="G15" s="23"/>
      <c r="H15" s="23"/>
      <c r="I15" s="23"/>
      <c r="J15" s="23"/>
      <c r="K15" s="23"/>
    </row>
    <row r="16" spans="1:11">
      <c r="A16" s="23"/>
      <c r="B16" s="23"/>
      <c r="C16" s="23"/>
      <c r="D16" s="23"/>
      <c r="E16" s="23"/>
      <c r="F16" s="23"/>
      <c r="G16" s="23"/>
      <c r="H16" s="23"/>
      <c r="I16" s="23"/>
      <c r="J16" s="23"/>
      <c r="K16" s="23"/>
    </row>
    <row r="17" spans="1:11">
      <c r="A17" s="23"/>
      <c r="B17" s="23"/>
      <c r="C17" s="23"/>
      <c r="D17" s="23"/>
      <c r="E17" s="23"/>
      <c r="F17" s="23"/>
      <c r="G17" s="23"/>
      <c r="H17" s="23"/>
      <c r="I17" s="23"/>
      <c r="J17" s="23"/>
      <c r="K17" s="23"/>
    </row>
    <row r="18" spans="1:11">
      <c r="A18" s="23"/>
      <c r="B18" s="23"/>
      <c r="C18" s="23"/>
      <c r="D18" s="23"/>
      <c r="E18" s="23"/>
      <c r="F18" s="23"/>
      <c r="G18" s="23"/>
      <c r="H18" s="23"/>
      <c r="I18" s="23"/>
      <c r="J18" s="23"/>
      <c r="K18" s="23"/>
    </row>
    <row r="19" spans="1:11">
      <c r="A19" s="23"/>
      <c r="B19" s="23"/>
      <c r="C19" s="23"/>
      <c r="D19" s="23"/>
      <c r="E19" s="23"/>
      <c r="F19" s="23"/>
      <c r="G19" s="23"/>
      <c r="H19" s="23"/>
      <c r="I19" s="23"/>
      <c r="J19" s="23"/>
      <c r="K19" s="23"/>
    </row>
    <row r="20" spans="1:11">
      <c r="A20" s="23"/>
      <c r="B20" s="23"/>
      <c r="C20" s="23"/>
      <c r="D20" s="23"/>
      <c r="E20" s="23"/>
      <c r="F20" s="23"/>
      <c r="G20" s="23"/>
      <c r="H20" s="23"/>
      <c r="I20" s="23"/>
      <c r="J20" s="23"/>
      <c r="K20" s="23"/>
    </row>
    <row r="21" spans="1:11">
      <c r="A21" s="23"/>
      <c r="B21" s="23"/>
      <c r="C21" s="23"/>
      <c r="D21" s="23"/>
      <c r="E21" s="23"/>
      <c r="F21" s="23"/>
      <c r="G21" s="23"/>
      <c r="H21" s="23"/>
      <c r="I21" s="23"/>
      <c r="J21" s="23"/>
      <c r="K21" s="23"/>
    </row>
    <row r="22" spans="1:11">
      <c r="A22" s="23"/>
      <c r="B22" s="23"/>
      <c r="C22" s="23"/>
      <c r="D22" s="23"/>
      <c r="E22" s="23"/>
      <c r="F22" s="23"/>
      <c r="G22" s="23"/>
      <c r="H22" s="23"/>
      <c r="I22" s="23"/>
      <c r="J22" s="23"/>
      <c r="K22" s="23"/>
    </row>
    <row r="23" spans="1:11">
      <c r="A23" s="23"/>
      <c r="B23" s="23"/>
      <c r="C23" s="23"/>
      <c r="D23" s="23"/>
      <c r="E23" s="23"/>
      <c r="F23" s="23"/>
      <c r="G23" s="23"/>
      <c r="H23" s="23"/>
      <c r="I23" s="23"/>
      <c r="J23" s="23"/>
      <c r="K23" s="23"/>
    </row>
    <row r="24" spans="1:11">
      <c r="A24" s="23"/>
      <c r="B24" s="23"/>
      <c r="C24" s="23"/>
      <c r="D24" s="23"/>
      <c r="E24" s="23"/>
      <c r="F24" s="23"/>
      <c r="G24" s="23"/>
      <c r="H24" s="23"/>
      <c r="I24" s="23"/>
      <c r="J24" s="23"/>
      <c r="K24" s="23"/>
    </row>
    <row r="25" spans="1:11">
      <c r="A25" s="23"/>
      <c r="B25" s="23"/>
      <c r="C25" s="23"/>
      <c r="D25" s="23"/>
      <c r="E25" s="23"/>
      <c r="F25" s="23"/>
      <c r="G25" s="23"/>
      <c r="H25" s="23"/>
      <c r="I25" s="23"/>
      <c r="J25" s="23"/>
      <c r="K25" s="23"/>
    </row>
    <row r="26" spans="1:11">
      <c r="A26" s="23"/>
      <c r="B26" s="23"/>
      <c r="C26" s="23"/>
      <c r="D26" s="23"/>
      <c r="E26" s="23"/>
      <c r="F26" s="23"/>
      <c r="G26" s="23"/>
      <c r="H26" s="23"/>
      <c r="I26" s="23"/>
      <c r="J26" s="23"/>
      <c r="K26" s="23"/>
    </row>
    <row r="27" spans="1:11">
      <c r="A27" s="23"/>
      <c r="B27" s="23"/>
      <c r="C27" s="23"/>
      <c r="D27" s="23"/>
      <c r="E27" s="23"/>
      <c r="F27" s="23"/>
      <c r="G27" s="23"/>
      <c r="H27" s="23"/>
      <c r="I27" s="23"/>
      <c r="J27" s="23"/>
      <c r="K27" s="23"/>
    </row>
    <row r="28" spans="1:11">
      <c r="A28" s="23"/>
      <c r="B28" s="23"/>
      <c r="C28" s="23"/>
      <c r="D28" s="23"/>
      <c r="E28" s="23"/>
      <c r="F28" s="23"/>
      <c r="G28" s="23"/>
      <c r="H28" s="23"/>
      <c r="I28" s="23"/>
      <c r="J28" s="23"/>
      <c r="K28" s="23"/>
    </row>
    <row r="29" spans="1:11">
      <c r="A29" s="23"/>
      <c r="B29" s="23"/>
      <c r="C29" s="23"/>
      <c r="D29" s="23"/>
      <c r="E29" s="23"/>
      <c r="F29" s="23"/>
      <c r="G29" s="23"/>
      <c r="H29" s="23"/>
      <c r="I29" s="23"/>
      <c r="J29" s="23"/>
      <c r="K29" s="23"/>
    </row>
    <row r="30" spans="1:11">
      <c r="A30" s="23"/>
      <c r="B30" s="23"/>
      <c r="C30" s="23"/>
      <c r="D30" s="23"/>
      <c r="E30" s="23"/>
      <c r="F30" s="23"/>
      <c r="G30" s="23"/>
      <c r="H30" s="23"/>
      <c r="I30" s="23"/>
      <c r="J30" s="23"/>
      <c r="K30" s="23"/>
    </row>
    <row r="31" spans="1:11">
      <c r="A31" s="23"/>
      <c r="B31" s="23"/>
      <c r="C31" s="23"/>
      <c r="D31" s="23"/>
      <c r="E31" s="23"/>
      <c r="F31" s="23"/>
      <c r="G31" s="23"/>
      <c r="H31" s="23"/>
      <c r="I31" s="23"/>
      <c r="J31" s="23"/>
      <c r="K31" s="23"/>
    </row>
    <row r="32" spans="1:11">
      <c r="A32" s="23"/>
      <c r="B32" s="23"/>
      <c r="C32" s="23"/>
      <c r="D32" s="23"/>
      <c r="E32" s="23"/>
      <c r="F32" s="23"/>
      <c r="G32" s="23"/>
      <c r="H32" s="23"/>
      <c r="I32" s="23"/>
      <c r="J32" s="23"/>
      <c r="K32" s="23"/>
    </row>
    <row r="33" spans="1:11">
      <c r="A33" s="23"/>
      <c r="B33" s="23"/>
      <c r="C33" s="23"/>
      <c r="D33" s="23"/>
      <c r="E33" s="23"/>
      <c r="F33" s="23"/>
      <c r="G33" s="23"/>
      <c r="H33" s="23"/>
      <c r="I33" s="23"/>
      <c r="J33" s="23"/>
      <c r="K33" s="23"/>
    </row>
    <row r="34" spans="1:11">
      <c r="A34" s="23"/>
      <c r="B34" s="23"/>
      <c r="C34" s="23"/>
      <c r="D34" s="23"/>
      <c r="E34" s="23"/>
      <c r="F34" s="23"/>
      <c r="G34" s="23"/>
      <c r="H34" s="23"/>
      <c r="I34" s="23"/>
      <c r="J34" s="23"/>
      <c r="K34" s="23"/>
    </row>
    <row r="35" spans="1:11">
      <c r="A35" s="23"/>
      <c r="B35" s="23"/>
      <c r="C35" s="23"/>
      <c r="D35" s="23"/>
      <c r="E35" s="23"/>
      <c r="F35" s="23"/>
      <c r="G35" s="23"/>
      <c r="H35" s="23"/>
      <c r="I35" s="23"/>
      <c r="J35" s="23"/>
      <c r="K35" s="23"/>
    </row>
    <row r="36" spans="1:11">
      <c r="A36" s="23"/>
      <c r="B36" s="23"/>
      <c r="C36" s="23"/>
      <c r="D36" s="23"/>
      <c r="E36" s="23"/>
      <c r="F36" s="23"/>
      <c r="G36" s="23"/>
      <c r="H36" s="23"/>
      <c r="I36" s="23"/>
      <c r="J36" s="23"/>
      <c r="K36" s="23"/>
    </row>
    <row r="37" spans="1:11">
      <c r="A37" s="23"/>
      <c r="B37" s="23"/>
      <c r="C37" s="23"/>
      <c r="D37" s="23"/>
      <c r="E37" s="23"/>
      <c r="F37" s="23"/>
      <c r="G37" s="23"/>
      <c r="H37" s="23"/>
      <c r="I37" s="23"/>
      <c r="J37" s="23"/>
      <c r="K37" s="23"/>
    </row>
    <row r="38" spans="1:11">
      <c r="A38" s="23"/>
      <c r="B38" s="23"/>
      <c r="C38" s="23"/>
      <c r="D38" s="23"/>
      <c r="E38" s="23"/>
      <c r="F38" s="23"/>
      <c r="G38" s="23"/>
      <c r="H38" s="23"/>
      <c r="I38" s="23"/>
      <c r="J38" s="23"/>
      <c r="K38" s="23"/>
    </row>
    <row r="39" spans="1:11">
      <c r="A39" s="23"/>
      <c r="B39" s="23"/>
      <c r="C39" s="23"/>
      <c r="D39" s="23"/>
      <c r="E39" s="23"/>
      <c r="F39" s="23"/>
      <c r="G39" s="23"/>
      <c r="H39" s="23"/>
      <c r="I39" s="23"/>
      <c r="J39" s="23"/>
      <c r="K39" s="23"/>
    </row>
    <row r="40" spans="1:11">
      <c r="A40" s="23"/>
      <c r="B40" s="23"/>
      <c r="C40" s="23"/>
      <c r="D40" s="23"/>
      <c r="E40" s="23"/>
      <c r="F40" s="23"/>
      <c r="G40" s="23"/>
      <c r="H40" s="23"/>
      <c r="I40" s="23"/>
      <c r="J40" s="23"/>
      <c r="K40" s="23"/>
    </row>
    <row r="41" spans="1:11">
      <c r="A41" s="23"/>
      <c r="B41" s="23"/>
      <c r="C41" s="23"/>
      <c r="D41" s="23"/>
      <c r="E41" s="23"/>
      <c r="F41" s="23"/>
      <c r="G41" s="23"/>
      <c r="H41" s="23"/>
      <c r="I41" s="23"/>
      <c r="J41" s="23"/>
      <c r="K41" s="23"/>
    </row>
    <row r="42" spans="1:11">
      <c r="A42" s="23"/>
      <c r="B42" s="23"/>
      <c r="C42" s="23"/>
      <c r="D42" s="23"/>
      <c r="E42" s="23"/>
      <c r="F42" s="23"/>
      <c r="G42" s="23"/>
      <c r="H42" s="23"/>
      <c r="I42" s="23"/>
      <c r="J42" s="23"/>
      <c r="K42" s="23"/>
    </row>
    <row r="43" spans="1:11">
      <c r="A43" s="23"/>
      <c r="B43" s="23"/>
      <c r="C43" s="23"/>
      <c r="D43" s="23"/>
      <c r="E43" s="23"/>
      <c r="F43" s="23"/>
      <c r="G43" s="23"/>
      <c r="H43" s="23"/>
      <c r="I43" s="23"/>
      <c r="J43" s="23"/>
      <c r="K43" s="23"/>
    </row>
    <row r="44" spans="1:11">
      <c r="A44" s="23"/>
      <c r="B44" s="23"/>
      <c r="C44" s="23"/>
      <c r="D44" s="23"/>
      <c r="E44" s="23"/>
      <c r="F44" s="23"/>
      <c r="G44" s="23"/>
      <c r="H44" s="23"/>
      <c r="I44" s="23"/>
      <c r="J44" s="23"/>
      <c r="K44" s="23"/>
    </row>
    <row r="45" spans="1:11">
      <c r="A45" s="23"/>
      <c r="B45" s="23"/>
      <c r="C45" s="23"/>
      <c r="D45" s="23"/>
      <c r="E45" s="23"/>
      <c r="F45" s="23"/>
      <c r="G45" s="23"/>
      <c r="H45" s="23"/>
      <c r="I45" s="23"/>
      <c r="J45" s="23"/>
      <c r="K45" s="23"/>
    </row>
    <row r="46" spans="1:11">
      <c r="A46" s="23"/>
      <c r="B46" s="23"/>
      <c r="C46" s="23"/>
      <c r="D46" s="23"/>
      <c r="E46" s="23"/>
      <c r="F46" s="23"/>
      <c r="G46" s="23"/>
      <c r="H46" s="23"/>
      <c r="I46" s="23"/>
      <c r="J46" s="23"/>
      <c r="K46" s="23"/>
    </row>
    <row r="47" spans="1:11">
      <c r="A47" s="23"/>
      <c r="B47" s="23"/>
      <c r="C47" s="23"/>
      <c r="D47" s="23"/>
      <c r="E47" s="23"/>
      <c r="F47" s="23"/>
      <c r="G47" s="23"/>
      <c r="H47" s="23"/>
      <c r="I47" s="23"/>
      <c r="J47" s="23"/>
      <c r="K47" s="23"/>
    </row>
    <row r="48" spans="1:11">
      <c r="A48" s="23"/>
      <c r="B48" s="23"/>
      <c r="C48" s="23"/>
      <c r="D48" s="23"/>
      <c r="E48" s="23"/>
      <c r="F48" s="23"/>
      <c r="G48" s="23"/>
      <c r="H48" s="23"/>
      <c r="I48" s="23"/>
      <c r="J48" s="23"/>
      <c r="K48" s="23"/>
    </row>
    <row r="49" spans="1:11">
      <c r="A49" s="23"/>
      <c r="B49" s="23"/>
      <c r="C49" s="23"/>
      <c r="D49" s="23"/>
      <c r="E49" s="23"/>
      <c r="F49" s="23"/>
      <c r="G49" s="23"/>
      <c r="H49" s="23"/>
      <c r="I49" s="23"/>
      <c r="J49" s="23"/>
      <c r="K49" s="23"/>
    </row>
    <row r="50" spans="1:11">
      <c r="A50" s="23"/>
      <c r="B50" s="23"/>
      <c r="C50" s="23"/>
      <c r="D50" s="23"/>
      <c r="E50" s="23"/>
      <c r="F50" s="23"/>
      <c r="G50" s="23"/>
      <c r="H50" s="23"/>
      <c r="I50" s="23"/>
      <c r="J50" s="23"/>
      <c r="K50" s="23"/>
    </row>
    <row r="51" spans="1:11">
      <c r="A51" s="23"/>
      <c r="B51" s="23"/>
      <c r="C51" s="23"/>
      <c r="D51" s="23"/>
      <c r="E51" s="23"/>
      <c r="F51" s="23"/>
      <c r="G51" s="23"/>
      <c r="H51" s="23"/>
      <c r="I51" s="23"/>
      <c r="J51" s="23"/>
      <c r="K51" s="23"/>
    </row>
    <row r="52" spans="1:11">
      <c r="A52" s="23"/>
      <c r="B52" s="23"/>
      <c r="C52" s="23"/>
      <c r="D52" s="23"/>
      <c r="E52" s="23"/>
      <c r="F52" s="23"/>
      <c r="G52" s="23"/>
      <c r="H52" s="23"/>
      <c r="I52" s="23"/>
      <c r="J52" s="23"/>
      <c r="K52" s="23"/>
    </row>
    <row r="53" spans="1:11">
      <c r="A53" s="23"/>
      <c r="B53" s="23"/>
      <c r="C53" s="23"/>
      <c r="D53" s="23"/>
      <c r="E53" s="23"/>
      <c r="F53" s="23"/>
      <c r="G53" s="23"/>
      <c r="H53" s="23"/>
      <c r="I53" s="23"/>
      <c r="J53" s="23"/>
      <c r="K53" s="23"/>
    </row>
    <row r="54" spans="1:11">
      <c r="A54" s="23"/>
      <c r="B54" s="23"/>
      <c r="C54" s="23"/>
      <c r="D54" s="23"/>
      <c r="E54" s="23"/>
      <c r="F54" s="23"/>
      <c r="G54" s="23"/>
      <c r="H54" s="23"/>
      <c r="I54" s="23"/>
      <c r="J54" s="23"/>
      <c r="K54" s="23"/>
    </row>
    <row r="55" spans="1:11">
      <c r="A55" s="23"/>
      <c r="B55" s="23"/>
      <c r="C55" s="23"/>
      <c r="D55" s="23"/>
      <c r="E55" s="23"/>
      <c r="F55" s="23"/>
      <c r="G55" s="23"/>
      <c r="H55" s="23"/>
      <c r="I55" s="23"/>
      <c r="J55" s="23"/>
      <c r="K55" s="23"/>
    </row>
    <row r="56" spans="1:11">
      <c r="A56" s="23"/>
      <c r="B56" s="23"/>
      <c r="C56" s="23"/>
      <c r="D56" s="23"/>
      <c r="E56" s="23"/>
      <c r="F56" s="23"/>
      <c r="G56" s="23"/>
      <c r="H56" s="23"/>
      <c r="I56" s="23"/>
      <c r="J56" s="23"/>
      <c r="K56" s="2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Y156"/>
  <sheetViews>
    <sheetView workbookViewId="0">
      <selection activeCell="N23" sqref="N23"/>
    </sheetView>
  </sheetViews>
  <sheetFormatPr baseColWidth="10" defaultColWidth="9.5" defaultRowHeight="15.75"/>
  <cols>
    <col min="1" max="1" width="9.5" style="83"/>
    <col min="2" max="2" width="21.75" style="83" customWidth="1"/>
    <col min="3" max="3" width="20.375" style="83" bestFit="1" customWidth="1"/>
    <col min="4" max="4" width="8.75" style="83" hidden="1" customWidth="1"/>
    <col min="5" max="5" width="28.125" style="83" customWidth="1"/>
    <col min="6" max="6" width="8.875" style="83" hidden="1" customWidth="1"/>
    <col min="7" max="7" width="29.375" style="83" bestFit="1" customWidth="1"/>
    <col min="8" max="8" width="7" style="83" hidden="1" customWidth="1"/>
    <col min="9" max="9" width="15.625" style="83" bestFit="1" customWidth="1"/>
    <col min="10" max="10" width="20.375" style="83" hidden="1" customWidth="1"/>
    <col min="11" max="11" width="15.75" style="83" bestFit="1" customWidth="1"/>
    <col min="12" max="12" width="5.625" style="83" hidden="1" customWidth="1"/>
    <col min="13" max="13" width="16" style="83" customWidth="1"/>
    <col min="14" max="14" width="16.625" style="83" hidden="1" customWidth="1"/>
    <col min="15" max="15" width="29.375" style="83" bestFit="1" customWidth="1"/>
    <col min="16" max="16" width="5.625" style="83" hidden="1" customWidth="1"/>
    <col min="17" max="17" width="29.375" style="83" bestFit="1" customWidth="1"/>
    <col min="18" max="18" width="5.625" style="83" hidden="1" customWidth="1"/>
    <col min="19" max="19" width="19.375" style="83" customWidth="1"/>
    <col min="20" max="20" width="6.125" style="83" hidden="1" customWidth="1"/>
    <col min="21" max="21" width="62.125" style="83" bestFit="1" customWidth="1"/>
    <col min="22" max="22" width="6.875" style="83" hidden="1" customWidth="1"/>
    <col min="23" max="23" width="9.875" style="83" bestFit="1" customWidth="1"/>
    <col min="24" max="24" width="5.625" style="83" bestFit="1" customWidth="1"/>
    <col min="25" max="16384" width="9.5" style="83"/>
  </cols>
  <sheetData>
    <row r="1" spans="2:25" ht="180.75" customHeight="1">
      <c r="M1" s="84"/>
    </row>
    <row r="2" spans="2:25" ht="30">
      <c r="B2" s="248" t="s">
        <v>239</v>
      </c>
      <c r="C2" s="248"/>
      <c r="D2" s="248"/>
      <c r="E2" s="248"/>
      <c r="F2" s="248"/>
      <c r="G2" s="248"/>
      <c r="H2" s="248"/>
      <c r="I2" s="248"/>
      <c r="J2" s="248"/>
      <c r="K2" s="248"/>
      <c r="L2" s="248"/>
      <c r="M2" s="248"/>
      <c r="N2" s="248"/>
      <c r="O2" s="248"/>
      <c r="P2" s="248"/>
      <c r="Q2" s="248"/>
      <c r="R2" s="248"/>
      <c r="S2" s="248"/>
      <c r="T2" s="248"/>
      <c r="U2" s="248"/>
      <c r="V2" s="248"/>
      <c r="W2" s="248"/>
      <c r="X2" s="248"/>
      <c r="Y2" s="248"/>
    </row>
    <row r="3" spans="2:25" ht="16.5" thickBot="1">
      <c r="C3" s="249" t="s">
        <v>136</v>
      </c>
      <c r="D3" s="249"/>
      <c r="E3" s="249"/>
      <c r="F3" s="249"/>
      <c r="G3" s="249"/>
      <c r="H3" s="249"/>
      <c r="I3" s="249"/>
      <c r="J3" s="85"/>
      <c r="K3" s="250" t="s">
        <v>137</v>
      </c>
      <c r="L3" s="250"/>
      <c r="M3" s="250"/>
      <c r="N3" s="250"/>
      <c r="O3" s="250"/>
      <c r="P3" s="250"/>
      <c r="Q3" s="250"/>
      <c r="R3" s="250"/>
      <c r="S3" s="250"/>
      <c r="T3" s="250"/>
      <c r="U3" s="250"/>
      <c r="V3" s="250"/>
      <c r="W3" s="250"/>
      <c r="X3" s="250"/>
      <c r="Y3" s="108"/>
    </row>
    <row r="4" spans="2:25" s="87" customFormat="1" ht="89.25" customHeight="1" thickBot="1">
      <c r="B4" s="86"/>
      <c r="C4" s="251" t="s">
        <v>138</v>
      </c>
      <c r="D4" s="253"/>
      <c r="E4" s="251" t="s">
        <v>139</v>
      </c>
      <c r="F4" s="252"/>
      <c r="G4" s="252"/>
      <c r="H4" s="253"/>
      <c r="I4" s="251" t="s">
        <v>140</v>
      </c>
      <c r="J4" s="253"/>
      <c r="K4" s="251" t="s">
        <v>141</v>
      </c>
      <c r="L4" s="253"/>
      <c r="M4" s="251" t="s">
        <v>142</v>
      </c>
      <c r="N4" s="253"/>
      <c r="O4" s="251" t="s">
        <v>143</v>
      </c>
      <c r="P4" s="252"/>
      <c r="Q4" s="252"/>
      <c r="R4" s="253"/>
      <c r="S4" s="251" t="s">
        <v>144</v>
      </c>
      <c r="T4" s="252"/>
      <c r="U4" s="252"/>
      <c r="V4" s="253"/>
      <c r="W4" s="251" t="s">
        <v>145</v>
      </c>
      <c r="X4" s="252"/>
      <c r="Y4" s="254" t="s">
        <v>146</v>
      </c>
    </row>
    <row r="5" spans="2:25" s="87" customFormat="1" ht="44.25" customHeight="1">
      <c r="B5" s="88" t="s">
        <v>147</v>
      </c>
      <c r="C5" s="89" t="s">
        <v>148</v>
      </c>
      <c r="D5" s="90" t="s">
        <v>149</v>
      </c>
      <c r="E5" s="89" t="s">
        <v>150</v>
      </c>
      <c r="F5" s="90" t="s">
        <v>149</v>
      </c>
      <c r="G5" s="89" t="s">
        <v>151</v>
      </c>
      <c r="H5" s="90" t="s">
        <v>149</v>
      </c>
      <c r="I5" s="89" t="s">
        <v>148</v>
      </c>
      <c r="J5" s="90" t="s">
        <v>149</v>
      </c>
      <c r="K5" s="89" t="s">
        <v>148</v>
      </c>
      <c r="L5" s="90" t="s">
        <v>149</v>
      </c>
      <c r="M5" s="89" t="s">
        <v>148</v>
      </c>
      <c r="N5" s="90" t="s">
        <v>149</v>
      </c>
      <c r="O5" s="89" t="s">
        <v>150</v>
      </c>
      <c r="P5" s="90" t="s">
        <v>149</v>
      </c>
      <c r="Q5" s="89" t="s">
        <v>151</v>
      </c>
      <c r="R5" s="91" t="s">
        <v>149</v>
      </c>
      <c r="S5" s="92" t="s">
        <v>150</v>
      </c>
      <c r="T5" s="93" t="s">
        <v>149</v>
      </c>
      <c r="U5" s="92" t="s">
        <v>151</v>
      </c>
      <c r="V5" s="93" t="s">
        <v>149</v>
      </c>
      <c r="W5" s="92" t="s">
        <v>148</v>
      </c>
      <c r="X5" s="91" t="s">
        <v>149</v>
      </c>
      <c r="Y5" s="255"/>
    </row>
    <row r="6" spans="2:25">
      <c r="B6" s="94" t="s">
        <v>152</v>
      </c>
      <c r="C6" s="95" t="s">
        <v>153</v>
      </c>
      <c r="D6" s="94">
        <f>+_xlfn.IFS(C6='[2]Lista preguntas'!$A$3,'[2]Lista preguntas'!$B$3,'[2]Cuestionario Norma Alto Impacto'!C6='[2]Lista preguntas'!$A$4,'[2]Lista preguntas'!$B$4,'[2]Cuestionario Norma Alto Impacto'!C6='[2]Lista preguntas'!$A$5,'[2]Lista preguntas'!$B$5,'[2]Cuestionario Norma Alto Impacto'!C6='[2]Lista preguntas'!$A$6,'[2]Lista preguntas'!$B$6,'[2]Cuestionario Norma Alto Impacto'!C6='[2]Lista preguntas'!$A$7,'[2]Lista preguntas'!$B$7)</f>
        <v>0</v>
      </c>
      <c r="E6" s="95" t="s">
        <v>154</v>
      </c>
      <c r="F6" s="94">
        <f>+_xlfn.IFS(E6='[2]Lista preguntas'!$C$3,'[2]Lista preguntas'!$D$3,'[2]Cuestionario Norma Alto Impacto'!E6='[2]Lista preguntas'!$C$4,'[2]Lista preguntas'!$D$4,'[2]Cuestionario Norma Alto Impacto'!E6='[2]Lista preguntas'!$C$5,'[2]Lista preguntas'!$D$5,'[2]Cuestionario Norma Alto Impacto'!E6='[2]Lista preguntas'!$C$6,'[2]Lista preguntas'!$D$6,'[2]Cuestionario Norma Alto Impacto'!E6='[2]Lista preguntas'!$C$7,'[2]Lista preguntas'!$D$7,E6='[2]Lista preguntas'!$C$8,'[2]Lista preguntas'!$D$8,'[2]Cuestionario Norma Alto Impacto'!E6='[2]Lista preguntas'!$C$9,'[2]Lista preguntas'!$D$9)</f>
        <v>0</v>
      </c>
      <c r="G6" s="95" t="s">
        <v>154</v>
      </c>
      <c r="H6" s="94">
        <f>+_xlfn.IFS(G6='[2]Lista preguntas'!$C$3,'[2]Lista preguntas'!$D$3,'[2]Cuestionario Norma Alto Impacto'!G6='[2]Lista preguntas'!$C$4,'[2]Lista preguntas'!$D$4,'[2]Cuestionario Norma Alto Impacto'!G6='[2]Lista preguntas'!$C$5,'[2]Lista preguntas'!$D$5,'[2]Cuestionario Norma Alto Impacto'!G6='[2]Lista preguntas'!$C$6,'[2]Lista preguntas'!$D$6,'[2]Cuestionario Norma Alto Impacto'!G6='[2]Lista preguntas'!$C$7,'[2]Lista preguntas'!$D$7,G6='[2]Lista preguntas'!$C$8,'[2]Lista preguntas'!$D$8,'[2]Cuestionario Norma Alto Impacto'!G6='[2]Lista preguntas'!$C$9,'[2]Lista preguntas'!$D$9)</f>
        <v>0</v>
      </c>
      <c r="I6" s="96" t="s">
        <v>20</v>
      </c>
      <c r="J6" s="94">
        <f>+_xlfn.IFS(I6='[2]Lista preguntas'!$E$3,'[2]Lista preguntas'!$F$3,'[2]Cuestionario Norma Alto Impacto'!I6='[2]Lista preguntas'!$E$4,'[2]Lista preguntas'!$F$4,'[2]Cuestionario Norma Alto Impacto'!I6='[2]Lista preguntas'!$E$5,'[2]Lista preguntas'!$F$5,'[2]Cuestionario Norma Alto Impacto'!I6='[2]Lista preguntas'!$E$6,'[2]Lista preguntas'!$F$6,'[2]Cuestionario Norma Alto Impacto'!I6='[2]Lista preguntas'!$E$7,'[2]Lista preguntas'!$F$7,I6='[2]Lista preguntas'!$E$8,'[2]Lista preguntas'!$F$8,'[2]Cuestionario Norma Alto Impacto'!I6='[2]Lista preguntas'!$E$9,'[2]Lista preguntas'!$F$9,'[2]Cuestionario Norma Alto Impacto'!I6='[2]Lista preguntas'!$E$10,'[2]Lista preguntas'!$F$10,'[2]Cuestionario Norma Alto Impacto'!I6='[2]Lista preguntas'!$E$11,'[2]Lista preguntas'!$F$11,'[2]Cuestionario Norma Alto Impacto'!I6='[2]Lista preguntas'!$E$12,'[2]Lista preguntas'!$F$12,'[2]Cuestionario Norma Alto Impacto'!I6='[2]Lista preguntas'!$E$13,'[2]Lista preguntas'!$F$13)</f>
        <v>0</v>
      </c>
      <c r="K6" s="95" t="s">
        <v>155</v>
      </c>
      <c r="L6" s="94">
        <f>+_xlfn.IFS(K6='[2]Lista preguntas'!$G$3,'[2]Lista preguntas'!$H$3,'[2]Cuestionario Norma Alto Impacto'!K6='[2]Lista preguntas'!$G$4,'[2]Lista preguntas'!$H$4,'[2]Cuestionario Norma Alto Impacto'!K6='[2]Lista preguntas'!$G$5,'[2]Lista preguntas'!$H$5,'[2]Cuestionario Norma Alto Impacto'!K6='[2]Lista preguntas'!$G$6,'[2]Lista preguntas'!$H$6,'[2]Cuestionario Norma Alto Impacto'!K6='[2]Lista preguntas'!$G$7,'[2]Lista preguntas'!$H$7)</f>
        <v>10</v>
      </c>
      <c r="M6" s="96" t="s">
        <v>156</v>
      </c>
      <c r="N6" s="94">
        <f>+_xlfn.IFS(M6='[2]Lista preguntas'!$I$3,'[2]Lista preguntas'!$J$3,'[2]Cuestionario Norma Alto Impacto'!M6='[2]Lista preguntas'!$I$4,'[2]Lista preguntas'!$J$4,'[2]Cuestionario Norma Alto Impacto'!M6='[2]Lista preguntas'!$I$5,'[2]Lista preguntas'!$J$5,'[2]Cuestionario Norma Alto Impacto'!M6='[2]Lista preguntas'!$I$6,'[2]Lista preguntas'!$J$6,'[2]Cuestionario Norma Alto Impacto'!M6='[2]Lista preguntas'!$I$7,'[2]Lista preguntas'!$J$7,M6='[2]Lista preguntas'!$I$8,'[2]Lista preguntas'!$J$8,'[2]Cuestionario Norma Alto Impacto'!M6='[2]Lista preguntas'!$I$9,'[2]Lista preguntas'!$J$9,'[2]Cuestionario Norma Alto Impacto'!M6='[2]Lista preguntas'!$I$10,'[2]Lista preguntas'!$J$10,'[2]Cuestionario Norma Alto Impacto'!M6='[2]Lista preguntas'!$I$11,'[2]Lista preguntas'!$J$11,'[2]Cuestionario Norma Alto Impacto'!M6='[2]Lista preguntas'!$I$12,'[2]Lista preguntas'!$J$12,'[2]Cuestionario Norma Alto Impacto'!M6='[2]Lista preguntas'!$I$13,'[2]Lista preguntas'!$J$13)</f>
        <v>7</v>
      </c>
      <c r="O6" s="95" t="s">
        <v>157</v>
      </c>
      <c r="P6" s="94">
        <f>+_xlfn.IFS(O6='[2]Lista preguntas'!$K$3,'[2]Lista preguntas'!$L$3,'[2]Cuestionario Norma Alto Impacto'!O6='[2]Lista preguntas'!$K$4,'[2]Lista preguntas'!$L$4,'[2]Cuestionario Norma Alto Impacto'!O6='[2]Lista preguntas'!$K$5,'[2]Lista preguntas'!$L$5,'[2]Cuestionario Norma Alto Impacto'!O6='[2]Lista preguntas'!$K$6,'[2]Lista preguntas'!$L$6,'[2]Cuestionario Norma Alto Impacto'!O6='[2]Lista preguntas'!$K$7,'[2]Lista preguntas'!$L$7,O6='[2]Lista preguntas'!$K$8,'[2]Lista preguntas'!$L$8,'[2]Cuestionario Norma Alto Impacto'!O6='[2]Lista preguntas'!$K$9,'[2]Lista preguntas'!$L$9)</f>
        <v>2</v>
      </c>
      <c r="Q6" s="95" t="s">
        <v>158</v>
      </c>
      <c r="R6" s="94">
        <f>+_xlfn.IFS(Q6='[2]Lista preguntas'!$K$3,'[2]Lista preguntas'!$L$3,'[2]Cuestionario Norma Alto Impacto'!Q6='[2]Lista preguntas'!$K$4,'[2]Lista preguntas'!$L$4,'[2]Cuestionario Norma Alto Impacto'!Q6='[2]Lista preguntas'!$K$5,'[2]Lista preguntas'!$L$5,'[2]Cuestionario Norma Alto Impacto'!Q6='[2]Lista preguntas'!$K$6,'[2]Lista preguntas'!$L$6,'[2]Cuestionario Norma Alto Impacto'!Q6='[2]Lista preguntas'!$K$7,'[2]Lista preguntas'!$L$7,Q6='[2]Lista preguntas'!$K$8,'[2]Lista preguntas'!$L$8,'[2]Cuestionario Norma Alto Impacto'!Q6='[2]Lista preguntas'!$K$9,'[2]Lista preguntas'!$L$9)</f>
        <v>3</v>
      </c>
      <c r="S6" s="96" t="s">
        <v>159</v>
      </c>
      <c r="T6" s="94">
        <f>+_xlfn.IFS(S6='[2]Lista preguntas'!$M$3,'[2]Lista preguntas'!$N$3,'[2]Cuestionario Norma Alto Impacto'!S6='[2]Lista preguntas'!$M$4,'[2]Lista preguntas'!$N$4,'[2]Cuestionario Norma Alto Impacto'!S6='[2]Lista preguntas'!$M$5,'[2]Lista preguntas'!$N$5,'[2]Cuestionario Norma Alto Impacto'!S6='[2]Lista preguntas'!$M$6,'[2]Lista preguntas'!$N$6,'[2]Cuestionario Norma Alto Impacto'!S6='[2]Lista preguntas'!$M$7,'[2]Lista preguntas'!$N$7)</f>
        <v>2.5</v>
      </c>
      <c r="U6" s="96" t="s">
        <v>160</v>
      </c>
      <c r="V6" s="94">
        <f>+_xlfn.IFS(U6='[2]Lista preguntas'!$M$3,'[2]Lista preguntas'!$N$3,'[2]Cuestionario Norma Alto Impacto'!U6='[2]Lista preguntas'!$M$4,'[2]Lista preguntas'!$N$4,'[2]Cuestionario Norma Alto Impacto'!U6='[2]Lista preguntas'!$M$5,'[2]Lista preguntas'!$N$5,'[2]Cuestionario Norma Alto Impacto'!U6='[2]Lista preguntas'!$M$6,'[2]Lista preguntas'!$N$6,'[2]Cuestionario Norma Alto Impacto'!U6='[2]Lista preguntas'!$M$7,'[2]Lista preguntas'!$N$7)</f>
        <v>2.5</v>
      </c>
      <c r="W6" s="96" t="s">
        <v>19</v>
      </c>
      <c r="X6" s="96">
        <f>+_xlfn.IFS(W6='[2]Lista preguntas'!$O$3,'[2]Lista preguntas'!$P$3,'[2]Cuestionario Norma Alto Impacto'!W6='[2]Lista preguntas'!$O$4,'[2]Lista preguntas'!$P$4)</f>
        <v>10</v>
      </c>
      <c r="Y6" s="97">
        <f>+X6+V6+T6+R6+P6+L6+D6+H6+F6+J6+N6</f>
        <v>37</v>
      </c>
    </row>
    <row r="7" spans="2:25">
      <c r="B7" s="94"/>
      <c r="C7" s="95"/>
      <c r="D7" s="94"/>
      <c r="E7" s="95"/>
      <c r="F7" s="94"/>
      <c r="G7" s="95"/>
      <c r="H7" s="94"/>
      <c r="I7" s="96"/>
      <c r="J7" s="94"/>
      <c r="K7" s="95"/>
      <c r="L7" s="94"/>
      <c r="M7" s="96"/>
      <c r="N7" s="94"/>
      <c r="O7" s="95"/>
      <c r="P7" s="94"/>
      <c r="Q7" s="95"/>
      <c r="R7" s="94"/>
      <c r="S7" s="96"/>
      <c r="T7" s="94"/>
      <c r="U7" s="96"/>
      <c r="V7" s="94"/>
      <c r="W7" s="96"/>
      <c r="X7" s="96" t="e">
        <f>+_xlfn.IFS(W7='[2]Lista preguntas'!$O$3,'[2]Lista preguntas'!$P$3,'[2]Cuestionario Norma Alto Impacto'!W7='[2]Lista preguntas'!$O$4,'[2]Lista preguntas'!$P$4)</f>
        <v>#N/A</v>
      </c>
      <c r="Y7" s="97" t="e">
        <f>+X7+V7+T7+R7+P7+L7+D7+H7+F7+J7+N7</f>
        <v>#N/A</v>
      </c>
    </row>
    <row r="8" spans="2:25">
      <c r="B8" s="94"/>
      <c r="C8" s="95"/>
      <c r="D8" s="94" t="e">
        <f>+_xlfn.IFS(C8='[2]Lista preguntas'!$A$3,'[2]Lista preguntas'!$B$3,'[2]Cuestionario Norma Alto Impacto'!C8='[2]Lista preguntas'!$A$4,'[2]Lista preguntas'!$B$4,'[2]Cuestionario Norma Alto Impacto'!C8='[2]Lista preguntas'!$A$5,'[2]Lista preguntas'!$B$5,'[2]Cuestionario Norma Alto Impacto'!C8='[2]Lista preguntas'!$A$6,'[2]Lista preguntas'!$B$6,'[2]Cuestionario Norma Alto Impacto'!C8='[2]Lista preguntas'!$A$7,'[2]Lista preguntas'!$B$7)</f>
        <v>#N/A</v>
      </c>
      <c r="E8" s="95"/>
      <c r="F8" s="94" t="e">
        <f>+_xlfn.IFS(E8='[2]Lista preguntas'!$C$3,'[2]Lista preguntas'!$D$3,'[2]Cuestionario Norma Alto Impacto'!E8='[2]Lista preguntas'!$C$4,'[2]Lista preguntas'!$D$4,'[2]Cuestionario Norma Alto Impacto'!E8='[2]Lista preguntas'!$C$5,'[2]Lista preguntas'!$D$5,'[2]Cuestionario Norma Alto Impacto'!E8='[2]Lista preguntas'!$C$6,'[2]Lista preguntas'!$D$6,'[2]Cuestionario Norma Alto Impacto'!E8='[2]Lista preguntas'!$C$7,'[2]Lista preguntas'!$D$7,E8='[2]Lista preguntas'!$C$8,'[2]Lista preguntas'!$D$8,'[2]Cuestionario Norma Alto Impacto'!E8='[2]Lista preguntas'!$C$9,'[2]Lista preguntas'!$D$9)</f>
        <v>#N/A</v>
      </c>
      <c r="G8" s="95"/>
      <c r="H8" s="94" t="e">
        <f>+_xlfn.IFS(G8='[2]Lista preguntas'!$C$3,'[2]Lista preguntas'!$D$3,'[2]Cuestionario Norma Alto Impacto'!G8='[2]Lista preguntas'!$C$4,'[2]Lista preguntas'!$D$4,'[2]Cuestionario Norma Alto Impacto'!G8='[2]Lista preguntas'!$C$5,'[2]Lista preguntas'!$D$5,'[2]Cuestionario Norma Alto Impacto'!G8='[2]Lista preguntas'!$C$6,'[2]Lista preguntas'!$D$6,'[2]Cuestionario Norma Alto Impacto'!G8='[2]Lista preguntas'!$C$7,'[2]Lista preguntas'!$D$7,G8='[2]Lista preguntas'!$C$8,'[2]Lista preguntas'!$D$8,'[2]Cuestionario Norma Alto Impacto'!G8='[2]Lista preguntas'!$C$9,'[2]Lista preguntas'!$D$9)</f>
        <v>#N/A</v>
      </c>
      <c r="I8" s="96"/>
      <c r="J8" s="94" t="e">
        <f>+_xlfn.IFS(I8='[2]Lista preguntas'!$E$3,'[2]Lista preguntas'!$F$3,'[2]Cuestionario Norma Alto Impacto'!I8='[2]Lista preguntas'!$E$4,'[2]Lista preguntas'!$F$4,'[2]Cuestionario Norma Alto Impacto'!I8='[2]Lista preguntas'!$E$5,'[2]Lista preguntas'!$F$5,'[2]Cuestionario Norma Alto Impacto'!I8='[2]Lista preguntas'!$E$6,'[2]Lista preguntas'!$F$6,'[2]Cuestionario Norma Alto Impacto'!I8='[2]Lista preguntas'!$E$7,'[2]Lista preguntas'!$F$7,I8='[2]Lista preguntas'!$E$8,'[2]Lista preguntas'!$F$8,'[2]Cuestionario Norma Alto Impacto'!I8='[2]Lista preguntas'!$E$9,'[2]Lista preguntas'!$F$9,'[2]Cuestionario Norma Alto Impacto'!I8='[2]Lista preguntas'!$E$10,'[2]Lista preguntas'!$F$10,'[2]Cuestionario Norma Alto Impacto'!I8='[2]Lista preguntas'!$E$11,'[2]Lista preguntas'!$F$11,'[2]Cuestionario Norma Alto Impacto'!I8='[2]Lista preguntas'!$E$12,'[2]Lista preguntas'!$F$12,'[2]Cuestionario Norma Alto Impacto'!I8='[2]Lista preguntas'!$E$13,'[2]Lista preguntas'!$F$13)</f>
        <v>#N/A</v>
      </c>
      <c r="K8" s="95"/>
      <c r="L8" s="94" t="e">
        <f>+_xlfn.IFS(K8='[2]Lista preguntas'!$G$3,'[2]Lista preguntas'!$H$3,'[2]Cuestionario Norma Alto Impacto'!K8='[2]Lista preguntas'!$G$4,'[2]Lista preguntas'!$H$4,'[2]Cuestionario Norma Alto Impacto'!K8='[2]Lista preguntas'!$G$5,'[2]Lista preguntas'!$H$5,'[2]Cuestionario Norma Alto Impacto'!K8='[2]Lista preguntas'!$G$6,'[2]Lista preguntas'!$H$6,'[2]Cuestionario Norma Alto Impacto'!K8='[2]Lista preguntas'!$G$7,'[2]Lista preguntas'!$H$7)</f>
        <v>#N/A</v>
      </c>
      <c r="M8" s="96"/>
      <c r="N8" s="94" t="e">
        <f>+_xlfn.IFS(M8='[2]Lista preguntas'!$I$3,'[2]Lista preguntas'!$J$3,'[2]Cuestionario Norma Alto Impacto'!M8='[2]Lista preguntas'!$I$4,'[2]Lista preguntas'!$J$4,'[2]Cuestionario Norma Alto Impacto'!M8='[2]Lista preguntas'!$I$5,'[2]Lista preguntas'!$J$5,'[2]Cuestionario Norma Alto Impacto'!M8='[2]Lista preguntas'!$I$6,'[2]Lista preguntas'!$J$6,'[2]Cuestionario Norma Alto Impacto'!M8='[2]Lista preguntas'!$I$7,'[2]Lista preguntas'!$J$7,M8='[2]Lista preguntas'!$I$8,'[2]Lista preguntas'!$J$8,'[2]Cuestionario Norma Alto Impacto'!M8='[2]Lista preguntas'!$I$9,'[2]Lista preguntas'!$J$9,'[2]Cuestionario Norma Alto Impacto'!M8='[2]Lista preguntas'!$I$10,'[2]Lista preguntas'!$J$10,'[2]Cuestionario Norma Alto Impacto'!M8='[2]Lista preguntas'!$I$11,'[2]Lista preguntas'!$J$11,'[2]Cuestionario Norma Alto Impacto'!M8='[2]Lista preguntas'!$I$12,'[2]Lista preguntas'!$J$12,'[2]Cuestionario Norma Alto Impacto'!M8='[2]Lista preguntas'!$I$13,'[2]Lista preguntas'!$J$13)</f>
        <v>#N/A</v>
      </c>
      <c r="O8" s="95"/>
      <c r="P8" s="94" t="e">
        <f>+_xlfn.IFS(O8='[2]Lista preguntas'!$K$3,'[2]Lista preguntas'!$L$3,'[2]Cuestionario Norma Alto Impacto'!O8='[2]Lista preguntas'!$K$4,'[2]Lista preguntas'!$L$4,'[2]Cuestionario Norma Alto Impacto'!O8='[2]Lista preguntas'!$K$5,'[2]Lista preguntas'!$L$5,'[2]Cuestionario Norma Alto Impacto'!O8='[2]Lista preguntas'!$K$6,'[2]Lista preguntas'!$L$6,'[2]Cuestionario Norma Alto Impacto'!O8='[2]Lista preguntas'!$K$7,'[2]Lista preguntas'!$L$7,O8='[2]Lista preguntas'!$K$8,'[2]Lista preguntas'!$L$8,'[2]Cuestionario Norma Alto Impacto'!O8='[2]Lista preguntas'!$K$9,'[2]Lista preguntas'!$L$9)</f>
        <v>#N/A</v>
      </c>
      <c r="Q8" s="95"/>
      <c r="R8" s="94" t="e">
        <f>+_xlfn.IFS(Q8='[2]Lista preguntas'!$K$3,'[2]Lista preguntas'!$L$3,'[2]Cuestionario Norma Alto Impacto'!Q8='[2]Lista preguntas'!$K$4,'[2]Lista preguntas'!$L$4,'[2]Cuestionario Norma Alto Impacto'!Q8='[2]Lista preguntas'!$K$5,'[2]Lista preguntas'!$L$5,'[2]Cuestionario Norma Alto Impacto'!Q8='[2]Lista preguntas'!$K$6,'[2]Lista preguntas'!$L$6,'[2]Cuestionario Norma Alto Impacto'!Q8='[2]Lista preguntas'!$K$7,'[2]Lista preguntas'!$L$7,Q8='[2]Lista preguntas'!$K$8,'[2]Lista preguntas'!$L$8,'[2]Cuestionario Norma Alto Impacto'!Q8='[2]Lista preguntas'!$K$9,'[2]Lista preguntas'!$L$9)</f>
        <v>#N/A</v>
      </c>
      <c r="S8" s="96"/>
      <c r="T8" s="94" t="e">
        <f>+_xlfn.IFS(S8='[2]Lista preguntas'!$M$3,'[2]Lista preguntas'!$N$3,'[2]Cuestionario Norma Alto Impacto'!S8='[2]Lista preguntas'!$M$4,'[2]Lista preguntas'!$N$4,'[2]Cuestionario Norma Alto Impacto'!S8='[2]Lista preguntas'!$M$5,'[2]Lista preguntas'!$N$5,'[2]Cuestionario Norma Alto Impacto'!S8='[2]Lista preguntas'!$M$6,'[2]Lista preguntas'!$N$6,'[2]Cuestionario Norma Alto Impacto'!S8='[2]Lista preguntas'!$M$7,'[2]Lista preguntas'!$N$7)</f>
        <v>#N/A</v>
      </c>
      <c r="U8" s="96"/>
      <c r="V8" s="94" t="e">
        <f>+_xlfn.IFS(U8='[2]Lista preguntas'!$M$3,'[2]Lista preguntas'!$N$3,'[2]Cuestionario Norma Alto Impacto'!U8='[2]Lista preguntas'!$M$4,'[2]Lista preguntas'!$N$4,'[2]Cuestionario Norma Alto Impacto'!U8='[2]Lista preguntas'!$M$5,'[2]Lista preguntas'!$N$5,'[2]Cuestionario Norma Alto Impacto'!U8='[2]Lista preguntas'!$M$6,'[2]Lista preguntas'!$N$6,'[2]Cuestionario Norma Alto Impacto'!U8='[2]Lista preguntas'!$M$7,'[2]Lista preguntas'!$N$7)</f>
        <v>#N/A</v>
      </c>
      <c r="W8" s="96"/>
      <c r="X8" s="96" t="e">
        <f>+_xlfn.IFS(W8='[2]Lista preguntas'!$O$3,'[2]Lista preguntas'!$P$3,'[2]Cuestionario Norma Alto Impacto'!W8='[2]Lista preguntas'!$O$4,'[2]Lista preguntas'!$P$4)</f>
        <v>#N/A</v>
      </c>
      <c r="Y8" s="97" t="e">
        <f t="shared" ref="Y8:Y71" si="0">+X8+V8+T8+R8+P8+L8+D8+H8+F8+J8+N8</f>
        <v>#N/A</v>
      </c>
    </row>
    <row r="9" spans="2:25">
      <c r="B9" s="94"/>
      <c r="C9" s="95"/>
      <c r="D9" s="94" t="e">
        <f>+_xlfn.IFS(C9='[2]Lista preguntas'!$A$3,'[2]Lista preguntas'!$B$3,'[2]Cuestionario Norma Alto Impacto'!C9='[2]Lista preguntas'!$A$4,'[2]Lista preguntas'!$B$4,'[2]Cuestionario Norma Alto Impacto'!C9='[2]Lista preguntas'!$A$5,'[2]Lista preguntas'!$B$5,'[2]Cuestionario Norma Alto Impacto'!C9='[2]Lista preguntas'!$A$6,'[2]Lista preguntas'!$B$6,'[2]Cuestionario Norma Alto Impacto'!C9='[2]Lista preguntas'!$A$7,'[2]Lista preguntas'!$B$7)</f>
        <v>#N/A</v>
      </c>
      <c r="E9" s="95"/>
      <c r="F9" s="94" t="e">
        <f>+_xlfn.IFS(E9='[2]Lista preguntas'!$C$3,'[2]Lista preguntas'!$D$3,'[2]Cuestionario Norma Alto Impacto'!E9='[2]Lista preguntas'!$C$4,'[2]Lista preguntas'!$D$4,'[2]Cuestionario Norma Alto Impacto'!E9='[2]Lista preguntas'!$C$5,'[2]Lista preguntas'!$D$5,'[2]Cuestionario Norma Alto Impacto'!E9='[2]Lista preguntas'!$C$6,'[2]Lista preguntas'!$D$6,'[2]Cuestionario Norma Alto Impacto'!E9='[2]Lista preguntas'!$C$7,'[2]Lista preguntas'!$D$7,E9='[2]Lista preguntas'!$C$8,'[2]Lista preguntas'!$D$8,'[2]Cuestionario Norma Alto Impacto'!E9='[2]Lista preguntas'!$C$9,'[2]Lista preguntas'!$D$9)</f>
        <v>#N/A</v>
      </c>
      <c r="G9" s="95"/>
      <c r="H9" s="94" t="e">
        <f>+_xlfn.IFS(G9='[2]Lista preguntas'!$C$3,'[2]Lista preguntas'!$D$3,'[2]Cuestionario Norma Alto Impacto'!G9='[2]Lista preguntas'!$C$4,'[2]Lista preguntas'!$D$4,'[2]Cuestionario Norma Alto Impacto'!G9='[2]Lista preguntas'!$C$5,'[2]Lista preguntas'!$D$5,'[2]Cuestionario Norma Alto Impacto'!G9='[2]Lista preguntas'!$C$6,'[2]Lista preguntas'!$D$6,'[2]Cuestionario Norma Alto Impacto'!G9='[2]Lista preguntas'!$C$7,'[2]Lista preguntas'!$D$7,G9='[2]Lista preguntas'!$C$8,'[2]Lista preguntas'!$D$8,'[2]Cuestionario Norma Alto Impacto'!G9='[2]Lista preguntas'!$C$9,'[2]Lista preguntas'!$D$9)</f>
        <v>#N/A</v>
      </c>
      <c r="I9" s="96"/>
      <c r="J9" s="94" t="e">
        <f>+_xlfn.IFS(I9='[2]Lista preguntas'!$E$3,'[2]Lista preguntas'!$F$3,'[2]Cuestionario Norma Alto Impacto'!I9='[2]Lista preguntas'!$E$4,'[2]Lista preguntas'!$F$4,'[2]Cuestionario Norma Alto Impacto'!I9='[2]Lista preguntas'!$E$5,'[2]Lista preguntas'!$F$5,'[2]Cuestionario Norma Alto Impacto'!I9='[2]Lista preguntas'!$E$6,'[2]Lista preguntas'!$F$6,'[2]Cuestionario Norma Alto Impacto'!I9='[2]Lista preguntas'!$E$7,'[2]Lista preguntas'!$F$7,I9='[2]Lista preguntas'!$E$8,'[2]Lista preguntas'!$F$8,'[2]Cuestionario Norma Alto Impacto'!I9='[2]Lista preguntas'!$E$9,'[2]Lista preguntas'!$F$9,'[2]Cuestionario Norma Alto Impacto'!I9='[2]Lista preguntas'!$E$10,'[2]Lista preguntas'!$F$10,'[2]Cuestionario Norma Alto Impacto'!I9='[2]Lista preguntas'!$E$11,'[2]Lista preguntas'!$F$11,'[2]Cuestionario Norma Alto Impacto'!I9='[2]Lista preguntas'!$E$12,'[2]Lista preguntas'!$F$12,'[2]Cuestionario Norma Alto Impacto'!I9='[2]Lista preguntas'!$E$13,'[2]Lista preguntas'!$F$13)</f>
        <v>#N/A</v>
      </c>
      <c r="K9" s="95"/>
      <c r="L9" s="94" t="e">
        <f>+_xlfn.IFS(K9='[2]Lista preguntas'!$G$3,'[2]Lista preguntas'!$H$3,'[2]Cuestionario Norma Alto Impacto'!K9='[2]Lista preguntas'!$G$4,'[2]Lista preguntas'!$H$4,'[2]Cuestionario Norma Alto Impacto'!K9='[2]Lista preguntas'!$G$5,'[2]Lista preguntas'!$H$5,'[2]Cuestionario Norma Alto Impacto'!K9='[2]Lista preguntas'!$G$6,'[2]Lista preguntas'!$H$6,'[2]Cuestionario Norma Alto Impacto'!K9='[2]Lista preguntas'!$G$7,'[2]Lista preguntas'!$H$7)</f>
        <v>#N/A</v>
      </c>
      <c r="M9" s="96"/>
      <c r="N9" s="94" t="e">
        <f>+_xlfn.IFS(M9='[2]Lista preguntas'!$I$3,'[2]Lista preguntas'!$J$3,'[2]Cuestionario Norma Alto Impacto'!M9='[2]Lista preguntas'!$I$4,'[2]Lista preguntas'!$J$4,'[2]Cuestionario Norma Alto Impacto'!M9='[2]Lista preguntas'!$I$5,'[2]Lista preguntas'!$J$5,'[2]Cuestionario Norma Alto Impacto'!M9='[2]Lista preguntas'!$I$6,'[2]Lista preguntas'!$J$6,'[2]Cuestionario Norma Alto Impacto'!M9='[2]Lista preguntas'!$I$7,'[2]Lista preguntas'!$J$7,M9='[2]Lista preguntas'!$I$8,'[2]Lista preguntas'!$J$8,'[2]Cuestionario Norma Alto Impacto'!M9='[2]Lista preguntas'!$I$9,'[2]Lista preguntas'!$J$9,'[2]Cuestionario Norma Alto Impacto'!M9='[2]Lista preguntas'!$I$10,'[2]Lista preguntas'!$J$10,'[2]Cuestionario Norma Alto Impacto'!M9='[2]Lista preguntas'!$I$11,'[2]Lista preguntas'!$J$11,'[2]Cuestionario Norma Alto Impacto'!M9='[2]Lista preguntas'!$I$12,'[2]Lista preguntas'!$J$12,'[2]Cuestionario Norma Alto Impacto'!M9='[2]Lista preguntas'!$I$13,'[2]Lista preguntas'!$J$13)</f>
        <v>#N/A</v>
      </c>
      <c r="O9" s="95"/>
      <c r="P9" s="94" t="e">
        <f>+_xlfn.IFS(O9='[2]Lista preguntas'!$K$3,'[2]Lista preguntas'!$L$3,'[2]Cuestionario Norma Alto Impacto'!O9='[2]Lista preguntas'!$K$4,'[2]Lista preguntas'!$L$4,'[2]Cuestionario Norma Alto Impacto'!O9='[2]Lista preguntas'!$K$5,'[2]Lista preguntas'!$L$5,'[2]Cuestionario Norma Alto Impacto'!O9='[2]Lista preguntas'!$K$6,'[2]Lista preguntas'!$L$6,'[2]Cuestionario Norma Alto Impacto'!O9='[2]Lista preguntas'!$K$7,'[2]Lista preguntas'!$L$7,O9='[2]Lista preguntas'!$K$8,'[2]Lista preguntas'!$L$8,'[2]Cuestionario Norma Alto Impacto'!O9='[2]Lista preguntas'!$K$9,'[2]Lista preguntas'!$L$9)</f>
        <v>#N/A</v>
      </c>
      <c r="Q9" s="95"/>
      <c r="R9" s="94" t="e">
        <f>+_xlfn.IFS(Q9='[2]Lista preguntas'!$K$3,'[2]Lista preguntas'!$L$3,'[2]Cuestionario Norma Alto Impacto'!Q9='[2]Lista preguntas'!$K$4,'[2]Lista preguntas'!$L$4,'[2]Cuestionario Norma Alto Impacto'!Q9='[2]Lista preguntas'!$K$5,'[2]Lista preguntas'!$L$5,'[2]Cuestionario Norma Alto Impacto'!Q9='[2]Lista preguntas'!$K$6,'[2]Lista preguntas'!$L$6,'[2]Cuestionario Norma Alto Impacto'!Q9='[2]Lista preguntas'!$K$7,'[2]Lista preguntas'!$L$7,Q9='[2]Lista preguntas'!$K$8,'[2]Lista preguntas'!$L$8,'[2]Cuestionario Norma Alto Impacto'!Q9='[2]Lista preguntas'!$K$9,'[2]Lista preguntas'!$L$9)</f>
        <v>#N/A</v>
      </c>
      <c r="S9" s="96"/>
      <c r="T9" s="94" t="e">
        <f>+_xlfn.IFS(S9='[2]Lista preguntas'!$M$3,'[2]Lista preguntas'!$N$3,'[2]Cuestionario Norma Alto Impacto'!S9='[2]Lista preguntas'!$M$4,'[2]Lista preguntas'!$N$4,'[2]Cuestionario Norma Alto Impacto'!S9='[2]Lista preguntas'!$M$5,'[2]Lista preguntas'!$N$5,'[2]Cuestionario Norma Alto Impacto'!S9='[2]Lista preguntas'!$M$6,'[2]Lista preguntas'!$N$6,'[2]Cuestionario Norma Alto Impacto'!S9='[2]Lista preguntas'!$M$7,'[2]Lista preguntas'!$N$7)</f>
        <v>#N/A</v>
      </c>
      <c r="U9" s="96"/>
      <c r="V9" s="94" t="e">
        <f>+_xlfn.IFS(U9='[2]Lista preguntas'!$M$3,'[2]Lista preguntas'!$N$3,'[2]Cuestionario Norma Alto Impacto'!U9='[2]Lista preguntas'!$M$4,'[2]Lista preguntas'!$N$4,'[2]Cuestionario Norma Alto Impacto'!U9='[2]Lista preguntas'!$M$5,'[2]Lista preguntas'!$N$5,'[2]Cuestionario Norma Alto Impacto'!U9='[2]Lista preguntas'!$M$6,'[2]Lista preguntas'!$N$6,'[2]Cuestionario Norma Alto Impacto'!U9='[2]Lista preguntas'!$M$7,'[2]Lista preguntas'!$N$7)</f>
        <v>#N/A</v>
      </c>
      <c r="W9" s="96"/>
      <c r="X9" s="96" t="e">
        <f>+_xlfn.IFS(W9='[2]Lista preguntas'!$O$3,'[2]Lista preguntas'!$P$3,'[2]Cuestionario Norma Alto Impacto'!W9='[2]Lista preguntas'!$O$4,'[2]Lista preguntas'!$P$4)</f>
        <v>#N/A</v>
      </c>
      <c r="Y9" s="97" t="e">
        <f t="shared" si="0"/>
        <v>#N/A</v>
      </c>
    </row>
    <row r="10" spans="2:25">
      <c r="B10" s="94"/>
      <c r="C10" s="95"/>
      <c r="D10" s="94" t="e">
        <f>+_xlfn.IFS(C10='[2]Lista preguntas'!$A$3,'[2]Lista preguntas'!$B$3,'[2]Cuestionario Norma Alto Impacto'!C10='[2]Lista preguntas'!$A$4,'[2]Lista preguntas'!$B$4,'[2]Cuestionario Norma Alto Impacto'!C10='[2]Lista preguntas'!$A$5,'[2]Lista preguntas'!$B$5,'[2]Cuestionario Norma Alto Impacto'!C10='[2]Lista preguntas'!$A$6,'[2]Lista preguntas'!$B$6,'[2]Cuestionario Norma Alto Impacto'!C10='[2]Lista preguntas'!$A$7,'[2]Lista preguntas'!$B$7)</f>
        <v>#N/A</v>
      </c>
      <c r="E10" s="95"/>
      <c r="F10" s="94" t="e">
        <f>+_xlfn.IFS(E10='[2]Lista preguntas'!$C$3,'[2]Lista preguntas'!$D$3,'[2]Cuestionario Norma Alto Impacto'!E10='[2]Lista preguntas'!$C$4,'[2]Lista preguntas'!$D$4,'[2]Cuestionario Norma Alto Impacto'!E10='[2]Lista preguntas'!$C$5,'[2]Lista preguntas'!$D$5,'[2]Cuestionario Norma Alto Impacto'!E10='[2]Lista preguntas'!$C$6,'[2]Lista preguntas'!$D$6,'[2]Cuestionario Norma Alto Impacto'!E10='[2]Lista preguntas'!$C$7,'[2]Lista preguntas'!$D$7,E10='[2]Lista preguntas'!$C$8,'[2]Lista preguntas'!$D$8,'[2]Cuestionario Norma Alto Impacto'!E10='[2]Lista preguntas'!$C$9,'[2]Lista preguntas'!$D$9)</f>
        <v>#N/A</v>
      </c>
      <c r="G10" s="95"/>
      <c r="H10" s="94" t="e">
        <f>+_xlfn.IFS(G10='[2]Lista preguntas'!$C$3,'[2]Lista preguntas'!$D$3,'[2]Cuestionario Norma Alto Impacto'!G10='[2]Lista preguntas'!$C$4,'[2]Lista preguntas'!$D$4,'[2]Cuestionario Norma Alto Impacto'!G10='[2]Lista preguntas'!$C$5,'[2]Lista preguntas'!$D$5,'[2]Cuestionario Norma Alto Impacto'!G10='[2]Lista preguntas'!$C$6,'[2]Lista preguntas'!$D$6,'[2]Cuestionario Norma Alto Impacto'!G10='[2]Lista preguntas'!$C$7,'[2]Lista preguntas'!$D$7,G10='[2]Lista preguntas'!$C$8,'[2]Lista preguntas'!$D$8,'[2]Cuestionario Norma Alto Impacto'!G10='[2]Lista preguntas'!$C$9,'[2]Lista preguntas'!$D$9)</f>
        <v>#N/A</v>
      </c>
      <c r="I10" s="96"/>
      <c r="J10" s="94" t="e">
        <f>+_xlfn.IFS(I10='[2]Lista preguntas'!$E$3,'[2]Lista preguntas'!$F$3,'[2]Cuestionario Norma Alto Impacto'!I10='[2]Lista preguntas'!$E$4,'[2]Lista preguntas'!$F$4,'[2]Cuestionario Norma Alto Impacto'!I10='[2]Lista preguntas'!$E$5,'[2]Lista preguntas'!$F$5,'[2]Cuestionario Norma Alto Impacto'!I10='[2]Lista preguntas'!$E$6,'[2]Lista preguntas'!$F$6,'[2]Cuestionario Norma Alto Impacto'!I10='[2]Lista preguntas'!$E$7,'[2]Lista preguntas'!$F$7,I10='[2]Lista preguntas'!$E$8,'[2]Lista preguntas'!$F$8,'[2]Cuestionario Norma Alto Impacto'!I10='[2]Lista preguntas'!$E$9,'[2]Lista preguntas'!$F$9,'[2]Cuestionario Norma Alto Impacto'!I10='[2]Lista preguntas'!$E$10,'[2]Lista preguntas'!$F$10,'[2]Cuestionario Norma Alto Impacto'!I10='[2]Lista preguntas'!$E$11,'[2]Lista preguntas'!$F$11,'[2]Cuestionario Norma Alto Impacto'!I10='[2]Lista preguntas'!$E$12,'[2]Lista preguntas'!$F$12,'[2]Cuestionario Norma Alto Impacto'!I10='[2]Lista preguntas'!$E$13,'[2]Lista preguntas'!$F$13)</f>
        <v>#N/A</v>
      </c>
      <c r="K10" s="95"/>
      <c r="L10" s="94" t="e">
        <f>+_xlfn.IFS(K10='[2]Lista preguntas'!$G$3,'[2]Lista preguntas'!$H$3,'[2]Cuestionario Norma Alto Impacto'!K10='[2]Lista preguntas'!$G$4,'[2]Lista preguntas'!$H$4,'[2]Cuestionario Norma Alto Impacto'!K10='[2]Lista preguntas'!$G$5,'[2]Lista preguntas'!$H$5,'[2]Cuestionario Norma Alto Impacto'!K10='[2]Lista preguntas'!$G$6,'[2]Lista preguntas'!$H$6,'[2]Cuestionario Norma Alto Impacto'!K10='[2]Lista preguntas'!$G$7,'[2]Lista preguntas'!$H$7)</f>
        <v>#N/A</v>
      </c>
      <c r="M10" s="96"/>
      <c r="N10" s="94" t="e">
        <f>+_xlfn.IFS(M10='[2]Lista preguntas'!$I$3,'[2]Lista preguntas'!$J$3,'[2]Cuestionario Norma Alto Impacto'!M10='[2]Lista preguntas'!$I$4,'[2]Lista preguntas'!$J$4,'[2]Cuestionario Norma Alto Impacto'!M10='[2]Lista preguntas'!$I$5,'[2]Lista preguntas'!$J$5,'[2]Cuestionario Norma Alto Impacto'!M10='[2]Lista preguntas'!$I$6,'[2]Lista preguntas'!$J$6,'[2]Cuestionario Norma Alto Impacto'!M10='[2]Lista preguntas'!$I$7,'[2]Lista preguntas'!$J$7,M10='[2]Lista preguntas'!$I$8,'[2]Lista preguntas'!$J$8,'[2]Cuestionario Norma Alto Impacto'!M10='[2]Lista preguntas'!$I$9,'[2]Lista preguntas'!$J$9,'[2]Cuestionario Norma Alto Impacto'!M10='[2]Lista preguntas'!$I$10,'[2]Lista preguntas'!$J$10,'[2]Cuestionario Norma Alto Impacto'!M10='[2]Lista preguntas'!$I$11,'[2]Lista preguntas'!$J$11,'[2]Cuestionario Norma Alto Impacto'!M10='[2]Lista preguntas'!$I$12,'[2]Lista preguntas'!$J$12,'[2]Cuestionario Norma Alto Impacto'!M10='[2]Lista preguntas'!$I$13,'[2]Lista preguntas'!$J$13)</f>
        <v>#N/A</v>
      </c>
      <c r="O10" s="95"/>
      <c r="P10" s="94" t="e">
        <f>+_xlfn.IFS(O10='[2]Lista preguntas'!$K$3,'[2]Lista preguntas'!$L$3,'[2]Cuestionario Norma Alto Impacto'!O10='[2]Lista preguntas'!$K$4,'[2]Lista preguntas'!$L$4,'[2]Cuestionario Norma Alto Impacto'!O10='[2]Lista preguntas'!$K$5,'[2]Lista preguntas'!$L$5,'[2]Cuestionario Norma Alto Impacto'!O10='[2]Lista preguntas'!$K$6,'[2]Lista preguntas'!$L$6,'[2]Cuestionario Norma Alto Impacto'!O10='[2]Lista preguntas'!$K$7,'[2]Lista preguntas'!$L$7,O10='[2]Lista preguntas'!$K$8,'[2]Lista preguntas'!$L$8,'[2]Cuestionario Norma Alto Impacto'!O10='[2]Lista preguntas'!$K$9,'[2]Lista preguntas'!$L$9)</f>
        <v>#N/A</v>
      </c>
      <c r="Q10" s="95"/>
      <c r="R10" s="94" t="e">
        <f>+_xlfn.IFS(Q10='[2]Lista preguntas'!$K$3,'[2]Lista preguntas'!$L$3,'[2]Cuestionario Norma Alto Impacto'!Q10='[2]Lista preguntas'!$K$4,'[2]Lista preguntas'!$L$4,'[2]Cuestionario Norma Alto Impacto'!Q10='[2]Lista preguntas'!$K$5,'[2]Lista preguntas'!$L$5,'[2]Cuestionario Norma Alto Impacto'!Q10='[2]Lista preguntas'!$K$6,'[2]Lista preguntas'!$L$6,'[2]Cuestionario Norma Alto Impacto'!Q10='[2]Lista preguntas'!$K$7,'[2]Lista preguntas'!$L$7,Q10='[2]Lista preguntas'!$K$8,'[2]Lista preguntas'!$L$8,'[2]Cuestionario Norma Alto Impacto'!Q10='[2]Lista preguntas'!$K$9,'[2]Lista preguntas'!$L$9)</f>
        <v>#N/A</v>
      </c>
      <c r="S10" s="96"/>
      <c r="T10" s="94" t="e">
        <f>+_xlfn.IFS(S10='[2]Lista preguntas'!$M$3,'[2]Lista preguntas'!$N$3,'[2]Cuestionario Norma Alto Impacto'!S10='[2]Lista preguntas'!$M$4,'[2]Lista preguntas'!$N$4,'[2]Cuestionario Norma Alto Impacto'!S10='[2]Lista preguntas'!$M$5,'[2]Lista preguntas'!$N$5,'[2]Cuestionario Norma Alto Impacto'!S10='[2]Lista preguntas'!$M$6,'[2]Lista preguntas'!$N$6,'[2]Cuestionario Norma Alto Impacto'!S10='[2]Lista preguntas'!$M$7,'[2]Lista preguntas'!$N$7)</f>
        <v>#N/A</v>
      </c>
      <c r="U10" s="96"/>
      <c r="V10" s="94" t="e">
        <f>+_xlfn.IFS(U10='[2]Lista preguntas'!$M$3,'[2]Lista preguntas'!$N$3,'[2]Cuestionario Norma Alto Impacto'!U10='[2]Lista preguntas'!$M$4,'[2]Lista preguntas'!$N$4,'[2]Cuestionario Norma Alto Impacto'!U10='[2]Lista preguntas'!$M$5,'[2]Lista preguntas'!$N$5,'[2]Cuestionario Norma Alto Impacto'!U10='[2]Lista preguntas'!$M$6,'[2]Lista preguntas'!$N$6,'[2]Cuestionario Norma Alto Impacto'!U10='[2]Lista preguntas'!$M$7,'[2]Lista preguntas'!$N$7)</f>
        <v>#N/A</v>
      </c>
      <c r="W10" s="96"/>
      <c r="X10" s="96" t="e">
        <f>+_xlfn.IFS(W10='[2]Lista preguntas'!$O$3,'[2]Lista preguntas'!$P$3,'[2]Cuestionario Norma Alto Impacto'!W10='[2]Lista preguntas'!$O$4,'[2]Lista preguntas'!$P$4)</f>
        <v>#N/A</v>
      </c>
      <c r="Y10" s="97" t="e">
        <f t="shared" si="0"/>
        <v>#N/A</v>
      </c>
    </row>
    <row r="11" spans="2:25">
      <c r="B11" s="94"/>
      <c r="C11" s="95"/>
      <c r="D11" s="94" t="e">
        <f>+_xlfn.IFS(C11='[2]Lista preguntas'!$A$3,'[2]Lista preguntas'!$B$3,'[2]Cuestionario Norma Alto Impacto'!C11='[2]Lista preguntas'!$A$4,'[2]Lista preguntas'!$B$4,'[2]Cuestionario Norma Alto Impacto'!C11='[2]Lista preguntas'!$A$5,'[2]Lista preguntas'!$B$5,'[2]Cuestionario Norma Alto Impacto'!C11='[2]Lista preguntas'!$A$6,'[2]Lista preguntas'!$B$6,'[2]Cuestionario Norma Alto Impacto'!C11='[2]Lista preguntas'!$A$7,'[2]Lista preguntas'!$B$7)</f>
        <v>#N/A</v>
      </c>
      <c r="E11" s="95"/>
      <c r="F11" s="94" t="e">
        <f>+_xlfn.IFS(E11='[2]Lista preguntas'!$C$3,'[2]Lista preguntas'!$D$3,'[2]Cuestionario Norma Alto Impacto'!E11='[2]Lista preguntas'!$C$4,'[2]Lista preguntas'!$D$4,'[2]Cuestionario Norma Alto Impacto'!E11='[2]Lista preguntas'!$C$5,'[2]Lista preguntas'!$D$5,'[2]Cuestionario Norma Alto Impacto'!E11='[2]Lista preguntas'!$C$6,'[2]Lista preguntas'!$D$6,'[2]Cuestionario Norma Alto Impacto'!E11='[2]Lista preguntas'!$C$7,'[2]Lista preguntas'!$D$7,E11='[2]Lista preguntas'!$C$8,'[2]Lista preguntas'!$D$8,'[2]Cuestionario Norma Alto Impacto'!E11='[2]Lista preguntas'!$C$9,'[2]Lista preguntas'!$D$9)</f>
        <v>#N/A</v>
      </c>
      <c r="G11" s="95"/>
      <c r="H11" s="94" t="e">
        <f>+_xlfn.IFS(G11='[2]Lista preguntas'!$C$3,'[2]Lista preguntas'!$D$3,'[2]Cuestionario Norma Alto Impacto'!G11='[2]Lista preguntas'!$C$4,'[2]Lista preguntas'!$D$4,'[2]Cuestionario Norma Alto Impacto'!G11='[2]Lista preguntas'!$C$5,'[2]Lista preguntas'!$D$5,'[2]Cuestionario Norma Alto Impacto'!G11='[2]Lista preguntas'!$C$6,'[2]Lista preguntas'!$D$6,'[2]Cuestionario Norma Alto Impacto'!G11='[2]Lista preguntas'!$C$7,'[2]Lista preguntas'!$D$7,G11='[2]Lista preguntas'!$C$8,'[2]Lista preguntas'!$D$8,'[2]Cuestionario Norma Alto Impacto'!G11='[2]Lista preguntas'!$C$9,'[2]Lista preguntas'!$D$9)</f>
        <v>#N/A</v>
      </c>
      <c r="I11" s="96"/>
      <c r="J11" s="94" t="e">
        <f>+_xlfn.IFS(I11='[2]Lista preguntas'!$E$3,'[2]Lista preguntas'!$F$3,'[2]Cuestionario Norma Alto Impacto'!I11='[2]Lista preguntas'!$E$4,'[2]Lista preguntas'!$F$4,'[2]Cuestionario Norma Alto Impacto'!I11='[2]Lista preguntas'!$E$5,'[2]Lista preguntas'!$F$5,'[2]Cuestionario Norma Alto Impacto'!I11='[2]Lista preguntas'!$E$6,'[2]Lista preguntas'!$F$6,'[2]Cuestionario Norma Alto Impacto'!I11='[2]Lista preguntas'!$E$7,'[2]Lista preguntas'!$F$7,I11='[2]Lista preguntas'!$E$8,'[2]Lista preguntas'!$F$8,'[2]Cuestionario Norma Alto Impacto'!I11='[2]Lista preguntas'!$E$9,'[2]Lista preguntas'!$F$9,'[2]Cuestionario Norma Alto Impacto'!I11='[2]Lista preguntas'!$E$10,'[2]Lista preguntas'!$F$10,'[2]Cuestionario Norma Alto Impacto'!I11='[2]Lista preguntas'!$E$11,'[2]Lista preguntas'!$F$11,'[2]Cuestionario Norma Alto Impacto'!I11='[2]Lista preguntas'!$E$12,'[2]Lista preguntas'!$F$12,'[2]Cuestionario Norma Alto Impacto'!I11='[2]Lista preguntas'!$E$13,'[2]Lista preguntas'!$F$13)</f>
        <v>#N/A</v>
      </c>
      <c r="K11" s="95"/>
      <c r="L11" s="94" t="e">
        <f>+_xlfn.IFS(K11='[2]Lista preguntas'!$G$3,'[2]Lista preguntas'!$H$3,'[2]Cuestionario Norma Alto Impacto'!K11='[2]Lista preguntas'!$G$4,'[2]Lista preguntas'!$H$4,'[2]Cuestionario Norma Alto Impacto'!K11='[2]Lista preguntas'!$G$5,'[2]Lista preguntas'!$H$5,'[2]Cuestionario Norma Alto Impacto'!K11='[2]Lista preguntas'!$G$6,'[2]Lista preguntas'!$H$6,'[2]Cuestionario Norma Alto Impacto'!K11='[2]Lista preguntas'!$G$7,'[2]Lista preguntas'!$H$7)</f>
        <v>#N/A</v>
      </c>
      <c r="M11" s="96"/>
      <c r="N11" s="94" t="e">
        <f>+_xlfn.IFS(M11='[2]Lista preguntas'!$I$3,'[2]Lista preguntas'!$J$3,'[2]Cuestionario Norma Alto Impacto'!M11='[2]Lista preguntas'!$I$4,'[2]Lista preguntas'!$J$4,'[2]Cuestionario Norma Alto Impacto'!M11='[2]Lista preguntas'!$I$5,'[2]Lista preguntas'!$J$5,'[2]Cuestionario Norma Alto Impacto'!M11='[2]Lista preguntas'!$I$6,'[2]Lista preguntas'!$J$6,'[2]Cuestionario Norma Alto Impacto'!M11='[2]Lista preguntas'!$I$7,'[2]Lista preguntas'!$J$7,M11='[2]Lista preguntas'!$I$8,'[2]Lista preguntas'!$J$8,'[2]Cuestionario Norma Alto Impacto'!M11='[2]Lista preguntas'!$I$9,'[2]Lista preguntas'!$J$9,'[2]Cuestionario Norma Alto Impacto'!M11='[2]Lista preguntas'!$I$10,'[2]Lista preguntas'!$J$10,'[2]Cuestionario Norma Alto Impacto'!M11='[2]Lista preguntas'!$I$11,'[2]Lista preguntas'!$J$11,'[2]Cuestionario Norma Alto Impacto'!M11='[2]Lista preguntas'!$I$12,'[2]Lista preguntas'!$J$12,'[2]Cuestionario Norma Alto Impacto'!M11='[2]Lista preguntas'!$I$13,'[2]Lista preguntas'!$J$13)</f>
        <v>#N/A</v>
      </c>
      <c r="O11" s="95"/>
      <c r="P11" s="94" t="e">
        <f>+_xlfn.IFS(O11='[2]Lista preguntas'!$K$3,'[2]Lista preguntas'!$L$3,'[2]Cuestionario Norma Alto Impacto'!O11='[2]Lista preguntas'!$K$4,'[2]Lista preguntas'!$L$4,'[2]Cuestionario Norma Alto Impacto'!O11='[2]Lista preguntas'!$K$5,'[2]Lista preguntas'!$L$5,'[2]Cuestionario Norma Alto Impacto'!O11='[2]Lista preguntas'!$K$6,'[2]Lista preguntas'!$L$6,'[2]Cuestionario Norma Alto Impacto'!O11='[2]Lista preguntas'!$K$7,'[2]Lista preguntas'!$L$7,O11='[2]Lista preguntas'!$K$8,'[2]Lista preguntas'!$L$8,'[2]Cuestionario Norma Alto Impacto'!O11='[2]Lista preguntas'!$K$9,'[2]Lista preguntas'!$L$9)</f>
        <v>#N/A</v>
      </c>
      <c r="Q11" s="95"/>
      <c r="R11" s="94" t="e">
        <f>+_xlfn.IFS(Q11='[2]Lista preguntas'!$K$3,'[2]Lista preguntas'!$L$3,'[2]Cuestionario Norma Alto Impacto'!Q11='[2]Lista preguntas'!$K$4,'[2]Lista preguntas'!$L$4,'[2]Cuestionario Norma Alto Impacto'!Q11='[2]Lista preguntas'!$K$5,'[2]Lista preguntas'!$L$5,'[2]Cuestionario Norma Alto Impacto'!Q11='[2]Lista preguntas'!$K$6,'[2]Lista preguntas'!$L$6,'[2]Cuestionario Norma Alto Impacto'!Q11='[2]Lista preguntas'!$K$7,'[2]Lista preguntas'!$L$7,Q11='[2]Lista preguntas'!$K$8,'[2]Lista preguntas'!$L$8,'[2]Cuestionario Norma Alto Impacto'!Q11='[2]Lista preguntas'!$K$9,'[2]Lista preguntas'!$L$9)</f>
        <v>#N/A</v>
      </c>
      <c r="S11" s="96"/>
      <c r="T11" s="94" t="e">
        <f>+_xlfn.IFS(S11='[2]Lista preguntas'!$M$3,'[2]Lista preguntas'!$N$3,'[2]Cuestionario Norma Alto Impacto'!S11='[2]Lista preguntas'!$M$4,'[2]Lista preguntas'!$N$4,'[2]Cuestionario Norma Alto Impacto'!S11='[2]Lista preguntas'!$M$5,'[2]Lista preguntas'!$N$5,'[2]Cuestionario Norma Alto Impacto'!S11='[2]Lista preguntas'!$M$6,'[2]Lista preguntas'!$N$6,'[2]Cuestionario Norma Alto Impacto'!S11='[2]Lista preguntas'!$M$7,'[2]Lista preguntas'!$N$7)</f>
        <v>#N/A</v>
      </c>
      <c r="U11" s="96"/>
      <c r="V11" s="94" t="e">
        <f>+_xlfn.IFS(U11='[2]Lista preguntas'!$M$3,'[2]Lista preguntas'!$N$3,'[2]Cuestionario Norma Alto Impacto'!U11='[2]Lista preguntas'!$M$4,'[2]Lista preguntas'!$N$4,'[2]Cuestionario Norma Alto Impacto'!U11='[2]Lista preguntas'!$M$5,'[2]Lista preguntas'!$N$5,'[2]Cuestionario Norma Alto Impacto'!U11='[2]Lista preguntas'!$M$6,'[2]Lista preguntas'!$N$6,'[2]Cuestionario Norma Alto Impacto'!U11='[2]Lista preguntas'!$M$7,'[2]Lista preguntas'!$N$7)</f>
        <v>#N/A</v>
      </c>
      <c r="W11" s="96"/>
      <c r="X11" s="96" t="e">
        <f>+_xlfn.IFS(W11='[2]Lista preguntas'!$O$3,'[2]Lista preguntas'!$P$3,'[2]Cuestionario Norma Alto Impacto'!W11='[2]Lista preguntas'!$O$4,'[2]Lista preguntas'!$P$4)</f>
        <v>#N/A</v>
      </c>
      <c r="Y11" s="97" t="e">
        <f t="shared" si="0"/>
        <v>#N/A</v>
      </c>
    </row>
    <row r="12" spans="2:25">
      <c r="B12" s="94"/>
      <c r="C12" s="95"/>
      <c r="D12" s="94" t="e">
        <f>+_xlfn.IFS(C12='[2]Lista preguntas'!$A$3,'[2]Lista preguntas'!$B$3,'[2]Cuestionario Norma Alto Impacto'!C12='[2]Lista preguntas'!$A$4,'[2]Lista preguntas'!$B$4,'[2]Cuestionario Norma Alto Impacto'!C12='[2]Lista preguntas'!$A$5,'[2]Lista preguntas'!$B$5,'[2]Cuestionario Norma Alto Impacto'!C12='[2]Lista preguntas'!$A$6,'[2]Lista preguntas'!$B$6,'[2]Cuestionario Norma Alto Impacto'!C12='[2]Lista preguntas'!$A$7,'[2]Lista preguntas'!$B$7)</f>
        <v>#N/A</v>
      </c>
      <c r="E12" s="95"/>
      <c r="F12" s="94" t="e">
        <f>+_xlfn.IFS(E12='[2]Lista preguntas'!$C$3,'[2]Lista preguntas'!$D$3,'[2]Cuestionario Norma Alto Impacto'!E12='[2]Lista preguntas'!$C$4,'[2]Lista preguntas'!$D$4,'[2]Cuestionario Norma Alto Impacto'!E12='[2]Lista preguntas'!$C$5,'[2]Lista preguntas'!$D$5,'[2]Cuestionario Norma Alto Impacto'!E12='[2]Lista preguntas'!$C$6,'[2]Lista preguntas'!$D$6,'[2]Cuestionario Norma Alto Impacto'!E12='[2]Lista preguntas'!$C$7,'[2]Lista preguntas'!$D$7,E12='[2]Lista preguntas'!$C$8,'[2]Lista preguntas'!$D$8,'[2]Cuestionario Norma Alto Impacto'!E12='[2]Lista preguntas'!$C$9,'[2]Lista preguntas'!$D$9)</f>
        <v>#N/A</v>
      </c>
      <c r="G12" s="95"/>
      <c r="H12" s="94" t="e">
        <f>+_xlfn.IFS(G12='[2]Lista preguntas'!$C$3,'[2]Lista preguntas'!$D$3,'[2]Cuestionario Norma Alto Impacto'!G12='[2]Lista preguntas'!$C$4,'[2]Lista preguntas'!$D$4,'[2]Cuestionario Norma Alto Impacto'!G12='[2]Lista preguntas'!$C$5,'[2]Lista preguntas'!$D$5,'[2]Cuestionario Norma Alto Impacto'!G12='[2]Lista preguntas'!$C$6,'[2]Lista preguntas'!$D$6,'[2]Cuestionario Norma Alto Impacto'!G12='[2]Lista preguntas'!$C$7,'[2]Lista preguntas'!$D$7,G12='[2]Lista preguntas'!$C$8,'[2]Lista preguntas'!$D$8,'[2]Cuestionario Norma Alto Impacto'!G12='[2]Lista preguntas'!$C$9,'[2]Lista preguntas'!$D$9)</f>
        <v>#N/A</v>
      </c>
      <c r="I12" s="96"/>
      <c r="J12" s="94" t="e">
        <f>+_xlfn.IFS(I12='[2]Lista preguntas'!$E$3,'[2]Lista preguntas'!$F$3,'[2]Cuestionario Norma Alto Impacto'!I12='[2]Lista preguntas'!$E$4,'[2]Lista preguntas'!$F$4,'[2]Cuestionario Norma Alto Impacto'!I12='[2]Lista preguntas'!$E$5,'[2]Lista preguntas'!$F$5,'[2]Cuestionario Norma Alto Impacto'!I12='[2]Lista preguntas'!$E$6,'[2]Lista preguntas'!$F$6,'[2]Cuestionario Norma Alto Impacto'!I12='[2]Lista preguntas'!$E$7,'[2]Lista preguntas'!$F$7,I12='[2]Lista preguntas'!$E$8,'[2]Lista preguntas'!$F$8,'[2]Cuestionario Norma Alto Impacto'!I12='[2]Lista preguntas'!$E$9,'[2]Lista preguntas'!$F$9,'[2]Cuestionario Norma Alto Impacto'!I12='[2]Lista preguntas'!$E$10,'[2]Lista preguntas'!$F$10,'[2]Cuestionario Norma Alto Impacto'!I12='[2]Lista preguntas'!$E$11,'[2]Lista preguntas'!$F$11,'[2]Cuestionario Norma Alto Impacto'!I12='[2]Lista preguntas'!$E$12,'[2]Lista preguntas'!$F$12,'[2]Cuestionario Norma Alto Impacto'!I12='[2]Lista preguntas'!$E$13,'[2]Lista preguntas'!$F$13)</f>
        <v>#N/A</v>
      </c>
      <c r="K12" s="95"/>
      <c r="L12" s="94" t="e">
        <f>+_xlfn.IFS(K12='[2]Lista preguntas'!$G$3,'[2]Lista preguntas'!$H$3,'[2]Cuestionario Norma Alto Impacto'!K12='[2]Lista preguntas'!$G$4,'[2]Lista preguntas'!$H$4,'[2]Cuestionario Norma Alto Impacto'!K12='[2]Lista preguntas'!$G$5,'[2]Lista preguntas'!$H$5,'[2]Cuestionario Norma Alto Impacto'!K12='[2]Lista preguntas'!$G$6,'[2]Lista preguntas'!$H$6,'[2]Cuestionario Norma Alto Impacto'!K12='[2]Lista preguntas'!$G$7,'[2]Lista preguntas'!$H$7)</f>
        <v>#N/A</v>
      </c>
      <c r="M12" s="96"/>
      <c r="N12" s="94" t="e">
        <f>+_xlfn.IFS(M12='[2]Lista preguntas'!$I$3,'[2]Lista preguntas'!$J$3,'[2]Cuestionario Norma Alto Impacto'!M12='[2]Lista preguntas'!$I$4,'[2]Lista preguntas'!$J$4,'[2]Cuestionario Norma Alto Impacto'!M12='[2]Lista preguntas'!$I$5,'[2]Lista preguntas'!$J$5,'[2]Cuestionario Norma Alto Impacto'!M12='[2]Lista preguntas'!$I$6,'[2]Lista preguntas'!$J$6,'[2]Cuestionario Norma Alto Impacto'!M12='[2]Lista preguntas'!$I$7,'[2]Lista preguntas'!$J$7,M12='[2]Lista preguntas'!$I$8,'[2]Lista preguntas'!$J$8,'[2]Cuestionario Norma Alto Impacto'!M12='[2]Lista preguntas'!$I$9,'[2]Lista preguntas'!$J$9,'[2]Cuestionario Norma Alto Impacto'!M12='[2]Lista preguntas'!$I$10,'[2]Lista preguntas'!$J$10,'[2]Cuestionario Norma Alto Impacto'!M12='[2]Lista preguntas'!$I$11,'[2]Lista preguntas'!$J$11,'[2]Cuestionario Norma Alto Impacto'!M12='[2]Lista preguntas'!$I$12,'[2]Lista preguntas'!$J$12,'[2]Cuestionario Norma Alto Impacto'!M12='[2]Lista preguntas'!$I$13,'[2]Lista preguntas'!$J$13)</f>
        <v>#N/A</v>
      </c>
      <c r="O12" s="95"/>
      <c r="P12" s="94" t="e">
        <f>+_xlfn.IFS(O12='[2]Lista preguntas'!$K$3,'[2]Lista preguntas'!$L$3,'[2]Cuestionario Norma Alto Impacto'!O12='[2]Lista preguntas'!$K$4,'[2]Lista preguntas'!$L$4,'[2]Cuestionario Norma Alto Impacto'!O12='[2]Lista preguntas'!$K$5,'[2]Lista preguntas'!$L$5,'[2]Cuestionario Norma Alto Impacto'!O12='[2]Lista preguntas'!$K$6,'[2]Lista preguntas'!$L$6,'[2]Cuestionario Norma Alto Impacto'!O12='[2]Lista preguntas'!$K$7,'[2]Lista preguntas'!$L$7,O12='[2]Lista preguntas'!$K$8,'[2]Lista preguntas'!$L$8,'[2]Cuestionario Norma Alto Impacto'!O12='[2]Lista preguntas'!$K$9,'[2]Lista preguntas'!$L$9)</f>
        <v>#N/A</v>
      </c>
      <c r="Q12" s="95"/>
      <c r="R12" s="94" t="e">
        <f>+_xlfn.IFS(Q12='[2]Lista preguntas'!$K$3,'[2]Lista preguntas'!$L$3,'[2]Cuestionario Norma Alto Impacto'!Q12='[2]Lista preguntas'!$K$4,'[2]Lista preguntas'!$L$4,'[2]Cuestionario Norma Alto Impacto'!Q12='[2]Lista preguntas'!$K$5,'[2]Lista preguntas'!$L$5,'[2]Cuestionario Norma Alto Impacto'!Q12='[2]Lista preguntas'!$K$6,'[2]Lista preguntas'!$L$6,'[2]Cuestionario Norma Alto Impacto'!Q12='[2]Lista preguntas'!$K$7,'[2]Lista preguntas'!$L$7,Q12='[2]Lista preguntas'!$K$8,'[2]Lista preguntas'!$L$8,'[2]Cuestionario Norma Alto Impacto'!Q12='[2]Lista preguntas'!$K$9,'[2]Lista preguntas'!$L$9)</f>
        <v>#N/A</v>
      </c>
      <c r="S12" s="96"/>
      <c r="T12" s="94" t="e">
        <f>+_xlfn.IFS(S12='[2]Lista preguntas'!$M$3,'[2]Lista preguntas'!$N$3,'[2]Cuestionario Norma Alto Impacto'!S12='[2]Lista preguntas'!$M$4,'[2]Lista preguntas'!$N$4,'[2]Cuestionario Norma Alto Impacto'!S12='[2]Lista preguntas'!$M$5,'[2]Lista preguntas'!$N$5,'[2]Cuestionario Norma Alto Impacto'!S12='[2]Lista preguntas'!$M$6,'[2]Lista preguntas'!$N$6,'[2]Cuestionario Norma Alto Impacto'!S12='[2]Lista preguntas'!$M$7,'[2]Lista preguntas'!$N$7)</f>
        <v>#N/A</v>
      </c>
      <c r="U12" s="96"/>
      <c r="V12" s="94" t="e">
        <f>+_xlfn.IFS(U12='[2]Lista preguntas'!$M$3,'[2]Lista preguntas'!$N$3,'[2]Cuestionario Norma Alto Impacto'!U12='[2]Lista preguntas'!$M$4,'[2]Lista preguntas'!$N$4,'[2]Cuestionario Norma Alto Impacto'!U12='[2]Lista preguntas'!$M$5,'[2]Lista preguntas'!$N$5,'[2]Cuestionario Norma Alto Impacto'!U12='[2]Lista preguntas'!$M$6,'[2]Lista preguntas'!$N$6,'[2]Cuestionario Norma Alto Impacto'!U12='[2]Lista preguntas'!$M$7,'[2]Lista preguntas'!$N$7)</f>
        <v>#N/A</v>
      </c>
      <c r="W12" s="96"/>
      <c r="X12" s="96" t="e">
        <f>+_xlfn.IFS(W12='[2]Lista preguntas'!$O$3,'[2]Lista preguntas'!$P$3,'[2]Cuestionario Norma Alto Impacto'!W12='[2]Lista preguntas'!$O$4,'[2]Lista preguntas'!$P$4)</f>
        <v>#N/A</v>
      </c>
      <c r="Y12" s="97" t="e">
        <f t="shared" si="0"/>
        <v>#N/A</v>
      </c>
    </row>
    <row r="13" spans="2:25">
      <c r="B13" s="94"/>
      <c r="C13" s="95"/>
      <c r="D13" s="94" t="e">
        <f>+_xlfn.IFS(C13='[2]Lista preguntas'!$A$3,'[2]Lista preguntas'!$B$3,'[2]Cuestionario Norma Alto Impacto'!C13='[2]Lista preguntas'!$A$4,'[2]Lista preguntas'!$B$4,'[2]Cuestionario Norma Alto Impacto'!C13='[2]Lista preguntas'!$A$5,'[2]Lista preguntas'!$B$5,'[2]Cuestionario Norma Alto Impacto'!C13='[2]Lista preguntas'!$A$6,'[2]Lista preguntas'!$B$6,'[2]Cuestionario Norma Alto Impacto'!C13='[2]Lista preguntas'!$A$7,'[2]Lista preguntas'!$B$7)</f>
        <v>#N/A</v>
      </c>
      <c r="E13" s="95"/>
      <c r="F13" s="94" t="e">
        <f>+_xlfn.IFS(E13='[2]Lista preguntas'!$C$3,'[2]Lista preguntas'!$D$3,'[2]Cuestionario Norma Alto Impacto'!E13='[2]Lista preguntas'!$C$4,'[2]Lista preguntas'!$D$4,'[2]Cuestionario Norma Alto Impacto'!E13='[2]Lista preguntas'!$C$5,'[2]Lista preguntas'!$D$5,'[2]Cuestionario Norma Alto Impacto'!E13='[2]Lista preguntas'!$C$6,'[2]Lista preguntas'!$D$6,'[2]Cuestionario Norma Alto Impacto'!E13='[2]Lista preguntas'!$C$7,'[2]Lista preguntas'!$D$7,E13='[2]Lista preguntas'!$C$8,'[2]Lista preguntas'!$D$8,'[2]Cuestionario Norma Alto Impacto'!E13='[2]Lista preguntas'!$C$9,'[2]Lista preguntas'!$D$9)</f>
        <v>#N/A</v>
      </c>
      <c r="G13" s="95"/>
      <c r="H13" s="94" t="e">
        <f>+_xlfn.IFS(G13='[2]Lista preguntas'!$C$3,'[2]Lista preguntas'!$D$3,'[2]Cuestionario Norma Alto Impacto'!G13='[2]Lista preguntas'!$C$4,'[2]Lista preguntas'!$D$4,'[2]Cuestionario Norma Alto Impacto'!G13='[2]Lista preguntas'!$C$5,'[2]Lista preguntas'!$D$5,'[2]Cuestionario Norma Alto Impacto'!G13='[2]Lista preguntas'!$C$6,'[2]Lista preguntas'!$D$6,'[2]Cuestionario Norma Alto Impacto'!G13='[2]Lista preguntas'!$C$7,'[2]Lista preguntas'!$D$7,G13='[2]Lista preguntas'!$C$8,'[2]Lista preguntas'!$D$8,'[2]Cuestionario Norma Alto Impacto'!G13='[2]Lista preguntas'!$C$9,'[2]Lista preguntas'!$D$9)</f>
        <v>#N/A</v>
      </c>
      <c r="I13" s="96"/>
      <c r="J13" s="94" t="e">
        <f>+_xlfn.IFS(I13='[2]Lista preguntas'!$E$3,'[2]Lista preguntas'!$F$3,'[2]Cuestionario Norma Alto Impacto'!I13='[2]Lista preguntas'!$E$4,'[2]Lista preguntas'!$F$4,'[2]Cuestionario Norma Alto Impacto'!I13='[2]Lista preguntas'!$E$5,'[2]Lista preguntas'!$F$5,'[2]Cuestionario Norma Alto Impacto'!I13='[2]Lista preguntas'!$E$6,'[2]Lista preguntas'!$F$6,'[2]Cuestionario Norma Alto Impacto'!I13='[2]Lista preguntas'!$E$7,'[2]Lista preguntas'!$F$7,I13='[2]Lista preguntas'!$E$8,'[2]Lista preguntas'!$F$8,'[2]Cuestionario Norma Alto Impacto'!I13='[2]Lista preguntas'!$E$9,'[2]Lista preguntas'!$F$9,'[2]Cuestionario Norma Alto Impacto'!I13='[2]Lista preguntas'!$E$10,'[2]Lista preguntas'!$F$10,'[2]Cuestionario Norma Alto Impacto'!I13='[2]Lista preguntas'!$E$11,'[2]Lista preguntas'!$F$11,'[2]Cuestionario Norma Alto Impacto'!I13='[2]Lista preguntas'!$E$12,'[2]Lista preguntas'!$F$12,'[2]Cuestionario Norma Alto Impacto'!I13='[2]Lista preguntas'!$E$13,'[2]Lista preguntas'!$F$13)</f>
        <v>#N/A</v>
      </c>
      <c r="K13" s="95"/>
      <c r="L13" s="94" t="e">
        <f>+_xlfn.IFS(K13='[2]Lista preguntas'!$G$3,'[2]Lista preguntas'!$H$3,'[2]Cuestionario Norma Alto Impacto'!K13='[2]Lista preguntas'!$G$4,'[2]Lista preguntas'!$H$4,'[2]Cuestionario Norma Alto Impacto'!K13='[2]Lista preguntas'!$G$5,'[2]Lista preguntas'!$H$5,'[2]Cuestionario Norma Alto Impacto'!K13='[2]Lista preguntas'!$G$6,'[2]Lista preguntas'!$H$6,'[2]Cuestionario Norma Alto Impacto'!K13='[2]Lista preguntas'!$G$7,'[2]Lista preguntas'!$H$7)</f>
        <v>#N/A</v>
      </c>
      <c r="M13" s="96"/>
      <c r="N13" s="94" t="e">
        <f>+_xlfn.IFS(M13='[2]Lista preguntas'!$I$3,'[2]Lista preguntas'!$J$3,'[2]Cuestionario Norma Alto Impacto'!M13='[2]Lista preguntas'!$I$4,'[2]Lista preguntas'!$J$4,'[2]Cuestionario Norma Alto Impacto'!M13='[2]Lista preguntas'!$I$5,'[2]Lista preguntas'!$J$5,'[2]Cuestionario Norma Alto Impacto'!M13='[2]Lista preguntas'!$I$6,'[2]Lista preguntas'!$J$6,'[2]Cuestionario Norma Alto Impacto'!M13='[2]Lista preguntas'!$I$7,'[2]Lista preguntas'!$J$7,M13='[2]Lista preguntas'!$I$8,'[2]Lista preguntas'!$J$8,'[2]Cuestionario Norma Alto Impacto'!M13='[2]Lista preguntas'!$I$9,'[2]Lista preguntas'!$J$9,'[2]Cuestionario Norma Alto Impacto'!M13='[2]Lista preguntas'!$I$10,'[2]Lista preguntas'!$J$10,'[2]Cuestionario Norma Alto Impacto'!M13='[2]Lista preguntas'!$I$11,'[2]Lista preguntas'!$J$11,'[2]Cuestionario Norma Alto Impacto'!M13='[2]Lista preguntas'!$I$12,'[2]Lista preguntas'!$J$12,'[2]Cuestionario Norma Alto Impacto'!M13='[2]Lista preguntas'!$I$13,'[2]Lista preguntas'!$J$13)</f>
        <v>#N/A</v>
      </c>
      <c r="O13" s="95"/>
      <c r="P13" s="94" t="e">
        <f>+_xlfn.IFS(O13='[2]Lista preguntas'!$K$3,'[2]Lista preguntas'!$L$3,'[2]Cuestionario Norma Alto Impacto'!O13='[2]Lista preguntas'!$K$4,'[2]Lista preguntas'!$L$4,'[2]Cuestionario Norma Alto Impacto'!O13='[2]Lista preguntas'!$K$5,'[2]Lista preguntas'!$L$5,'[2]Cuestionario Norma Alto Impacto'!O13='[2]Lista preguntas'!$K$6,'[2]Lista preguntas'!$L$6,'[2]Cuestionario Norma Alto Impacto'!O13='[2]Lista preguntas'!$K$7,'[2]Lista preguntas'!$L$7,O13='[2]Lista preguntas'!$K$8,'[2]Lista preguntas'!$L$8,'[2]Cuestionario Norma Alto Impacto'!O13='[2]Lista preguntas'!$K$9,'[2]Lista preguntas'!$L$9)</f>
        <v>#N/A</v>
      </c>
      <c r="Q13" s="95"/>
      <c r="R13" s="94" t="e">
        <f>+_xlfn.IFS(Q13='[2]Lista preguntas'!$K$3,'[2]Lista preguntas'!$L$3,'[2]Cuestionario Norma Alto Impacto'!Q13='[2]Lista preguntas'!$K$4,'[2]Lista preguntas'!$L$4,'[2]Cuestionario Norma Alto Impacto'!Q13='[2]Lista preguntas'!$K$5,'[2]Lista preguntas'!$L$5,'[2]Cuestionario Norma Alto Impacto'!Q13='[2]Lista preguntas'!$K$6,'[2]Lista preguntas'!$L$6,'[2]Cuestionario Norma Alto Impacto'!Q13='[2]Lista preguntas'!$K$7,'[2]Lista preguntas'!$L$7,Q13='[2]Lista preguntas'!$K$8,'[2]Lista preguntas'!$L$8,'[2]Cuestionario Norma Alto Impacto'!Q13='[2]Lista preguntas'!$K$9,'[2]Lista preguntas'!$L$9)</f>
        <v>#N/A</v>
      </c>
      <c r="S13" s="96"/>
      <c r="T13" s="94" t="e">
        <f>+_xlfn.IFS(S13='[2]Lista preguntas'!$M$3,'[2]Lista preguntas'!$N$3,'[2]Cuestionario Norma Alto Impacto'!S13='[2]Lista preguntas'!$M$4,'[2]Lista preguntas'!$N$4,'[2]Cuestionario Norma Alto Impacto'!S13='[2]Lista preguntas'!$M$5,'[2]Lista preguntas'!$N$5,'[2]Cuestionario Norma Alto Impacto'!S13='[2]Lista preguntas'!$M$6,'[2]Lista preguntas'!$N$6,'[2]Cuestionario Norma Alto Impacto'!S13='[2]Lista preguntas'!$M$7,'[2]Lista preguntas'!$N$7)</f>
        <v>#N/A</v>
      </c>
      <c r="U13" s="96"/>
      <c r="V13" s="94" t="e">
        <f>+_xlfn.IFS(U13='[2]Lista preguntas'!$M$3,'[2]Lista preguntas'!$N$3,'[2]Cuestionario Norma Alto Impacto'!U13='[2]Lista preguntas'!$M$4,'[2]Lista preguntas'!$N$4,'[2]Cuestionario Norma Alto Impacto'!U13='[2]Lista preguntas'!$M$5,'[2]Lista preguntas'!$N$5,'[2]Cuestionario Norma Alto Impacto'!U13='[2]Lista preguntas'!$M$6,'[2]Lista preguntas'!$N$6,'[2]Cuestionario Norma Alto Impacto'!U13='[2]Lista preguntas'!$M$7,'[2]Lista preguntas'!$N$7)</f>
        <v>#N/A</v>
      </c>
      <c r="W13" s="96"/>
      <c r="X13" s="96" t="e">
        <f>+_xlfn.IFS(W13='[2]Lista preguntas'!$O$3,'[2]Lista preguntas'!$P$3,'[2]Cuestionario Norma Alto Impacto'!W13='[2]Lista preguntas'!$O$4,'[2]Lista preguntas'!$P$4)</f>
        <v>#N/A</v>
      </c>
      <c r="Y13" s="97" t="e">
        <f t="shared" si="0"/>
        <v>#N/A</v>
      </c>
    </row>
    <row r="14" spans="2:25">
      <c r="B14" s="94"/>
      <c r="C14" s="95"/>
      <c r="D14" s="94" t="e">
        <f>+_xlfn.IFS(C14='[2]Lista preguntas'!$A$3,'[2]Lista preguntas'!$B$3,'[2]Cuestionario Norma Alto Impacto'!C14='[2]Lista preguntas'!$A$4,'[2]Lista preguntas'!$B$4,'[2]Cuestionario Norma Alto Impacto'!C14='[2]Lista preguntas'!$A$5,'[2]Lista preguntas'!$B$5,'[2]Cuestionario Norma Alto Impacto'!C14='[2]Lista preguntas'!$A$6,'[2]Lista preguntas'!$B$6,'[2]Cuestionario Norma Alto Impacto'!C14='[2]Lista preguntas'!$A$7,'[2]Lista preguntas'!$B$7)</f>
        <v>#N/A</v>
      </c>
      <c r="E14" s="95"/>
      <c r="F14" s="94" t="e">
        <f>+_xlfn.IFS(E14='[2]Lista preguntas'!$C$3,'[2]Lista preguntas'!$D$3,'[2]Cuestionario Norma Alto Impacto'!E14='[2]Lista preguntas'!$C$4,'[2]Lista preguntas'!$D$4,'[2]Cuestionario Norma Alto Impacto'!E14='[2]Lista preguntas'!$C$5,'[2]Lista preguntas'!$D$5,'[2]Cuestionario Norma Alto Impacto'!E14='[2]Lista preguntas'!$C$6,'[2]Lista preguntas'!$D$6,'[2]Cuestionario Norma Alto Impacto'!E14='[2]Lista preguntas'!$C$7,'[2]Lista preguntas'!$D$7,E14='[2]Lista preguntas'!$C$8,'[2]Lista preguntas'!$D$8,'[2]Cuestionario Norma Alto Impacto'!E14='[2]Lista preguntas'!$C$9,'[2]Lista preguntas'!$D$9)</f>
        <v>#N/A</v>
      </c>
      <c r="G14" s="95"/>
      <c r="H14" s="94" t="e">
        <f>+_xlfn.IFS(G14='[2]Lista preguntas'!$C$3,'[2]Lista preguntas'!$D$3,'[2]Cuestionario Norma Alto Impacto'!G14='[2]Lista preguntas'!$C$4,'[2]Lista preguntas'!$D$4,'[2]Cuestionario Norma Alto Impacto'!G14='[2]Lista preguntas'!$C$5,'[2]Lista preguntas'!$D$5,'[2]Cuestionario Norma Alto Impacto'!G14='[2]Lista preguntas'!$C$6,'[2]Lista preguntas'!$D$6,'[2]Cuestionario Norma Alto Impacto'!G14='[2]Lista preguntas'!$C$7,'[2]Lista preguntas'!$D$7,G14='[2]Lista preguntas'!$C$8,'[2]Lista preguntas'!$D$8,'[2]Cuestionario Norma Alto Impacto'!G14='[2]Lista preguntas'!$C$9,'[2]Lista preguntas'!$D$9)</f>
        <v>#N/A</v>
      </c>
      <c r="I14" s="96"/>
      <c r="J14" s="94" t="e">
        <f>+_xlfn.IFS(I14='[2]Lista preguntas'!$E$3,'[2]Lista preguntas'!$F$3,'[2]Cuestionario Norma Alto Impacto'!I14='[2]Lista preguntas'!$E$4,'[2]Lista preguntas'!$F$4,'[2]Cuestionario Norma Alto Impacto'!I14='[2]Lista preguntas'!$E$5,'[2]Lista preguntas'!$F$5,'[2]Cuestionario Norma Alto Impacto'!I14='[2]Lista preguntas'!$E$6,'[2]Lista preguntas'!$F$6,'[2]Cuestionario Norma Alto Impacto'!I14='[2]Lista preguntas'!$E$7,'[2]Lista preguntas'!$F$7,I14='[2]Lista preguntas'!$E$8,'[2]Lista preguntas'!$F$8,'[2]Cuestionario Norma Alto Impacto'!I14='[2]Lista preguntas'!$E$9,'[2]Lista preguntas'!$F$9,'[2]Cuestionario Norma Alto Impacto'!I14='[2]Lista preguntas'!$E$10,'[2]Lista preguntas'!$F$10,'[2]Cuestionario Norma Alto Impacto'!I14='[2]Lista preguntas'!$E$11,'[2]Lista preguntas'!$F$11,'[2]Cuestionario Norma Alto Impacto'!I14='[2]Lista preguntas'!$E$12,'[2]Lista preguntas'!$F$12,'[2]Cuestionario Norma Alto Impacto'!I14='[2]Lista preguntas'!$E$13,'[2]Lista preguntas'!$F$13)</f>
        <v>#N/A</v>
      </c>
      <c r="K14" s="95"/>
      <c r="L14" s="94" t="e">
        <f>+_xlfn.IFS(K14='[2]Lista preguntas'!$G$3,'[2]Lista preguntas'!$H$3,'[2]Cuestionario Norma Alto Impacto'!K14='[2]Lista preguntas'!$G$4,'[2]Lista preguntas'!$H$4,'[2]Cuestionario Norma Alto Impacto'!K14='[2]Lista preguntas'!$G$5,'[2]Lista preguntas'!$H$5,'[2]Cuestionario Norma Alto Impacto'!K14='[2]Lista preguntas'!$G$6,'[2]Lista preguntas'!$H$6,'[2]Cuestionario Norma Alto Impacto'!K14='[2]Lista preguntas'!$G$7,'[2]Lista preguntas'!$H$7)</f>
        <v>#N/A</v>
      </c>
      <c r="M14" s="96"/>
      <c r="N14" s="94" t="e">
        <f>+_xlfn.IFS(M14='[2]Lista preguntas'!$I$3,'[2]Lista preguntas'!$J$3,'[2]Cuestionario Norma Alto Impacto'!M14='[2]Lista preguntas'!$I$4,'[2]Lista preguntas'!$J$4,'[2]Cuestionario Norma Alto Impacto'!M14='[2]Lista preguntas'!$I$5,'[2]Lista preguntas'!$J$5,'[2]Cuestionario Norma Alto Impacto'!M14='[2]Lista preguntas'!$I$6,'[2]Lista preguntas'!$J$6,'[2]Cuestionario Norma Alto Impacto'!M14='[2]Lista preguntas'!$I$7,'[2]Lista preguntas'!$J$7,M14='[2]Lista preguntas'!$I$8,'[2]Lista preguntas'!$J$8,'[2]Cuestionario Norma Alto Impacto'!M14='[2]Lista preguntas'!$I$9,'[2]Lista preguntas'!$J$9,'[2]Cuestionario Norma Alto Impacto'!M14='[2]Lista preguntas'!$I$10,'[2]Lista preguntas'!$J$10,'[2]Cuestionario Norma Alto Impacto'!M14='[2]Lista preguntas'!$I$11,'[2]Lista preguntas'!$J$11,'[2]Cuestionario Norma Alto Impacto'!M14='[2]Lista preguntas'!$I$12,'[2]Lista preguntas'!$J$12,'[2]Cuestionario Norma Alto Impacto'!M14='[2]Lista preguntas'!$I$13,'[2]Lista preguntas'!$J$13)</f>
        <v>#N/A</v>
      </c>
      <c r="O14" s="95"/>
      <c r="P14" s="94" t="e">
        <f>+_xlfn.IFS(O14='[2]Lista preguntas'!$K$3,'[2]Lista preguntas'!$L$3,'[2]Cuestionario Norma Alto Impacto'!O14='[2]Lista preguntas'!$K$4,'[2]Lista preguntas'!$L$4,'[2]Cuestionario Norma Alto Impacto'!O14='[2]Lista preguntas'!$K$5,'[2]Lista preguntas'!$L$5,'[2]Cuestionario Norma Alto Impacto'!O14='[2]Lista preguntas'!$K$6,'[2]Lista preguntas'!$L$6,'[2]Cuestionario Norma Alto Impacto'!O14='[2]Lista preguntas'!$K$7,'[2]Lista preguntas'!$L$7,O14='[2]Lista preguntas'!$K$8,'[2]Lista preguntas'!$L$8,'[2]Cuestionario Norma Alto Impacto'!O14='[2]Lista preguntas'!$K$9,'[2]Lista preguntas'!$L$9)</f>
        <v>#N/A</v>
      </c>
      <c r="Q14" s="95"/>
      <c r="R14" s="94" t="e">
        <f>+_xlfn.IFS(Q14='[2]Lista preguntas'!$K$3,'[2]Lista preguntas'!$L$3,'[2]Cuestionario Norma Alto Impacto'!Q14='[2]Lista preguntas'!$K$4,'[2]Lista preguntas'!$L$4,'[2]Cuestionario Norma Alto Impacto'!Q14='[2]Lista preguntas'!$K$5,'[2]Lista preguntas'!$L$5,'[2]Cuestionario Norma Alto Impacto'!Q14='[2]Lista preguntas'!$K$6,'[2]Lista preguntas'!$L$6,'[2]Cuestionario Norma Alto Impacto'!Q14='[2]Lista preguntas'!$K$7,'[2]Lista preguntas'!$L$7,Q14='[2]Lista preguntas'!$K$8,'[2]Lista preguntas'!$L$8,'[2]Cuestionario Norma Alto Impacto'!Q14='[2]Lista preguntas'!$K$9,'[2]Lista preguntas'!$L$9)</f>
        <v>#N/A</v>
      </c>
      <c r="S14" s="96"/>
      <c r="T14" s="94" t="e">
        <f>+_xlfn.IFS(S14='[2]Lista preguntas'!$M$3,'[2]Lista preguntas'!$N$3,'[2]Cuestionario Norma Alto Impacto'!S14='[2]Lista preguntas'!$M$4,'[2]Lista preguntas'!$N$4,'[2]Cuestionario Norma Alto Impacto'!S14='[2]Lista preguntas'!$M$5,'[2]Lista preguntas'!$N$5,'[2]Cuestionario Norma Alto Impacto'!S14='[2]Lista preguntas'!$M$6,'[2]Lista preguntas'!$N$6,'[2]Cuestionario Norma Alto Impacto'!S14='[2]Lista preguntas'!$M$7,'[2]Lista preguntas'!$N$7)</f>
        <v>#N/A</v>
      </c>
      <c r="U14" s="96"/>
      <c r="V14" s="94" t="e">
        <f>+_xlfn.IFS(U14='[2]Lista preguntas'!$M$3,'[2]Lista preguntas'!$N$3,'[2]Cuestionario Norma Alto Impacto'!U14='[2]Lista preguntas'!$M$4,'[2]Lista preguntas'!$N$4,'[2]Cuestionario Norma Alto Impacto'!U14='[2]Lista preguntas'!$M$5,'[2]Lista preguntas'!$N$5,'[2]Cuestionario Norma Alto Impacto'!U14='[2]Lista preguntas'!$M$6,'[2]Lista preguntas'!$N$6,'[2]Cuestionario Norma Alto Impacto'!U14='[2]Lista preguntas'!$M$7,'[2]Lista preguntas'!$N$7)</f>
        <v>#N/A</v>
      </c>
      <c r="W14" s="96"/>
      <c r="X14" s="96" t="e">
        <f>+_xlfn.IFS(W14='[2]Lista preguntas'!$O$3,'[2]Lista preguntas'!$P$3,'[2]Cuestionario Norma Alto Impacto'!W14='[2]Lista preguntas'!$O$4,'[2]Lista preguntas'!$P$4)</f>
        <v>#N/A</v>
      </c>
      <c r="Y14" s="97" t="e">
        <f t="shared" si="0"/>
        <v>#N/A</v>
      </c>
    </row>
    <row r="15" spans="2:25">
      <c r="B15" s="94"/>
      <c r="C15" s="95"/>
      <c r="D15" s="94" t="e">
        <f>+_xlfn.IFS(C15='[2]Lista preguntas'!$A$3,'[2]Lista preguntas'!$B$3,'[2]Cuestionario Norma Alto Impacto'!C15='[2]Lista preguntas'!$A$4,'[2]Lista preguntas'!$B$4,'[2]Cuestionario Norma Alto Impacto'!C15='[2]Lista preguntas'!$A$5,'[2]Lista preguntas'!$B$5,'[2]Cuestionario Norma Alto Impacto'!C15='[2]Lista preguntas'!$A$6,'[2]Lista preguntas'!$B$6,'[2]Cuestionario Norma Alto Impacto'!C15='[2]Lista preguntas'!$A$7,'[2]Lista preguntas'!$B$7)</f>
        <v>#N/A</v>
      </c>
      <c r="E15" s="95"/>
      <c r="F15" s="94" t="e">
        <f>+_xlfn.IFS(E15='[2]Lista preguntas'!$C$3,'[2]Lista preguntas'!$D$3,'[2]Cuestionario Norma Alto Impacto'!E15='[2]Lista preguntas'!$C$4,'[2]Lista preguntas'!$D$4,'[2]Cuestionario Norma Alto Impacto'!E15='[2]Lista preguntas'!$C$5,'[2]Lista preguntas'!$D$5,'[2]Cuestionario Norma Alto Impacto'!E15='[2]Lista preguntas'!$C$6,'[2]Lista preguntas'!$D$6,'[2]Cuestionario Norma Alto Impacto'!E15='[2]Lista preguntas'!$C$7,'[2]Lista preguntas'!$D$7,E15='[2]Lista preguntas'!$C$8,'[2]Lista preguntas'!$D$8,'[2]Cuestionario Norma Alto Impacto'!E15='[2]Lista preguntas'!$C$9,'[2]Lista preguntas'!$D$9)</f>
        <v>#N/A</v>
      </c>
      <c r="G15" s="95"/>
      <c r="H15" s="94" t="e">
        <f>+_xlfn.IFS(G15='[2]Lista preguntas'!$C$3,'[2]Lista preguntas'!$D$3,'[2]Cuestionario Norma Alto Impacto'!G15='[2]Lista preguntas'!$C$4,'[2]Lista preguntas'!$D$4,'[2]Cuestionario Norma Alto Impacto'!G15='[2]Lista preguntas'!$C$5,'[2]Lista preguntas'!$D$5,'[2]Cuestionario Norma Alto Impacto'!G15='[2]Lista preguntas'!$C$6,'[2]Lista preguntas'!$D$6,'[2]Cuestionario Norma Alto Impacto'!G15='[2]Lista preguntas'!$C$7,'[2]Lista preguntas'!$D$7,G15='[2]Lista preguntas'!$C$8,'[2]Lista preguntas'!$D$8,'[2]Cuestionario Norma Alto Impacto'!G15='[2]Lista preguntas'!$C$9,'[2]Lista preguntas'!$D$9)</f>
        <v>#N/A</v>
      </c>
      <c r="I15" s="96"/>
      <c r="J15" s="94" t="e">
        <f>+_xlfn.IFS(I15='[2]Lista preguntas'!$E$3,'[2]Lista preguntas'!$F$3,'[2]Cuestionario Norma Alto Impacto'!I15='[2]Lista preguntas'!$E$4,'[2]Lista preguntas'!$F$4,'[2]Cuestionario Norma Alto Impacto'!I15='[2]Lista preguntas'!$E$5,'[2]Lista preguntas'!$F$5,'[2]Cuestionario Norma Alto Impacto'!I15='[2]Lista preguntas'!$E$6,'[2]Lista preguntas'!$F$6,'[2]Cuestionario Norma Alto Impacto'!I15='[2]Lista preguntas'!$E$7,'[2]Lista preguntas'!$F$7,I15='[2]Lista preguntas'!$E$8,'[2]Lista preguntas'!$F$8,'[2]Cuestionario Norma Alto Impacto'!I15='[2]Lista preguntas'!$E$9,'[2]Lista preguntas'!$F$9,'[2]Cuestionario Norma Alto Impacto'!I15='[2]Lista preguntas'!$E$10,'[2]Lista preguntas'!$F$10,'[2]Cuestionario Norma Alto Impacto'!I15='[2]Lista preguntas'!$E$11,'[2]Lista preguntas'!$F$11,'[2]Cuestionario Norma Alto Impacto'!I15='[2]Lista preguntas'!$E$12,'[2]Lista preguntas'!$F$12,'[2]Cuestionario Norma Alto Impacto'!I15='[2]Lista preguntas'!$E$13,'[2]Lista preguntas'!$F$13)</f>
        <v>#N/A</v>
      </c>
      <c r="K15" s="95"/>
      <c r="L15" s="94" t="e">
        <f>+_xlfn.IFS(K15='[2]Lista preguntas'!$G$3,'[2]Lista preguntas'!$H$3,'[2]Cuestionario Norma Alto Impacto'!K15='[2]Lista preguntas'!$G$4,'[2]Lista preguntas'!$H$4,'[2]Cuestionario Norma Alto Impacto'!K15='[2]Lista preguntas'!$G$5,'[2]Lista preguntas'!$H$5,'[2]Cuestionario Norma Alto Impacto'!K15='[2]Lista preguntas'!$G$6,'[2]Lista preguntas'!$H$6,'[2]Cuestionario Norma Alto Impacto'!K15='[2]Lista preguntas'!$G$7,'[2]Lista preguntas'!$H$7)</f>
        <v>#N/A</v>
      </c>
      <c r="M15" s="96"/>
      <c r="N15" s="94" t="e">
        <f>+_xlfn.IFS(M15='[2]Lista preguntas'!$I$3,'[2]Lista preguntas'!$J$3,'[2]Cuestionario Norma Alto Impacto'!M15='[2]Lista preguntas'!$I$4,'[2]Lista preguntas'!$J$4,'[2]Cuestionario Norma Alto Impacto'!M15='[2]Lista preguntas'!$I$5,'[2]Lista preguntas'!$J$5,'[2]Cuestionario Norma Alto Impacto'!M15='[2]Lista preguntas'!$I$6,'[2]Lista preguntas'!$J$6,'[2]Cuestionario Norma Alto Impacto'!M15='[2]Lista preguntas'!$I$7,'[2]Lista preguntas'!$J$7,M15='[2]Lista preguntas'!$I$8,'[2]Lista preguntas'!$J$8,'[2]Cuestionario Norma Alto Impacto'!M15='[2]Lista preguntas'!$I$9,'[2]Lista preguntas'!$J$9,'[2]Cuestionario Norma Alto Impacto'!M15='[2]Lista preguntas'!$I$10,'[2]Lista preguntas'!$J$10,'[2]Cuestionario Norma Alto Impacto'!M15='[2]Lista preguntas'!$I$11,'[2]Lista preguntas'!$J$11,'[2]Cuestionario Norma Alto Impacto'!M15='[2]Lista preguntas'!$I$12,'[2]Lista preguntas'!$J$12,'[2]Cuestionario Norma Alto Impacto'!M15='[2]Lista preguntas'!$I$13,'[2]Lista preguntas'!$J$13)</f>
        <v>#N/A</v>
      </c>
      <c r="O15" s="95"/>
      <c r="P15" s="94" t="e">
        <f>+_xlfn.IFS(O15='[2]Lista preguntas'!$K$3,'[2]Lista preguntas'!$L$3,'[2]Cuestionario Norma Alto Impacto'!O15='[2]Lista preguntas'!$K$4,'[2]Lista preguntas'!$L$4,'[2]Cuestionario Norma Alto Impacto'!O15='[2]Lista preguntas'!$K$5,'[2]Lista preguntas'!$L$5,'[2]Cuestionario Norma Alto Impacto'!O15='[2]Lista preguntas'!$K$6,'[2]Lista preguntas'!$L$6,'[2]Cuestionario Norma Alto Impacto'!O15='[2]Lista preguntas'!$K$7,'[2]Lista preguntas'!$L$7,O15='[2]Lista preguntas'!$K$8,'[2]Lista preguntas'!$L$8,'[2]Cuestionario Norma Alto Impacto'!O15='[2]Lista preguntas'!$K$9,'[2]Lista preguntas'!$L$9)</f>
        <v>#N/A</v>
      </c>
      <c r="Q15" s="95"/>
      <c r="R15" s="94" t="e">
        <f>+_xlfn.IFS(Q15='[2]Lista preguntas'!$K$3,'[2]Lista preguntas'!$L$3,'[2]Cuestionario Norma Alto Impacto'!Q15='[2]Lista preguntas'!$K$4,'[2]Lista preguntas'!$L$4,'[2]Cuestionario Norma Alto Impacto'!Q15='[2]Lista preguntas'!$K$5,'[2]Lista preguntas'!$L$5,'[2]Cuestionario Norma Alto Impacto'!Q15='[2]Lista preguntas'!$K$6,'[2]Lista preguntas'!$L$6,'[2]Cuestionario Norma Alto Impacto'!Q15='[2]Lista preguntas'!$K$7,'[2]Lista preguntas'!$L$7,Q15='[2]Lista preguntas'!$K$8,'[2]Lista preguntas'!$L$8,'[2]Cuestionario Norma Alto Impacto'!Q15='[2]Lista preguntas'!$K$9,'[2]Lista preguntas'!$L$9)</f>
        <v>#N/A</v>
      </c>
      <c r="S15" s="96"/>
      <c r="T15" s="94" t="e">
        <f>+_xlfn.IFS(S15='[2]Lista preguntas'!$M$3,'[2]Lista preguntas'!$N$3,'[2]Cuestionario Norma Alto Impacto'!S15='[2]Lista preguntas'!$M$4,'[2]Lista preguntas'!$N$4,'[2]Cuestionario Norma Alto Impacto'!S15='[2]Lista preguntas'!$M$5,'[2]Lista preguntas'!$N$5,'[2]Cuestionario Norma Alto Impacto'!S15='[2]Lista preguntas'!$M$6,'[2]Lista preguntas'!$N$6,'[2]Cuestionario Norma Alto Impacto'!S15='[2]Lista preguntas'!$M$7,'[2]Lista preguntas'!$N$7)</f>
        <v>#N/A</v>
      </c>
      <c r="U15" s="96"/>
      <c r="V15" s="94" t="e">
        <f>+_xlfn.IFS(U15='[2]Lista preguntas'!$M$3,'[2]Lista preguntas'!$N$3,'[2]Cuestionario Norma Alto Impacto'!U15='[2]Lista preguntas'!$M$4,'[2]Lista preguntas'!$N$4,'[2]Cuestionario Norma Alto Impacto'!U15='[2]Lista preguntas'!$M$5,'[2]Lista preguntas'!$N$5,'[2]Cuestionario Norma Alto Impacto'!U15='[2]Lista preguntas'!$M$6,'[2]Lista preguntas'!$N$6,'[2]Cuestionario Norma Alto Impacto'!U15='[2]Lista preguntas'!$M$7,'[2]Lista preguntas'!$N$7)</f>
        <v>#N/A</v>
      </c>
      <c r="W15" s="96"/>
      <c r="X15" s="96" t="e">
        <f>+_xlfn.IFS(W15='[2]Lista preguntas'!$O$3,'[2]Lista preguntas'!$P$3,'[2]Cuestionario Norma Alto Impacto'!W15='[2]Lista preguntas'!$O$4,'[2]Lista preguntas'!$P$4)</f>
        <v>#N/A</v>
      </c>
      <c r="Y15" s="97" t="e">
        <f t="shared" si="0"/>
        <v>#N/A</v>
      </c>
    </row>
    <row r="16" spans="2:25">
      <c r="B16" s="94"/>
      <c r="C16" s="95"/>
      <c r="D16" s="94" t="e">
        <f>+_xlfn.IFS(C16='[2]Lista preguntas'!$A$3,'[2]Lista preguntas'!$B$3,'[2]Cuestionario Norma Alto Impacto'!C16='[2]Lista preguntas'!$A$4,'[2]Lista preguntas'!$B$4,'[2]Cuestionario Norma Alto Impacto'!C16='[2]Lista preguntas'!$A$5,'[2]Lista preguntas'!$B$5,'[2]Cuestionario Norma Alto Impacto'!C16='[2]Lista preguntas'!$A$6,'[2]Lista preguntas'!$B$6,'[2]Cuestionario Norma Alto Impacto'!C16='[2]Lista preguntas'!$A$7,'[2]Lista preguntas'!$B$7)</f>
        <v>#N/A</v>
      </c>
      <c r="E16" s="95"/>
      <c r="F16" s="94" t="e">
        <f>+_xlfn.IFS(E16='[2]Lista preguntas'!$C$3,'[2]Lista preguntas'!$D$3,'[2]Cuestionario Norma Alto Impacto'!E16='[2]Lista preguntas'!$C$4,'[2]Lista preguntas'!$D$4,'[2]Cuestionario Norma Alto Impacto'!E16='[2]Lista preguntas'!$C$5,'[2]Lista preguntas'!$D$5,'[2]Cuestionario Norma Alto Impacto'!E16='[2]Lista preguntas'!$C$6,'[2]Lista preguntas'!$D$6,'[2]Cuestionario Norma Alto Impacto'!E16='[2]Lista preguntas'!$C$7,'[2]Lista preguntas'!$D$7,E16='[2]Lista preguntas'!$C$8,'[2]Lista preguntas'!$D$8,'[2]Cuestionario Norma Alto Impacto'!E16='[2]Lista preguntas'!$C$9,'[2]Lista preguntas'!$D$9)</f>
        <v>#N/A</v>
      </c>
      <c r="G16" s="95"/>
      <c r="H16" s="94" t="e">
        <f>+_xlfn.IFS(G16='[2]Lista preguntas'!$C$3,'[2]Lista preguntas'!$D$3,'[2]Cuestionario Norma Alto Impacto'!G16='[2]Lista preguntas'!$C$4,'[2]Lista preguntas'!$D$4,'[2]Cuestionario Norma Alto Impacto'!G16='[2]Lista preguntas'!$C$5,'[2]Lista preguntas'!$D$5,'[2]Cuestionario Norma Alto Impacto'!G16='[2]Lista preguntas'!$C$6,'[2]Lista preguntas'!$D$6,'[2]Cuestionario Norma Alto Impacto'!G16='[2]Lista preguntas'!$C$7,'[2]Lista preguntas'!$D$7,G16='[2]Lista preguntas'!$C$8,'[2]Lista preguntas'!$D$8,'[2]Cuestionario Norma Alto Impacto'!G16='[2]Lista preguntas'!$C$9,'[2]Lista preguntas'!$D$9)</f>
        <v>#N/A</v>
      </c>
      <c r="I16" s="96"/>
      <c r="J16" s="94" t="e">
        <f>+_xlfn.IFS(I16='[2]Lista preguntas'!$E$3,'[2]Lista preguntas'!$F$3,'[2]Cuestionario Norma Alto Impacto'!I16='[2]Lista preguntas'!$E$4,'[2]Lista preguntas'!$F$4,'[2]Cuestionario Norma Alto Impacto'!I16='[2]Lista preguntas'!$E$5,'[2]Lista preguntas'!$F$5,'[2]Cuestionario Norma Alto Impacto'!I16='[2]Lista preguntas'!$E$6,'[2]Lista preguntas'!$F$6,'[2]Cuestionario Norma Alto Impacto'!I16='[2]Lista preguntas'!$E$7,'[2]Lista preguntas'!$F$7,I16='[2]Lista preguntas'!$E$8,'[2]Lista preguntas'!$F$8,'[2]Cuestionario Norma Alto Impacto'!I16='[2]Lista preguntas'!$E$9,'[2]Lista preguntas'!$F$9,'[2]Cuestionario Norma Alto Impacto'!I16='[2]Lista preguntas'!$E$10,'[2]Lista preguntas'!$F$10,'[2]Cuestionario Norma Alto Impacto'!I16='[2]Lista preguntas'!$E$11,'[2]Lista preguntas'!$F$11,'[2]Cuestionario Norma Alto Impacto'!I16='[2]Lista preguntas'!$E$12,'[2]Lista preguntas'!$F$12,'[2]Cuestionario Norma Alto Impacto'!I16='[2]Lista preguntas'!$E$13,'[2]Lista preguntas'!$F$13)</f>
        <v>#N/A</v>
      </c>
      <c r="K16" s="95"/>
      <c r="L16" s="94" t="e">
        <f>+_xlfn.IFS(K16='[2]Lista preguntas'!$G$3,'[2]Lista preguntas'!$H$3,'[2]Cuestionario Norma Alto Impacto'!K16='[2]Lista preguntas'!$G$4,'[2]Lista preguntas'!$H$4,'[2]Cuestionario Norma Alto Impacto'!K16='[2]Lista preguntas'!$G$5,'[2]Lista preguntas'!$H$5,'[2]Cuestionario Norma Alto Impacto'!K16='[2]Lista preguntas'!$G$6,'[2]Lista preguntas'!$H$6,'[2]Cuestionario Norma Alto Impacto'!K16='[2]Lista preguntas'!$G$7,'[2]Lista preguntas'!$H$7)</f>
        <v>#N/A</v>
      </c>
      <c r="M16" s="96"/>
      <c r="N16" s="94" t="e">
        <f>+_xlfn.IFS(M16='[2]Lista preguntas'!$I$3,'[2]Lista preguntas'!$J$3,'[2]Cuestionario Norma Alto Impacto'!M16='[2]Lista preguntas'!$I$4,'[2]Lista preguntas'!$J$4,'[2]Cuestionario Norma Alto Impacto'!M16='[2]Lista preguntas'!$I$5,'[2]Lista preguntas'!$J$5,'[2]Cuestionario Norma Alto Impacto'!M16='[2]Lista preguntas'!$I$6,'[2]Lista preguntas'!$J$6,'[2]Cuestionario Norma Alto Impacto'!M16='[2]Lista preguntas'!$I$7,'[2]Lista preguntas'!$J$7,M16='[2]Lista preguntas'!$I$8,'[2]Lista preguntas'!$J$8,'[2]Cuestionario Norma Alto Impacto'!M16='[2]Lista preguntas'!$I$9,'[2]Lista preguntas'!$J$9,'[2]Cuestionario Norma Alto Impacto'!M16='[2]Lista preguntas'!$I$10,'[2]Lista preguntas'!$J$10,'[2]Cuestionario Norma Alto Impacto'!M16='[2]Lista preguntas'!$I$11,'[2]Lista preguntas'!$J$11,'[2]Cuestionario Norma Alto Impacto'!M16='[2]Lista preguntas'!$I$12,'[2]Lista preguntas'!$J$12,'[2]Cuestionario Norma Alto Impacto'!M16='[2]Lista preguntas'!$I$13,'[2]Lista preguntas'!$J$13)</f>
        <v>#N/A</v>
      </c>
      <c r="O16" s="95"/>
      <c r="P16" s="94" t="e">
        <f>+_xlfn.IFS(O16='[2]Lista preguntas'!$K$3,'[2]Lista preguntas'!$L$3,'[2]Cuestionario Norma Alto Impacto'!O16='[2]Lista preguntas'!$K$4,'[2]Lista preguntas'!$L$4,'[2]Cuestionario Norma Alto Impacto'!O16='[2]Lista preguntas'!$K$5,'[2]Lista preguntas'!$L$5,'[2]Cuestionario Norma Alto Impacto'!O16='[2]Lista preguntas'!$K$6,'[2]Lista preguntas'!$L$6,'[2]Cuestionario Norma Alto Impacto'!O16='[2]Lista preguntas'!$K$7,'[2]Lista preguntas'!$L$7,O16='[2]Lista preguntas'!$K$8,'[2]Lista preguntas'!$L$8,'[2]Cuestionario Norma Alto Impacto'!O16='[2]Lista preguntas'!$K$9,'[2]Lista preguntas'!$L$9)</f>
        <v>#N/A</v>
      </c>
      <c r="Q16" s="95"/>
      <c r="R16" s="94" t="e">
        <f>+_xlfn.IFS(Q16='[2]Lista preguntas'!$K$3,'[2]Lista preguntas'!$L$3,'[2]Cuestionario Norma Alto Impacto'!Q16='[2]Lista preguntas'!$K$4,'[2]Lista preguntas'!$L$4,'[2]Cuestionario Norma Alto Impacto'!Q16='[2]Lista preguntas'!$K$5,'[2]Lista preguntas'!$L$5,'[2]Cuestionario Norma Alto Impacto'!Q16='[2]Lista preguntas'!$K$6,'[2]Lista preguntas'!$L$6,'[2]Cuestionario Norma Alto Impacto'!Q16='[2]Lista preguntas'!$K$7,'[2]Lista preguntas'!$L$7,Q16='[2]Lista preguntas'!$K$8,'[2]Lista preguntas'!$L$8,'[2]Cuestionario Norma Alto Impacto'!Q16='[2]Lista preguntas'!$K$9,'[2]Lista preguntas'!$L$9)</f>
        <v>#N/A</v>
      </c>
      <c r="S16" s="96"/>
      <c r="T16" s="94" t="e">
        <f>+_xlfn.IFS(S16='[2]Lista preguntas'!$M$3,'[2]Lista preguntas'!$N$3,'[2]Cuestionario Norma Alto Impacto'!S16='[2]Lista preguntas'!$M$4,'[2]Lista preguntas'!$N$4,'[2]Cuestionario Norma Alto Impacto'!S16='[2]Lista preguntas'!$M$5,'[2]Lista preguntas'!$N$5,'[2]Cuestionario Norma Alto Impacto'!S16='[2]Lista preguntas'!$M$6,'[2]Lista preguntas'!$N$6,'[2]Cuestionario Norma Alto Impacto'!S16='[2]Lista preguntas'!$M$7,'[2]Lista preguntas'!$N$7)</f>
        <v>#N/A</v>
      </c>
      <c r="U16" s="96"/>
      <c r="V16" s="94" t="e">
        <f>+_xlfn.IFS(U16='[2]Lista preguntas'!$M$3,'[2]Lista preguntas'!$N$3,'[2]Cuestionario Norma Alto Impacto'!U16='[2]Lista preguntas'!$M$4,'[2]Lista preguntas'!$N$4,'[2]Cuestionario Norma Alto Impacto'!U16='[2]Lista preguntas'!$M$5,'[2]Lista preguntas'!$N$5,'[2]Cuestionario Norma Alto Impacto'!U16='[2]Lista preguntas'!$M$6,'[2]Lista preguntas'!$N$6,'[2]Cuestionario Norma Alto Impacto'!U16='[2]Lista preguntas'!$M$7,'[2]Lista preguntas'!$N$7)</f>
        <v>#N/A</v>
      </c>
      <c r="W16" s="96"/>
      <c r="X16" s="96" t="e">
        <f>+_xlfn.IFS(W16='[2]Lista preguntas'!$O$3,'[2]Lista preguntas'!$P$3,'[2]Cuestionario Norma Alto Impacto'!W16='[2]Lista preguntas'!$O$4,'[2]Lista preguntas'!$P$4)</f>
        <v>#N/A</v>
      </c>
      <c r="Y16" s="97" t="e">
        <f t="shared" si="0"/>
        <v>#N/A</v>
      </c>
    </row>
    <row r="17" spans="2:25">
      <c r="B17" s="94"/>
      <c r="C17" s="95"/>
      <c r="D17" s="94" t="e">
        <f>+_xlfn.IFS(C17='[2]Lista preguntas'!$A$3,'[2]Lista preguntas'!$B$3,'[2]Cuestionario Norma Alto Impacto'!C17='[2]Lista preguntas'!$A$4,'[2]Lista preguntas'!$B$4,'[2]Cuestionario Norma Alto Impacto'!C17='[2]Lista preguntas'!$A$5,'[2]Lista preguntas'!$B$5,'[2]Cuestionario Norma Alto Impacto'!C17='[2]Lista preguntas'!$A$6,'[2]Lista preguntas'!$B$6,'[2]Cuestionario Norma Alto Impacto'!C17='[2]Lista preguntas'!$A$7,'[2]Lista preguntas'!$B$7)</f>
        <v>#N/A</v>
      </c>
      <c r="E17" s="95"/>
      <c r="F17" s="94" t="e">
        <f>+_xlfn.IFS(E17='[2]Lista preguntas'!$C$3,'[2]Lista preguntas'!$D$3,'[2]Cuestionario Norma Alto Impacto'!E17='[2]Lista preguntas'!$C$4,'[2]Lista preguntas'!$D$4,'[2]Cuestionario Norma Alto Impacto'!E17='[2]Lista preguntas'!$C$5,'[2]Lista preguntas'!$D$5,'[2]Cuestionario Norma Alto Impacto'!E17='[2]Lista preguntas'!$C$6,'[2]Lista preguntas'!$D$6,'[2]Cuestionario Norma Alto Impacto'!E17='[2]Lista preguntas'!$C$7,'[2]Lista preguntas'!$D$7,E17='[2]Lista preguntas'!$C$8,'[2]Lista preguntas'!$D$8,'[2]Cuestionario Norma Alto Impacto'!E17='[2]Lista preguntas'!$C$9,'[2]Lista preguntas'!$D$9)</f>
        <v>#N/A</v>
      </c>
      <c r="G17" s="95"/>
      <c r="H17" s="94" t="e">
        <f>+_xlfn.IFS(G17='[2]Lista preguntas'!$C$3,'[2]Lista preguntas'!$D$3,'[2]Cuestionario Norma Alto Impacto'!G17='[2]Lista preguntas'!$C$4,'[2]Lista preguntas'!$D$4,'[2]Cuestionario Norma Alto Impacto'!G17='[2]Lista preguntas'!$C$5,'[2]Lista preguntas'!$D$5,'[2]Cuestionario Norma Alto Impacto'!G17='[2]Lista preguntas'!$C$6,'[2]Lista preguntas'!$D$6,'[2]Cuestionario Norma Alto Impacto'!G17='[2]Lista preguntas'!$C$7,'[2]Lista preguntas'!$D$7,G17='[2]Lista preguntas'!$C$8,'[2]Lista preguntas'!$D$8,'[2]Cuestionario Norma Alto Impacto'!G17='[2]Lista preguntas'!$C$9,'[2]Lista preguntas'!$D$9)</f>
        <v>#N/A</v>
      </c>
      <c r="I17" s="96"/>
      <c r="J17" s="94" t="e">
        <f>+_xlfn.IFS(I17='[2]Lista preguntas'!$E$3,'[2]Lista preguntas'!$F$3,'[2]Cuestionario Norma Alto Impacto'!I17='[2]Lista preguntas'!$E$4,'[2]Lista preguntas'!$F$4,'[2]Cuestionario Norma Alto Impacto'!I17='[2]Lista preguntas'!$E$5,'[2]Lista preguntas'!$F$5,'[2]Cuestionario Norma Alto Impacto'!I17='[2]Lista preguntas'!$E$6,'[2]Lista preguntas'!$F$6,'[2]Cuestionario Norma Alto Impacto'!I17='[2]Lista preguntas'!$E$7,'[2]Lista preguntas'!$F$7,I17='[2]Lista preguntas'!$E$8,'[2]Lista preguntas'!$F$8,'[2]Cuestionario Norma Alto Impacto'!I17='[2]Lista preguntas'!$E$9,'[2]Lista preguntas'!$F$9,'[2]Cuestionario Norma Alto Impacto'!I17='[2]Lista preguntas'!$E$10,'[2]Lista preguntas'!$F$10,'[2]Cuestionario Norma Alto Impacto'!I17='[2]Lista preguntas'!$E$11,'[2]Lista preguntas'!$F$11,'[2]Cuestionario Norma Alto Impacto'!I17='[2]Lista preguntas'!$E$12,'[2]Lista preguntas'!$F$12,'[2]Cuestionario Norma Alto Impacto'!I17='[2]Lista preguntas'!$E$13,'[2]Lista preguntas'!$F$13)</f>
        <v>#N/A</v>
      </c>
      <c r="K17" s="95"/>
      <c r="L17" s="94" t="e">
        <f>+_xlfn.IFS(K17='[2]Lista preguntas'!$G$3,'[2]Lista preguntas'!$H$3,'[2]Cuestionario Norma Alto Impacto'!K17='[2]Lista preguntas'!$G$4,'[2]Lista preguntas'!$H$4,'[2]Cuestionario Norma Alto Impacto'!K17='[2]Lista preguntas'!$G$5,'[2]Lista preguntas'!$H$5,'[2]Cuestionario Norma Alto Impacto'!K17='[2]Lista preguntas'!$G$6,'[2]Lista preguntas'!$H$6,'[2]Cuestionario Norma Alto Impacto'!K17='[2]Lista preguntas'!$G$7,'[2]Lista preguntas'!$H$7)</f>
        <v>#N/A</v>
      </c>
      <c r="M17" s="96"/>
      <c r="N17" s="94" t="e">
        <f>+_xlfn.IFS(M17='[2]Lista preguntas'!$I$3,'[2]Lista preguntas'!$J$3,'[2]Cuestionario Norma Alto Impacto'!M17='[2]Lista preguntas'!$I$4,'[2]Lista preguntas'!$J$4,'[2]Cuestionario Norma Alto Impacto'!M17='[2]Lista preguntas'!$I$5,'[2]Lista preguntas'!$J$5,'[2]Cuestionario Norma Alto Impacto'!M17='[2]Lista preguntas'!$I$6,'[2]Lista preguntas'!$J$6,'[2]Cuestionario Norma Alto Impacto'!M17='[2]Lista preguntas'!$I$7,'[2]Lista preguntas'!$J$7,M17='[2]Lista preguntas'!$I$8,'[2]Lista preguntas'!$J$8,'[2]Cuestionario Norma Alto Impacto'!M17='[2]Lista preguntas'!$I$9,'[2]Lista preguntas'!$J$9,'[2]Cuestionario Norma Alto Impacto'!M17='[2]Lista preguntas'!$I$10,'[2]Lista preguntas'!$J$10,'[2]Cuestionario Norma Alto Impacto'!M17='[2]Lista preguntas'!$I$11,'[2]Lista preguntas'!$J$11,'[2]Cuestionario Norma Alto Impacto'!M17='[2]Lista preguntas'!$I$12,'[2]Lista preguntas'!$J$12,'[2]Cuestionario Norma Alto Impacto'!M17='[2]Lista preguntas'!$I$13,'[2]Lista preguntas'!$J$13)</f>
        <v>#N/A</v>
      </c>
      <c r="O17" s="95"/>
      <c r="P17" s="94" t="e">
        <f>+_xlfn.IFS(O17='[2]Lista preguntas'!$K$3,'[2]Lista preguntas'!$L$3,'[2]Cuestionario Norma Alto Impacto'!O17='[2]Lista preguntas'!$K$4,'[2]Lista preguntas'!$L$4,'[2]Cuestionario Norma Alto Impacto'!O17='[2]Lista preguntas'!$K$5,'[2]Lista preguntas'!$L$5,'[2]Cuestionario Norma Alto Impacto'!O17='[2]Lista preguntas'!$K$6,'[2]Lista preguntas'!$L$6,'[2]Cuestionario Norma Alto Impacto'!O17='[2]Lista preguntas'!$K$7,'[2]Lista preguntas'!$L$7,O17='[2]Lista preguntas'!$K$8,'[2]Lista preguntas'!$L$8,'[2]Cuestionario Norma Alto Impacto'!O17='[2]Lista preguntas'!$K$9,'[2]Lista preguntas'!$L$9)</f>
        <v>#N/A</v>
      </c>
      <c r="Q17" s="95"/>
      <c r="R17" s="94" t="e">
        <f>+_xlfn.IFS(Q17='[2]Lista preguntas'!$K$3,'[2]Lista preguntas'!$L$3,'[2]Cuestionario Norma Alto Impacto'!Q17='[2]Lista preguntas'!$K$4,'[2]Lista preguntas'!$L$4,'[2]Cuestionario Norma Alto Impacto'!Q17='[2]Lista preguntas'!$K$5,'[2]Lista preguntas'!$L$5,'[2]Cuestionario Norma Alto Impacto'!Q17='[2]Lista preguntas'!$K$6,'[2]Lista preguntas'!$L$6,'[2]Cuestionario Norma Alto Impacto'!Q17='[2]Lista preguntas'!$K$7,'[2]Lista preguntas'!$L$7,Q17='[2]Lista preguntas'!$K$8,'[2]Lista preguntas'!$L$8,'[2]Cuestionario Norma Alto Impacto'!Q17='[2]Lista preguntas'!$K$9,'[2]Lista preguntas'!$L$9)</f>
        <v>#N/A</v>
      </c>
      <c r="S17" s="96"/>
      <c r="T17" s="94" t="e">
        <f>+_xlfn.IFS(S17='[2]Lista preguntas'!$M$3,'[2]Lista preguntas'!$N$3,'[2]Cuestionario Norma Alto Impacto'!S17='[2]Lista preguntas'!$M$4,'[2]Lista preguntas'!$N$4,'[2]Cuestionario Norma Alto Impacto'!S17='[2]Lista preguntas'!$M$5,'[2]Lista preguntas'!$N$5,'[2]Cuestionario Norma Alto Impacto'!S17='[2]Lista preguntas'!$M$6,'[2]Lista preguntas'!$N$6,'[2]Cuestionario Norma Alto Impacto'!S17='[2]Lista preguntas'!$M$7,'[2]Lista preguntas'!$N$7)</f>
        <v>#N/A</v>
      </c>
      <c r="U17" s="96"/>
      <c r="V17" s="94" t="e">
        <f>+_xlfn.IFS(U17='[2]Lista preguntas'!$M$3,'[2]Lista preguntas'!$N$3,'[2]Cuestionario Norma Alto Impacto'!U17='[2]Lista preguntas'!$M$4,'[2]Lista preguntas'!$N$4,'[2]Cuestionario Norma Alto Impacto'!U17='[2]Lista preguntas'!$M$5,'[2]Lista preguntas'!$N$5,'[2]Cuestionario Norma Alto Impacto'!U17='[2]Lista preguntas'!$M$6,'[2]Lista preguntas'!$N$6,'[2]Cuestionario Norma Alto Impacto'!U17='[2]Lista preguntas'!$M$7,'[2]Lista preguntas'!$N$7)</f>
        <v>#N/A</v>
      </c>
      <c r="W17" s="96"/>
      <c r="X17" s="96" t="e">
        <f>+_xlfn.IFS(W17='[2]Lista preguntas'!$O$3,'[2]Lista preguntas'!$P$3,'[2]Cuestionario Norma Alto Impacto'!W17='[2]Lista preguntas'!$O$4,'[2]Lista preguntas'!$P$4)</f>
        <v>#N/A</v>
      </c>
      <c r="Y17" s="97" t="e">
        <f t="shared" si="0"/>
        <v>#N/A</v>
      </c>
    </row>
    <row r="18" spans="2:25">
      <c r="B18" s="94"/>
      <c r="C18" s="95"/>
      <c r="D18" s="94" t="e">
        <f>+_xlfn.IFS(C18='[2]Lista preguntas'!$A$3,'[2]Lista preguntas'!$B$3,'[2]Cuestionario Norma Alto Impacto'!C18='[2]Lista preguntas'!$A$4,'[2]Lista preguntas'!$B$4,'[2]Cuestionario Norma Alto Impacto'!C18='[2]Lista preguntas'!$A$5,'[2]Lista preguntas'!$B$5,'[2]Cuestionario Norma Alto Impacto'!C18='[2]Lista preguntas'!$A$6,'[2]Lista preguntas'!$B$6,'[2]Cuestionario Norma Alto Impacto'!C18='[2]Lista preguntas'!$A$7,'[2]Lista preguntas'!$B$7)</f>
        <v>#N/A</v>
      </c>
      <c r="E18" s="95"/>
      <c r="F18" s="94" t="e">
        <f>+_xlfn.IFS(E18='[2]Lista preguntas'!$C$3,'[2]Lista preguntas'!$D$3,'[2]Cuestionario Norma Alto Impacto'!E18='[2]Lista preguntas'!$C$4,'[2]Lista preguntas'!$D$4,'[2]Cuestionario Norma Alto Impacto'!E18='[2]Lista preguntas'!$C$5,'[2]Lista preguntas'!$D$5,'[2]Cuestionario Norma Alto Impacto'!E18='[2]Lista preguntas'!$C$6,'[2]Lista preguntas'!$D$6,'[2]Cuestionario Norma Alto Impacto'!E18='[2]Lista preguntas'!$C$7,'[2]Lista preguntas'!$D$7,E18='[2]Lista preguntas'!$C$8,'[2]Lista preguntas'!$D$8,'[2]Cuestionario Norma Alto Impacto'!E18='[2]Lista preguntas'!$C$9,'[2]Lista preguntas'!$D$9)</f>
        <v>#N/A</v>
      </c>
      <c r="G18" s="95"/>
      <c r="H18" s="94" t="e">
        <f>+_xlfn.IFS(G18='[2]Lista preguntas'!$C$3,'[2]Lista preguntas'!$D$3,'[2]Cuestionario Norma Alto Impacto'!G18='[2]Lista preguntas'!$C$4,'[2]Lista preguntas'!$D$4,'[2]Cuestionario Norma Alto Impacto'!G18='[2]Lista preguntas'!$C$5,'[2]Lista preguntas'!$D$5,'[2]Cuestionario Norma Alto Impacto'!G18='[2]Lista preguntas'!$C$6,'[2]Lista preguntas'!$D$6,'[2]Cuestionario Norma Alto Impacto'!G18='[2]Lista preguntas'!$C$7,'[2]Lista preguntas'!$D$7,G18='[2]Lista preguntas'!$C$8,'[2]Lista preguntas'!$D$8,'[2]Cuestionario Norma Alto Impacto'!G18='[2]Lista preguntas'!$C$9,'[2]Lista preguntas'!$D$9)</f>
        <v>#N/A</v>
      </c>
      <c r="I18" s="96"/>
      <c r="J18" s="94" t="e">
        <f>+_xlfn.IFS(I18='[2]Lista preguntas'!$E$3,'[2]Lista preguntas'!$F$3,'[2]Cuestionario Norma Alto Impacto'!I18='[2]Lista preguntas'!$E$4,'[2]Lista preguntas'!$F$4,'[2]Cuestionario Norma Alto Impacto'!I18='[2]Lista preguntas'!$E$5,'[2]Lista preguntas'!$F$5,'[2]Cuestionario Norma Alto Impacto'!I18='[2]Lista preguntas'!$E$6,'[2]Lista preguntas'!$F$6,'[2]Cuestionario Norma Alto Impacto'!I18='[2]Lista preguntas'!$E$7,'[2]Lista preguntas'!$F$7,I18='[2]Lista preguntas'!$E$8,'[2]Lista preguntas'!$F$8,'[2]Cuestionario Norma Alto Impacto'!I18='[2]Lista preguntas'!$E$9,'[2]Lista preguntas'!$F$9,'[2]Cuestionario Norma Alto Impacto'!I18='[2]Lista preguntas'!$E$10,'[2]Lista preguntas'!$F$10,'[2]Cuestionario Norma Alto Impacto'!I18='[2]Lista preguntas'!$E$11,'[2]Lista preguntas'!$F$11,'[2]Cuestionario Norma Alto Impacto'!I18='[2]Lista preguntas'!$E$12,'[2]Lista preguntas'!$F$12,'[2]Cuestionario Norma Alto Impacto'!I18='[2]Lista preguntas'!$E$13,'[2]Lista preguntas'!$F$13)</f>
        <v>#N/A</v>
      </c>
      <c r="K18" s="95"/>
      <c r="L18" s="94" t="e">
        <f>+_xlfn.IFS(K18='[2]Lista preguntas'!$G$3,'[2]Lista preguntas'!$H$3,'[2]Cuestionario Norma Alto Impacto'!K18='[2]Lista preguntas'!$G$4,'[2]Lista preguntas'!$H$4,'[2]Cuestionario Norma Alto Impacto'!K18='[2]Lista preguntas'!$G$5,'[2]Lista preguntas'!$H$5,'[2]Cuestionario Norma Alto Impacto'!K18='[2]Lista preguntas'!$G$6,'[2]Lista preguntas'!$H$6,'[2]Cuestionario Norma Alto Impacto'!K18='[2]Lista preguntas'!$G$7,'[2]Lista preguntas'!$H$7)</f>
        <v>#N/A</v>
      </c>
      <c r="M18" s="96"/>
      <c r="N18" s="94" t="e">
        <f>+_xlfn.IFS(M18='[2]Lista preguntas'!$I$3,'[2]Lista preguntas'!$J$3,'[2]Cuestionario Norma Alto Impacto'!M18='[2]Lista preguntas'!$I$4,'[2]Lista preguntas'!$J$4,'[2]Cuestionario Norma Alto Impacto'!M18='[2]Lista preguntas'!$I$5,'[2]Lista preguntas'!$J$5,'[2]Cuestionario Norma Alto Impacto'!M18='[2]Lista preguntas'!$I$6,'[2]Lista preguntas'!$J$6,'[2]Cuestionario Norma Alto Impacto'!M18='[2]Lista preguntas'!$I$7,'[2]Lista preguntas'!$J$7,M18='[2]Lista preguntas'!$I$8,'[2]Lista preguntas'!$J$8,'[2]Cuestionario Norma Alto Impacto'!M18='[2]Lista preguntas'!$I$9,'[2]Lista preguntas'!$J$9,'[2]Cuestionario Norma Alto Impacto'!M18='[2]Lista preguntas'!$I$10,'[2]Lista preguntas'!$J$10,'[2]Cuestionario Norma Alto Impacto'!M18='[2]Lista preguntas'!$I$11,'[2]Lista preguntas'!$J$11,'[2]Cuestionario Norma Alto Impacto'!M18='[2]Lista preguntas'!$I$12,'[2]Lista preguntas'!$J$12,'[2]Cuestionario Norma Alto Impacto'!M18='[2]Lista preguntas'!$I$13,'[2]Lista preguntas'!$J$13)</f>
        <v>#N/A</v>
      </c>
      <c r="O18" s="95"/>
      <c r="P18" s="94" t="e">
        <f>+_xlfn.IFS(O18='[2]Lista preguntas'!$K$3,'[2]Lista preguntas'!$L$3,'[2]Cuestionario Norma Alto Impacto'!O18='[2]Lista preguntas'!$K$4,'[2]Lista preguntas'!$L$4,'[2]Cuestionario Norma Alto Impacto'!O18='[2]Lista preguntas'!$K$5,'[2]Lista preguntas'!$L$5,'[2]Cuestionario Norma Alto Impacto'!O18='[2]Lista preguntas'!$K$6,'[2]Lista preguntas'!$L$6,'[2]Cuestionario Norma Alto Impacto'!O18='[2]Lista preguntas'!$K$7,'[2]Lista preguntas'!$L$7,O18='[2]Lista preguntas'!$K$8,'[2]Lista preguntas'!$L$8,'[2]Cuestionario Norma Alto Impacto'!O18='[2]Lista preguntas'!$K$9,'[2]Lista preguntas'!$L$9)</f>
        <v>#N/A</v>
      </c>
      <c r="Q18" s="95"/>
      <c r="R18" s="94" t="e">
        <f>+_xlfn.IFS(Q18='[2]Lista preguntas'!$K$3,'[2]Lista preguntas'!$L$3,'[2]Cuestionario Norma Alto Impacto'!Q18='[2]Lista preguntas'!$K$4,'[2]Lista preguntas'!$L$4,'[2]Cuestionario Norma Alto Impacto'!Q18='[2]Lista preguntas'!$K$5,'[2]Lista preguntas'!$L$5,'[2]Cuestionario Norma Alto Impacto'!Q18='[2]Lista preguntas'!$K$6,'[2]Lista preguntas'!$L$6,'[2]Cuestionario Norma Alto Impacto'!Q18='[2]Lista preguntas'!$K$7,'[2]Lista preguntas'!$L$7,Q18='[2]Lista preguntas'!$K$8,'[2]Lista preguntas'!$L$8,'[2]Cuestionario Norma Alto Impacto'!Q18='[2]Lista preguntas'!$K$9,'[2]Lista preguntas'!$L$9)</f>
        <v>#N/A</v>
      </c>
      <c r="S18" s="96"/>
      <c r="T18" s="94" t="e">
        <f>+_xlfn.IFS(S18='[2]Lista preguntas'!$M$3,'[2]Lista preguntas'!$N$3,'[2]Cuestionario Norma Alto Impacto'!S18='[2]Lista preguntas'!$M$4,'[2]Lista preguntas'!$N$4,'[2]Cuestionario Norma Alto Impacto'!S18='[2]Lista preguntas'!$M$5,'[2]Lista preguntas'!$N$5,'[2]Cuestionario Norma Alto Impacto'!S18='[2]Lista preguntas'!$M$6,'[2]Lista preguntas'!$N$6,'[2]Cuestionario Norma Alto Impacto'!S18='[2]Lista preguntas'!$M$7,'[2]Lista preguntas'!$N$7)</f>
        <v>#N/A</v>
      </c>
      <c r="U18" s="96"/>
      <c r="V18" s="94" t="e">
        <f>+_xlfn.IFS(U18='[2]Lista preguntas'!$M$3,'[2]Lista preguntas'!$N$3,'[2]Cuestionario Norma Alto Impacto'!U18='[2]Lista preguntas'!$M$4,'[2]Lista preguntas'!$N$4,'[2]Cuestionario Norma Alto Impacto'!U18='[2]Lista preguntas'!$M$5,'[2]Lista preguntas'!$N$5,'[2]Cuestionario Norma Alto Impacto'!U18='[2]Lista preguntas'!$M$6,'[2]Lista preguntas'!$N$6,'[2]Cuestionario Norma Alto Impacto'!U18='[2]Lista preguntas'!$M$7,'[2]Lista preguntas'!$N$7)</f>
        <v>#N/A</v>
      </c>
      <c r="W18" s="96"/>
      <c r="X18" s="96" t="e">
        <f>+_xlfn.IFS(W18='[2]Lista preguntas'!$O$3,'[2]Lista preguntas'!$P$3,'[2]Cuestionario Norma Alto Impacto'!W18='[2]Lista preguntas'!$O$4,'[2]Lista preguntas'!$P$4)</f>
        <v>#N/A</v>
      </c>
      <c r="Y18" s="97" t="e">
        <f t="shared" si="0"/>
        <v>#N/A</v>
      </c>
    </row>
    <row r="19" spans="2:25">
      <c r="B19" s="94"/>
      <c r="C19" s="95"/>
      <c r="D19" s="94" t="e">
        <f>+_xlfn.IFS(C19='[2]Lista preguntas'!$A$3,'[2]Lista preguntas'!$B$3,'[2]Cuestionario Norma Alto Impacto'!C19='[2]Lista preguntas'!$A$4,'[2]Lista preguntas'!$B$4,'[2]Cuestionario Norma Alto Impacto'!C19='[2]Lista preguntas'!$A$5,'[2]Lista preguntas'!$B$5,'[2]Cuestionario Norma Alto Impacto'!C19='[2]Lista preguntas'!$A$6,'[2]Lista preguntas'!$B$6,'[2]Cuestionario Norma Alto Impacto'!C19='[2]Lista preguntas'!$A$7,'[2]Lista preguntas'!$B$7)</f>
        <v>#N/A</v>
      </c>
      <c r="E19" s="95"/>
      <c r="F19" s="94" t="e">
        <f>+_xlfn.IFS(E19='[2]Lista preguntas'!$C$3,'[2]Lista preguntas'!$D$3,'[2]Cuestionario Norma Alto Impacto'!E19='[2]Lista preguntas'!$C$4,'[2]Lista preguntas'!$D$4,'[2]Cuestionario Norma Alto Impacto'!E19='[2]Lista preguntas'!$C$5,'[2]Lista preguntas'!$D$5,'[2]Cuestionario Norma Alto Impacto'!E19='[2]Lista preguntas'!$C$6,'[2]Lista preguntas'!$D$6,'[2]Cuestionario Norma Alto Impacto'!E19='[2]Lista preguntas'!$C$7,'[2]Lista preguntas'!$D$7,E19='[2]Lista preguntas'!$C$8,'[2]Lista preguntas'!$D$8,'[2]Cuestionario Norma Alto Impacto'!E19='[2]Lista preguntas'!$C$9,'[2]Lista preguntas'!$D$9)</f>
        <v>#N/A</v>
      </c>
      <c r="G19" s="95"/>
      <c r="H19" s="94" t="e">
        <f>+_xlfn.IFS(G19='[2]Lista preguntas'!$C$3,'[2]Lista preguntas'!$D$3,'[2]Cuestionario Norma Alto Impacto'!G19='[2]Lista preguntas'!$C$4,'[2]Lista preguntas'!$D$4,'[2]Cuestionario Norma Alto Impacto'!G19='[2]Lista preguntas'!$C$5,'[2]Lista preguntas'!$D$5,'[2]Cuestionario Norma Alto Impacto'!G19='[2]Lista preguntas'!$C$6,'[2]Lista preguntas'!$D$6,'[2]Cuestionario Norma Alto Impacto'!G19='[2]Lista preguntas'!$C$7,'[2]Lista preguntas'!$D$7,G19='[2]Lista preguntas'!$C$8,'[2]Lista preguntas'!$D$8,'[2]Cuestionario Norma Alto Impacto'!G19='[2]Lista preguntas'!$C$9,'[2]Lista preguntas'!$D$9)</f>
        <v>#N/A</v>
      </c>
      <c r="I19" s="96"/>
      <c r="J19" s="94" t="e">
        <f>+_xlfn.IFS(I19='[2]Lista preguntas'!$E$3,'[2]Lista preguntas'!$F$3,'[2]Cuestionario Norma Alto Impacto'!I19='[2]Lista preguntas'!$E$4,'[2]Lista preguntas'!$F$4,'[2]Cuestionario Norma Alto Impacto'!I19='[2]Lista preguntas'!$E$5,'[2]Lista preguntas'!$F$5,'[2]Cuestionario Norma Alto Impacto'!I19='[2]Lista preguntas'!$E$6,'[2]Lista preguntas'!$F$6,'[2]Cuestionario Norma Alto Impacto'!I19='[2]Lista preguntas'!$E$7,'[2]Lista preguntas'!$F$7,I19='[2]Lista preguntas'!$E$8,'[2]Lista preguntas'!$F$8,'[2]Cuestionario Norma Alto Impacto'!I19='[2]Lista preguntas'!$E$9,'[2]Lista preguntas'!$F$9,'[2]Cuestionario Norma Alto Impacto'!I19='[2]Lista preguntas'!$E$10,'[2]Lista preguntas'!$F$10,'[2]Cuestionario Norma Alto Impacto'!I19='[2]Lista preguntas'!$E$11,'[2]Lista preguntas'!$F$11,'[2]Cuestionario Norma Alto Impacto'!I19='[2]Lista preguntas'!$E$12,'[2]Lista preguntas'!$F$12,'[2]Cuestionario Norma Alto Impacto'!I19='[2]Lista preguntas'!$E$13,'[2]Lista preguntas'!$F$13)</f>
        <v>#N/A</v>
      </c>
      <c r="K19" s="95"/>
      <c r="L19" s="94" t="e">
        <f>+_xlfn.IFS(K19='[2]Lista preguntas'!$G$3,'[2]Lista preguntas'!$H$3,'[2]Cuestionario Norma Alto Impacto'!K19='[2]Lista preguntas'!$G$4,'[2]Lista preguntas'!$H$4,'[2]Cuestionario Norma Alto Impacto'!K19='[2]Lista preguntas'!$G$5,'[2]Lista preguntas'!$H$5,'[2]Cuestionario Norma Alto Impacto'!K19='[2]Lista preguntas'!$G$6,'[2]Lista preguntas'!$H$6,'[2]Cuestionario Norma Alto Impacto'!K19='[2]Lista preguntas'!$G$7,'[2]Lista preguntas'!$H$7)</f>
        <v>#N/A</v>
      </c>
      <c r="M19" s="96"/>
      <c r="N19" s="94" t="e">
        <f>+_xlfn.IFS(M19='[2]Lista preguntas'!$I$3,'[2]Lista preguntas'!$J$3,'[2]Cuestionario Norma Alto Impacto'!M19='[2]Lista preguntas'!$I$4,'[2]Lista preguntas'!$J$4,'[2]Cuestionario Norma Alto Impacto'!M19='[2]Lista preguntas'!$I$5,'[2]Lista preguntas'!$J$5,'[2]Cuestionario Norma Alto Impacto'!M19='[2]Lista preguntas'!$I$6,'[2]Lista preguntas'!$J$6,'[2]Cuestionario Norma Alto Impacto'!M19='[2]Lista preguntas'!$I$7,'[2]Lista preguntas'!$J$7,M19='[2]Lista preguntas'!$I$8,'[2]Lista preguntas'!$J$8,'[2]Cuestionario Norma Alto Impacto'!M19='[2]Lista preguntas'!$I$9,'[2]Lista preguntas'!$J$9,'[2]Cuestionario Norma Alto Impacto'!M19='[2]Lista preguntas'!$I$10,'[2]Lista preguntas'!$J$10,'[2]Cuestionario Norma Alto Impacto'!M19='[2]Lista preguntas'!$I$11,'[2]Lista preguntas'!$J$11,'[2]Cuestionario Norma Alto Impacto'!M19='[2]Lista preguntas'!$I$12,'[2]Lista preguntas'!$J$12,'[2]Cuestionario Norma Alto Impacto'!M19='[2]Lista preguntas'!$I$13,'[2]Lista preguntas'!$J$13)</f>
        <v>#N/A</v>
      </c>
      <c r="O19" s="95"/>
      <c r="P19" s="94" t="e">
        <f>+_xlfn.IFS(O19='[2]Lista preguntas'!$K$3,'[2]Lista preguntas'!$L$3,'[2]Cuestionario Norma Alto Impacto'!O19='[2]Lista preguntas'!$K$4,'[2]Lista preguntas'!$L$4,'[2]Cuestionario Norma Alto Impacto'!O19='[2]Lista preguntas'!$K$5,'[2]Lista preguntas'!$L$5,'[2]Cuestionario Norma Alto Impacto'!O19='[2]Lista preguntas'!$K$6,'[2]Lista preguntas'!$L$6,'[2]Cuestionario Norma Alto Impacto'!O19='[2]Lista preguntas'!$K$7,'[2]Lista preguntas'!$L$7,O19='[2]Lista preguntas'!$K$8,'[2]Lista preguntas'!$L$8,'[2]Cuestionario Norma Alto Impacto'!O19='[2]Lista preguntas'!$K$9,'[2]Lista preguntas'!$L$9)</f>
        <v>#N/A</v>
      </c>
      <c r="Q19" s="95"/>
      <c r="R19" s="94" t="e">
        <f>+_xlfn.IFS(Q19='[2]Lista preguntas'!$K$3,'[2]Lista preguntas'!$L$3,'[2]Cuestionario Norma Alto Impacto'!Q19='[2]Lista preguntas'!$K$4,'[2]Lista preguntas'!$L$4,'[2]Cuestionario Norma Alto Impacto'!Q19='[2]Lista preguntas'!$K$5,'[2]Lista preguntas'!$L$5,'[2]Cuestionario Norma Alto Impacto'!Q19='[2]Lista preguntas'!$K$6,'[2]Lista preguntas'!$L$6,'[2]Cuestionario Norma Alto Impacto'!Q19='[2]Lista preguntas'!$K$7,'[2]Lista preguntas'!$L$7,Q19='[2]Lista preguntas'!$K$8,'[2]Lista preguntas'!$L$8,'[2]Cuestionario Norma Alto Impacto'!Q19='[2]Lista preguntas'!$K$9,'[2]Lista preguntas'!$L$9)</f>
        <v>#N/A</v>
      </c>
      <c r="S19" s="96"/>
      <c r="T19" s="94" t="e">
        <f>+_xlfn.IFS(S19='[2]Lista preguntas'!$M$3,'[2]Lista preguntas'!$N$3,'[2]Cuestionario Norma Alto Impacto'!S19='[2]Lista preguntas'!$M$4,'[2]Lista preguntas'!$N$4,'[2]Cuestionario Norma Alto Impacto'!S19='[2]Lista preguntas'!$M$5,'[2]Lista preguntas'!$N$5,'[2]Cuestionario Norma Alto Impacto'!S19='[2]Lista preguntas'!$M$6,'[2]Lista preguntas'!$N$6,'[2]Cuestionario Norma Alto Impacto'!S19='[2]Lista preguntas'!$M$7,'[2]Lista preguntas'!$N$7)</f>
        <v>#N/A</v>
      </c>
      <c r="U19" s="96"/>
      <c r="V19" s="94" t="e">
        <f>+_xlfn.IFS(U19='[2]Lista preguntas'!$M$3,'[2]Lista preguntas'!$N$3,'[2]Cuestionario Norma Alto Impacto'!U19='[2]Lista preguntas'!$M$4,'[2]Lista preguntas'!$N$4,'[2]Cuestionario Norma Alto Impacto'!U19='[2]Lista preguntas'!$M$5,'[2]Lista preguntas'!$N$5,'[2]Cuestionario Norma Alto Impacto'!U19='[2]Lista preguntas'!$M$6,'[2]Lista preguntas'!$N$6,'[2]Cuestionario Norma Alto Impacto'!U19='[2]Lista preguntas'!$M$7,'[2]Lista preguntas'!$N$7)</f>
        <v>#N/A</v>
      </c>
      <c r="W19" s="96"/>
      <c r="X19" s="96" t="e">
        <f>+_xlfn.IFS(W19='[2]Lista preguntas'!$O$3,'[2]Lista preguntas'!$P$3,'[2]Cuestionario Norma Alto Impacto'!W19='[2]Lista preguntas'!$O$4,'[2]Lista preguntas'!$P$4)</f>
        <v>#N/A</v>
      </c>
      <c r="Y19" s="97" t="e">
        <f t="shared" si="0"/>
        <v>#N/A</v>
      </c>
    </row>
    <row r="20" spans="2:25">
      <c r="B20" s="94"/>
      <c r="C20" s="95"/>
      <c r="D20" s="94" t="e">
        <f>+_xlfn.IFS(C20='[2]Lista preguntas'!$A$3,'[2]Lista preguntas'!$B$3,'[2]Cuestionario Norma Alto Impacto'!C20='[2]Lista preguntas'!$A$4,'[2]Lista preguntas'!$B$4,'[2]Cuestionario Norma Alto Impacto'!C20='[2]Lista preguntas'!$A$5,'[2]Lista preguntas'!$B$5,'[2]Cuestionario Norma Alto Impacto'!C20='[2]Lista preguntas'!$A$6,'[2]Lista preguntas'!$B$6,'[2]Cuestionario Norma Alto Impacto'!C20='[2]Lista preguntas'!$A$7,'[2]Lista preguntas'!$B$7)</f>
        <v>#N/A</v>
      </c>
      <c r="E20" s="95"/>
      <c r="F20" s="94" t="e">
        <f>+_xlfn.IFS(E20='[2]Lista preguntas'!$C$3,'[2]Lista preguntas'!$D$3,'[2]Cuestionario Norma Alto Impacto'!E20='[2]Lista preguntas'!$C$4,'[2]Lista preguntas'!$D$4,'[2]Cuestionario Norma Alto Impacto'!E20='[2]Lista preguntas'!$C$5,'[2]Lista preguntas'!$D$5,'[2]Cuestionario Norma Alto Impacto'!E20='[2]Lista preguntas'!$C$6,'[2]Lista preguntas'!$D$6,'[2]Cuestionario Norma Alto Impacto'!E20='[2]Lista preguntas'!$C$7,'[2]Lista preguntas'!$D$7,E20='[2]Lista preguntas'!$C$8,'[2]Lista preguntas'!$D$8,'[2]Cuestionario Norma Alto Impacto'!E20='[2]Lista preguntas'!$C$9,'[2]Lista preguntas'!$D$9)</f>
        <v>#N/A</v>
      </c>
      <c r="G20" s="95"/>
      <c r="H20" s="94" t="e">
        <f>+_xlfn.IFS(G20='[2]Lista preguntas'!$C$3,'[2]Lista preguntas'!$D$3,'[2]Cuestionario Norma Alto Impacto'!G20='[2]Lista preguntas'!$C$4,'[2]Lista preguntas'!$D$4,'[2]Cuestionario Norma Alto Impacto'!G20='[2]Lista preguntas'!$C$5,'[2]Lista preguntas'!$D$5,'[2]Cuestionario Norma Alto Impacto'!G20='[2]Lista preguntas'!$C$6,'[2]Lista preguntas'!$D$6,'[2]Cuestionario Norma Alto Impacto'!G20='[2]Lista preguntas'!$C$7,'[2]Lista preguntas'!$D$7,G20='[2]Lista preguntas'!$C$8,'[2]Lista preguntas'!$D$8,'[2]Cuestionario Norma Alto Impacto'!G20='[2]Lista preguntas'!$C$9,'[2]Lista preguntas'!$D$9)</f>
        <v>#N/A</v>
      </c>
      <c r="I20" s="96"/>
      <c r="J20" s="94" t="e">
        <f>+_xlfn.IFS(I20='[2]Lista preguntas'!$E$3,'[2]Lista preguntas'!$F$3,'[2]Cuestionario Norma Alto Impacto'!I20='[2]Lista preguntas'!$E$4,'[2]Lista preguntas'!$F$4,'[2]Cuestionario Norma Alto Impacto'!I20='[2]Lista preguntas'!$E$5,'[2]Lista preguntas'!$F$5,'[2]Cuestionario Norma Alto Impacto'!I20='[2]Lista preguntas'!$E$6,'[2]Lista preguntas'!$F$6,'[2]Cuestionario Norma Alto Impacto'!I20='[2]Lista preguntas'!$E$7,'[2]Lista preguntas'!$F$7,I20='[2]Lista preguntas'!$E$8,'[2]Lista preguntas'!$F$8,'[2]Cuestionario Norma Alto Impacto'!I20='[2]Lista preguntas'!$E$9,'[2]Lista preguntas'!$F$9,'[2]Cuestionario Norma Alto Impacto'!I20='[2]Lista preguntas'!$E$10,'[2]Lista preguntas'!$F$10,'[2]Cuestionario Norma Alto Impacto'!I20='[2]Lista preguntas'!$E$11,'[2]Lista preguntas'!$F$11,'[2]Cuestionario Norma Alto Impacto'!I20='[2]Lista preguntas'!$E$12,'[2]Lista preguntas'!$F$12,'[2]Cuestionario Norma Alto Impacto'!I20='[2]Lista preguntas'!$E$13,'[2]Lista preguntas'!$F$13)</f>
        <v>#N/A</v>
      </c>
      <c r="K20" s="95"/>
      <c r="L20" s="94" t="e">
        <f>+_xlfn.IFS(K20='[2]Lista preguntas'!$G$3,'[2]Lista preguntas'!$H$3,'[2]Cuestionario Norma Alto Impacto'!K20='[2]Lista preguntas'!$G$4,'[2]Lista preguntas'!$H$4,'[2]Cuestionario Norma Alto Impacto'!K20='[2]Lista preguntas'!$G$5,'[2]Lista preguntas'!$H$5,'[2]Cuestionario Norma Alto Impacto'!K20='[2]Lista preguntas'!$G$6,'[2]Lista preguntas'!$H$6,'[2]Cuestionario Norma Alto Impacto'!K20='[2]Lista preguntas'!$G$7,'[2]Lista preguntas'!$H$7)</f>
        <v>#N/A</v>
      </c>
      <c r="M20" s="96"/>
      <c r="N20" s="94" t="e">
        <f>+_xlfn.IFS(M20='[2]Lista preguntas'!$I$3,'[2]Lista preguntas'!$J$3,'[2]Cuestionario Norma Alto Impacto'!M20='[2]Lista preguntas'!$I$4,'[2]Lista preguntas'!$J$4,'[2]Cuestionario Norma Alto Impacto'!M20='[2]Lista preguntas'!$I$5,'[2]Lista preguntas'!$J$5,'[2]Cuestionario Norma Alto Impacto'!M20='[2]Lista preguntas'!$I$6,'[2]Lista preguntas'!$J$6,'[2]Cuestionario Norma Alto Impacto'!M20='[2]Lista preguntas'!$I$7,'[2]Lista preguntas'!$J$7,M20='[2]Lista preguntas'!$I$8,'[2]Lista preguntas'!$J$8,'[2]Cuestionario Norma Alto Impacto'!M20='[2]Lista preguntas'!$I$9,'[2]Lista preguntas'!$J$9,'[2]Cuestionario Norma Alto Impacto'!M20='[2]Lista preguntas'!$I$10,'[2]Lista preguntas'!$J$10,'[2]Cuestionario Norma Alto Impacto'!M20='[2]Lista preguntas'!$I$11,'[2]Lista preguntas'!$J$11,'[2]Cuestionario Norma Alto Impacto'!M20='[2]Lista preguntas'!$I$12,'[2]Lista preguntas'!$J$12,'[2]Cuestionario Norma Alto Impacto'!M20='[2]Lista preguntas'!$I$13,'[2]Lista preguntas'!$J$13)</f>
        <v>#N/A</v>
      </c>
      <c r="O20" s="95"/>
      <c r="P20" s="94" t="e">
        <f>+_xlfn.IFS(O20='[2]Lista preguntas'!$K$3,'[2]Lista preguntas'!$L$3,'[2]Cuestionario Norma Alto Impacto'!O20='[2]Lista preguntas'!$K$4,'[2]Lista preguntas'!$L$4,'[2]Cuestionario Norma Alto Impacto'!O20='[2]Lista preguntas'!$K$5,'[2]Lista preguntas'!$L$5,'[2]Cuestionario Norma Alto Impacto'!O20='[2]Lista preguntas'!$K$6,'[2]Lista preguntas'!$L$6,'[2]Cuestionario Norma Alto Impacto'!O20='[2]Lista preguntas'!$K$7,'[2]Lista preguntas'!$L$7,O20='[2]Lista preguntas'!$K$8,'[2]Lista preguntas'!$L$8,'[2]Cuestionario Norma Alto Impacto'!O20='[2]Lista preguntas'!$K$9,'[2]Lista preguntas'!$L$9)</f>
        <v>#N/A</v>
      </c>
      <c r="Q20" s="95"/>
      <c r="R20" s="94" t="e">
        <f>+_xlfn.IFS(Q20='[2]Lista preguntas'!$K$3,'[2]Lista preguntas'!$L$3,'[2]Cuestionario Norma Alto Impacto'!Q20='[2]Lista preguntas'!$K$4,'[2]Lista preguntas'!$L$4,'[2]Cuestionario Norma Alto Impacto'!Q20='[2]Lista preguntas'!$K$5,'[2]Lista preguntas'!$L$5,'[2]Cuestionario Norma Alto Impacto'!Q20='[2]Lista preguntas'!$K$6,'[2]Lista preguntas'!$L$6,'[2]Cuestionario Norma Alto Impacto'!Q20='[2]Lista preguntas'!$K$7,'[2]Lista preguntas'!$L$7,Q20='[2]Lista preguntas'!$K$8,'[2]Lista preguntas'!$L$8,'[2]Cuestionario Norma Alto Impacto'!Q20='[2]Lista preguntas'!$K$9,'[2]Lista preguntas'!$L$9)</f>
        <v>#N/A</v>
      </c>
      <c r="S20" s="96"/>
      <c r="T20" s="94" t="e">
        <f>+_xlfn.IFS(S20='[2]Lista preguntas'!$M$3,'[2]Lista preguntas'!$N$3,'[2]Cuestionario Norma Alto Impacto'!S20='[2]Lista preguntas'!$M$4,'[2]Lista preguntas'!$N$4,'[2]Cuestionario Norma Alto Impacto'!S20='[2]Lista preguntas'!$M$5,'[2]Lista preguntas'!$N$5,'[2]Cuestionario Norma Alto Impacto'!S20='[2]Lista preguntas'!$M$6,'[2]Lista preguntas'!$N$6,'[2]Cuestionario Norma Alto Impacto'!S20='[2]Lista preguntas'!$M$7,'[2]Lista preguntas'!$N$7)</f>
        <v>#N/A</v>
      </c>
      <c r="U20" s="96"/>
      <c r="V20" s="94" t="e">
        <f>+_xlfn.IFS(U20='[2]Lista preguntas'!$M$3,'[2]Lista preguntas'!$N$3,'[2]Cuestionario Norma Alto Impacto'!U20='[2]Lista preguntas'!$M$4,'[2]Lista preguntas'!$N$4,'[2]Cuestionario Norma Alto Impacto'!U20='[2]Lista preguntas'!$M$5,'[2]Lista preguntas'!$N$5,'[2]Cuestionario Norma Alto Impacto'!U20='[2]Lista preguntas'!$M$6,'[2]Lista preguntas'!$N$6,'[2]Cuestionario Norma Alto Impacto'!U20='[2]Lista preguntas'!$M$7,'[2]Lista preguntas'!$N$7)</f>
        <v>#N/A</v>
      </c>
      <c r="W20" s="96"/>
      <c r="X20" s="96" t="e">
        <f>+_xlfn.IFS(W20='[2]Lista preguntas'!$O$3,'[2]Lista preguntas'!$P$3,'[2]Cuestionario Norma Alto Impacto'!W20='[2]Lista preguntas'!$O$4,'[2]Lista preguntas'!$P$4)</f>
        <v>#N/A</v>
      </c>
      <c r="Y20" s="97" t="e">
        <f t="shared" si="0"/>
        <v>#N/A</v>
      </c>
    </row>
    <row r="21" spans="2:25">
      <c r="B21" s="94"/>
      <c r="C21" s="95"/>
      <c r="D21" s="94" t="e">
        <f>+_xlfn.IFS(C21='[2]Lista preguntas'!$A$3,'[2]Lista preguntas'!$B$3,'[2]Cuestionario Norma Alto Impacto'!C21='[2]Lista preguntas'!$A$4,'[2]Lista preguntas'!$B$4,'[2]Cuestionario Norma Alto Impacto'!C21='[2]Lista preguntas'!$A$5,'[2]Lista preguntas'!$B$5,'[2]Cuestionario Norma Alto Impacto'!C21='[2]Lista preguntas'!$A$6,'[2]Lista preguntas'!$B$6,'[2]Cuestionario Norma Alto Impacto'!C21='[2]Lista preguntas'!$A$7,'[2]Lista preguntas'!$B$7)</f>
        <v>#N/A</v>
      </c>
      <c r="E21" s="95"/>
      <c r="F21" s="94" t="e">
        <f>+_xlfn.IFS(E21='[2]Lista preguntas'!$C$3,'[2]Lista preguntas'!$D$3,'[2]Cuestionario Norma Alto Impacto'!E21='[2]Lista preguntas'!$C$4,'[2]Lista preguntas'!$D$4,'[2]Cuestionario Norma Alto Impacto'!E21='[2]Lista preguntas'!$C$5,'[2]Lista preguntas'!$D$5,'[2]Cuestionario Norma Alto Impacto'!E21='[2]Lista preguntas'!$C$6,'[2]Lista preguntas'!$D$6,'[2]Cuestionario Norma Alto Impacto'!E21='[2]Lista preguntas'!$C$7,'[2]Lista preguntas'!$D$7,E21='[2]Lista preguntas'!$C$8,'[2]Lista preguntas'!$D$8,'[2]Cuestionario Norma Alto Impacto'!E21='[2]Lista preguntas'!$C$9,'[2]Lista preguntas'!$D$9)</f>
        <v>#N/A</v>
      </c>
      <c r="G21" s="95"/>
      <c r="H21" s="94" t="e">
        <f>+_xlfn.IFS(G21='[2]Lista preguntas'!$C$3,'[2]Lista preguntas'!$D$3,'[2]Cuestionario Norma Alto Impacto'!G21='[2]Lista preguntas'!$C$4,'[2]Lista preguntas'!$D$4,'[2]Cuestionario Norma Alto Impacto'!G21='[2]Lista preguntas'!$C$5,'[2]Lista preguntas'!$D$5,'[2]Cuestionario Norma Alto Impacto'!G21='[2]Lista preguntas'!$C$6,'[2]Lista preguntas'!$D$6,'[2]Cuestionario Norma Alto Impacto'!G21='[2]Lista preguntas'!$C$7,'[2]Lista preguntas'!$D$7,G21='[2]Lista preguntas'!$C$8,'[2]Lista preguntas'!$D$8,'[2]Cuestionario Norma Alto Impacto'!G21='[2]Lista preguntas'!$C$9,'[2]Lista preguntas'!$D$9)</f>
        <v>#N/A</v>
      </c>
      <c r="I21" s="96"/>
      <c r="J21" s="94" t="e">
        <f>+_xlfn.IFS(I21='[2]Lista preguntas'!$E$3,'[2]Lista preguntas'!$F$3,'[2]Cuestionario Norma Alto Impacto'!I21='[2]Lista preguntas'!$E$4,'[2]Lista preguntas'!$F$4,'[2]Cuestionario Norma Alto Impacto'!I21='[2]Lista preguntas'!$E$5,'[2]Lista preguntas'!$F$5,'[2]Cuestionario Norma Alto Impacto'!I21='[2]Lista preguntas'!$E$6,'[2]Lista preguntas'!$F$6,'[2]Cuestionario Norma Alto Impacto'!I21='[2]Lista preguntas'!$E$7,'[2]Lista preguntas'!$F$7,I21='[2]Lista preguntas'!$E$8,'[2]Lista preguntas'!$F$8,'[2]Cuestionario Norma Alto Impacto'!I21='[2]Lista preguntas'!$E$9,'[2]Lista preguntas'!$F$9,'[2]Cuestionario Norma Alto Impacto'!I21='[2]Lista preguntas'!$E$10,'[2]Lista preguntas'!$F$10,'[2]Cuestionario Norma Alto Impacto'!I21='[2]Lista preguntas'!$E$11,'[2]Lista preguntas'!$F$11,'[2]Cuestionario Norma Alto Impacto'!I21='[2]Lista preguntas'!$E$12,'[2]Lista preguntas'!$F$12,'[2]Cuestionario Norma Alto Impacto'!I21='[2]Lista preguntas'!$E$13,'[2]Lista preguntas'!$F$13)</f>
        <v>#N/A</v>
      </c>
      <c r="K21" s="95"/>
      <c r="L21" s="94" t="e">
        <f>+_xlfn.IFS(K21='[2]Lista preguntas'!$G$3,'[2]Lista preguntas'!$H$3,'[2]Cuestionario Norma Alto Impacto'!K21='[2]Lista preguntas'!$G$4,'[2]Lista preguntas'!$H$4,'[2]Cuestionario Norma Alto Impacto'!K21='[2]Lista preguntas'!$G$5,'[2]Lista preguntas'!$H$5,'[2]Cuestionario Norma Alto Impacto'!K21='[2]Lista preguntas'!$G$6,'[2]Lista preguntas'!$H$6,'[2]Cuestionario Norma Alto Impacto'!K21='[2]Lista preguntas'!$G$7,'[2]Lista preguntas'!$H$7)</f>
        <v>#N/A</v>
      </c>
      <c r="M21" s="96"/>
      <c r="N21" s="94" t="e">
        <f>+_xlfn.IFS(M21='[2]Lista preguntas'!$I$3,'[2]Lista preguntas'!$J$3,'[2]Cuestionario Norma Alto Impacto'!M21='[2]Lista preguntas'!$I$4,'[2]Lista preguntas'!$J$4,'[2]Cuestionario Norma Alto Impacto'!M21='[2]Lista preguntas'!$I$5,'[2]Lista preguntas'!$J$5,'[2]Cuestionario Norma Alto Impacto'!M21='[2]Lista preguntas'!$I$6,'[2]Lista preguntas'!$J$6,'[2]Cuestionario Norma Alto Impacto'!M21='[2]Lista preguntas'!$I$7,'[2]Lista preguntas'!$J$7,M21='[2]Lista preguntas'!$I$8,'[2]Lista preguntas'!$J$8,'[2]Cuestionario Norma Alto Impacto'!M21='[2]Lista preguntas'!$I$9,'[2]Lista preguntas'!$J$9,'[2]Cuestionario Norma Alto Impacto'!M21='[2]Lista preguntas'!$I$10,'[2]Lista preguntas'!$J$10,'[2]Cuestionario Norma Alto Impacto'!M21='[2]Lista preguntas'!$I$11,'[2]Lista preguntas'!$J$11,'[2]Cuestionario Norma Alto Impacto'!M21='[2]Lista preguntas'!$I$12,'[2]Lista preguntas'!$J$12,'[2]Cuestionario Norma Alto Impacto'!M21='[2]Lista preguntas'!$I$13,'[2]Lista preguntas'!$J$13)</f>
        <v>#N/A</v>
      </c>
      <c r="O21" s="95"/>
      <c r="P21" s="94" t="e">
        <f>+_xlfn.IFS(O21='[2]Lista preguntas'!$K$3,'[2]Lista preguntas'!$L$3,'[2]Cuestionario Norma Alto Impacto'!O21='[2]Lista preguntas'!$K$4,'[2]Lista preguntas'!$L$4,'[2]Cuestionario Norma Alto Impacto'!O21='[2]Lista preguntas'!$K$5,'[2]Lista preguntas'!$L$5,'[2]Cuestionario Norma Alto Impacto'!O21='[2]Lista preguntas'!$K$6,'[2]Lista preguntas'!$L$6,'[2]Cuestionario Norma Alto Impacto'!O21='[2]Lista preguntas'!$K$7,'[2]Lista preguntas'!$L$7,O21='[2]Lista preguntas'!$K$8,'[2]Lista preguntas'!$L$8,'[2]Cuestionario Norma Alto Impacto'!O21='[2]Lista preguntas'!$K$9,'[2]Lista preguntas'!$L$9)</f>
        <v>#N/A</v>
      </c>
      <c r="Q21" s="95"/>
      <c r="R21" s="94" t="e">
        <f>+_xlfn.IFS(Q21='[2]Lista preguntas'!$K$3,'[2]Lista preguntas'!$L$3,'[2]Cuestionario Norma Alto Impacto'!Q21='[2]Lista preguntas'!$K$4,'[2]Lista preguntas'!$L$4,'[2]Cuestionario Norma Alto Impacto'!Q21='[2]Lista preguntas'!$K$5,'[2]Lista preguntas'!$L$5,'[2]Cuestionario Norma Alto Impacto'!Q21='[2]Lista preguntas'!$K$6,'[2]Lista preguntas'!$L$6,'[2]Cuestionario Norma Alto Impacto'!Q21='[2]Lista preguntas'!$K$7,'[2]Lista preguntas'!$L$7,Q21='[2]Lista preguntas'!$K$8,'[2]Lista preguntas'!$L$8,'[2]Cuestionario Norma Alto Impacto'!Q21='[2]Lista preguntas'!$K$9,'[2]Lista preguntas'!$L$9)</f>
        <v>#N/A</v>
      </c>
      <c r="S21" s="96"/>
      <c r="T21" s="94" t="e">
        <f>+_xlfn.IFS(S21='[2]Lista preguntas'!$M$3,'[2]Lista preguntas'!$N$3,'[2]Cuestionario Norma Alto Impacto'!S21='[2]Lista preguntas'!$M$4,'[2]Lista preguntas'!$N$4,'[2]Cuestionario Norma Alto Impacto'!S21='[2]Lista preguntas'!$M$5,'[2]Lista preguntas'!$N$5,'[2]Cuestionario Norma Alto Impacto'!S21='[2]Lista preguntas'!$M$6,'[2]Lista preguntas'!$N$6,'[2]Cuestionario Norma Alto Impacto'!S21='[2]Lista preguntas'!$M$7,'[2]Lista preguntas'!$N$7)</f>
        <v>#N/A</v>
      </c>
      <c r="U21" s="96"/>
      <c r="V21" s="94" t="e">
        <f>+_xlfn.IFS(U21='[2]Lista preguntas'!$M$3,'[2]Lista preguntas'!$N$3,'[2]Cuestionario Norma Alto Impacto'!U21='[2]Lista preguntas'!$M$4,'[2]Lista preguntas'!$N$4,'[2]Cuestionario Norma Alto Impacto'!U21='[2]Lista preguntas'!$M$5,'[2]Lista preguntas'!$N$5,'[2]Cuestionario Norma Alto Impacto'!U21='[2]Lista preguntas'!$M$6,'[2]Lista preguntas'!$N$6,'[2]Cuestionario Norma Alto Impacto'!U21='[2]Lista preguntas'!$M$7,'[2]Lista preguntas'!$N$7)</f>
        <v>#N/A</v>
      </c>
      <c r="W21" s="96"/>
      <c r="X21" s="96" t="e">
        <f>+_xlfn.IFS(W21='[2]Lista preguntas'!$O$3,'[2]Lista preguntas'!$P$3,'[2]Cuestionario Norma Alto Impacto'!W21='[2]Lista preguntas'!$O$4,'[2]Lista preguntas'!$P$4)</f>
        <v>#N/A</v>
      </c>
      <c r="Y21" s="97" t="e">
        <f t="shared" si="0"/>
        <v>#N/A</v>
      </c>
    </row>
    <row r="22" spans="2:25">
      <c r="B22" s="94"/>
      <c r="C22" s="95"/>
      <c r="D22" s="94" t="e">
        <f>+_xlfn.IFS(C22='[2]Lista preguntas'!$A$3,'[2]Lista preguntas'!$B$3,'[2]Cuestionario Norma Alto Impacto'!C22='[2]Lista preguntas'!$A$4,'[2]Lista preguntas'!$B$4,'[2]Cuestionario Norma Alto Impacto'!C22='[2]Lista preguntas'!$A$5,'[2]Lista preguntas'!$B$5,'[2]Cuestionario Norma Alto Impacto'!C22='[2]Lista preguntas'!$A$6,'[2]Lista preguntas'!$B$6,'[2]Cuestionario Norma Alto Impacto'!C22='[2]Lista preguntas'!$A$7,'[2]Lista preguntas'!$B$7)</f>
        <v>#N/A</v>
      </c>
      <c r="E22" s="95"/>
      <c r="F22" s="94" t="e">
        <f>+_xlfn.IFS(E22='[2]Lista preguntas'!$C$3,'[2]Lista preguntas'!$D$3,'[2]Cuestionario Norma Alto Impacto'!E22='[2]Lista preguntas'!$C$4,'[2]Lista preguntas'!$D$4,'[2]Cuestionario Norma Alto Impacto'!E22='[2]Lista preguntas'!$C$5,'[2]Lista preguntas'!$D$5,'[2]Cuestionario Norma Alto Impacto'!E22='[2]Lista preguntas'!$C$6,'[2]Lista preguntas'!$D$6,'[2]Cuestionario Norma Alto Impacto'!E22='[2]Lista preguntas'!$C$7,'[2]Lista preguntas'!$D$7,E22='[2]Lista preguntas'!$C$8,'[2]Lista preguntas'!$D$8,'[2]Cuestionario Norma Alto Impacto'!E22='[2]Lista preguntas'!$C$9,'[2]Lista preguntas'!$D$9)</f>
        <v>#N/A</v>
      </c>
      <c r="G22" s="95"/>
      <c r="H22" s="94" t="e">
        <f>+_xlfn.IFS(G22='[2]Lista preguntas'!$C$3,'[2]Lista preguntas'!$D$3,'[2]Cuestionario Norma Alto Impacto'!G22='[2]Lista preguntas'!$C$4,'[2]Lista preguntas'!$D$4,'[2]Cuestionario Norma Alto Impacto'!G22='[2]Lista preguntas'!$C$5,'[2]Lista preguntas'!$D$5,'[2]Cuestionario Norma Alto Impacto'!G22='[2]Lista preguntas'!$C$6,'[2]Lista preguntas'!$D$6,'[2]Cuestionario Norma Alto Impacto'!G22='[2]Lista preguntas'!$C$7,'[2]Lista preguntas'!$D$7,G22='[2]Lista preguntas'!$C$8,'[2]Lista preguntas'!$D$8,'[2]Cuestionario Norma Alto Impacto'!G22='[2]Lista preguntas'!$C$9,'[2]Lista preguntas'!$D$9)</f>
        <v>#N/A</v>
      </c>
      <c r="I22" s="96"/>
      <c r="J22" s="94" t="e">
        <f>+_xlfn.IFS(I22='[2]Lista preguntas'!$E$3,'[2]Lista preguntas'!$F$3,'[2]Cuestionario Norma Alto Impacto'!I22='[2]Lista preguntas'!$E$4,'[2]Lista preguntas'!$F$4,'[2]Cuestionario Norma Alto Impacto'!I22='[2]Lista preguntas'!$E$5,'[2]Lista preguntas'!$F$5,'[2]Cuestionario Norma Alto Impacto'!I22='[2]Lista preguntas'!$E$6,'[2]Lista preguntas'!$F$6,'[2]Cuestionario Norma Alto Impacto'!I22='[2]Lista preguntas'!$E$7,'[2]Lista preguntas'!$F$7,I22='[2]Lista preguntas'!$E$8,'[2]Lista preguntas'!$F$8,'[2]Cuestionario Norma Alto Impacto'!I22='[2]Lista preguntas'!$E$9,'[2]Lista preguntas'!$F$9,'[2]Cuestionario Norma Alto Impacto'!I22='[2]Lista preguntas'!$E$10,'[2]Lista preguntas'!$F$10,'[2]Cuestionario Norma Alto Impacto'!I22='[2]Lista preguntas'!$E$11,'[2]Lista preguntas'!$F$11,'[2]Cuestionario Norma Alto Impacto'!I22='[2]Lista preguntas'!$E$12,'[2]Lista preguntas'!$F$12,'[2]Cuestionario Norma Alto Impacto'!I22='[2]Lista preguntas'!$E$13,'[2]Lista preguntas'!$F$13)</f>
        <v>#N/A</v>
      </c>
      <c r="K22" s="95"/>
      <c r="L22" s="94" t="e">
        <f>+_xlfn.IFS(K22='[2]Lista preguntas'!$G$3,'[2]Lista preguntas'!$H$3,'[2]Cuestionario Norma Alto Impacto'!K22='[2]Lista preguntas'!$G$4,'[2]Lista preguntas'!$H$4,'[2]Cuestionario Norma Alto Impacto'!K22='[2]Lista preguntas'!$G$5,'[2]Lista preguntas'!$H$5,'[2]Cuestionario Norma Alto Impacto'!K22='[2]Lista preguntas'!$G$6,'[2]Lista preguntas'!$H$6,'[2]Cuestionario Norma Alto Impacto'!K22='[2]Lista preguntas'!$G$7,'[2]Lista preguntas'!$H$7)</f>
        <v>#N/A</v>
      </c>
      <c r="M22" s="96"/>
      <c r="N22" s="94" t="e">
        <f>+_xlfn.IFS(M22='[2]Lista preguntas'!$I$3,'[2]Lista preguntas'!$J$3,'[2]Cuestionario Norma Alto Impacto'!M22='[2]Lista preguntas'!$I$4,'[2]Lista preguntas'!$J$4,'[2]Cuestionario Norma Alto Impacto'!M22='[2]Lista preguntas'!$I$5,'[2]Lista preguntas'!$J$5,'[2]Cuestionario Norma Alto Impacto'!M22='[2]Lista preguntas'!$I$6,'[2]Lista preguntas'!$J$6,'[2]Cuestionario Norma Alto Impacto'!M22='[2]Lista preguntas'!$I$7,'[2]Lista preguntas'!$J$7,M22='[2]Lista preguntas'!$I$8,'[2]Lista preguntas'!$J$8,'[2]Cuestionario Norma Alto Impacto'!M22='[2]Lista preguntas'!$I$9,'[2]Lista preguntas'!$J$9,'[2]Cuestionario Norma Alto Impacto'!M22='[2]Lista preguntas'!$I$10,'[2]Lista preguntas'!$J$10,'[2]Cuestionario Norma Alto Impacto'!M22='[2]Lista preguntas'!$I$11,'[2]Lista preguntas'!$J$11,'[2]Cuestionario Norma Alto Impacto'!M22='[2]Lista preguntas'!$I$12,'[2]Lista preguntas'!$J$12,'[2]Cuestionario Norma Alto Impacto'!M22='[2]Lista preguntas'!$I$13,'[2]Lista preguntas'!$J$13)</f>
        <v>#N/A</v>
      </c>
      <c r="O22" s="95"/>
      <c r="P22" s="94" t="e">
        <f>+_xlfn.IFS(O22='[2]Lista preguntas'!$K$3,'[2]Lista preguntas'!$L$3,'[2]Cuestionario Norma Alto Impacto'!O22='[2]Lista preguntas'!$K$4,'[2]Lista preguntas'!$L$4,'[2]Cuestionario Norma Alto Impacto'!O22='[2]Lista preguntas'!$K$5,'[2]Lista preguntas'!$L$5,'[2]Cuestionario Norma Alto Impacto'!O22='[2]Lista preguntas'!$K$6,'[2]Lista preguntas'!$L$6,'[2]Cuestionario Norma Alto Impacto'!O22='[2]Lista preguntas'!$K$7,'[2]Lista preguntas'!$L$7,O22='[2]Lista preguntas'!$K$8,'[2]Lista preguntas'!$L$8,'[2]Cuestionario Norma Alto Impacto'!O22='[2]Lista preguntas'!$K$9,'[2]Lista preguntas'!$L$9)</f>
        <v>#N/A</v>
      </c>
      <c r="Q22" s="95"/>
      <c r="R22" s="94" t="e">
        <f>+_xlfn.IFS(Q22='[2]Lista preguntas'!$K$3,'[2]Lista preguntas'!$L$3,'[2]Cuestionario Norma Alto Impacto'!Q22='[2]Lista preguntas'!$K$4,'[2]Lista preguntas'!$L$4,'[2]Cuestionario Norma Alto Impacto'!Q22='[2]Lista preguntas'!$K$5,'[2]Lista preguntas'!$L$5,'[2]Cuestionario Norma Alto Impacto'!Q22='[2]Lista preguntas'!$K$6,'[2]Lista preguntas'!$L$6,'[2]Cuestionario Norma Alto Impacto'!Q22='[2]Lista preguntas'!$K$7,'[2]Lista preguntas'!$L$7,Q22='[2]Lista preguntas'!$K$8,'[2]Lista preguntas'!$L$8,'[2]Cuestionario Norma Alto Impacto'!Q22='[2]Lista preguntas'!$K$9,'[2]Lista preguntas'!$L$9)</f>
        <v>#N/A</v>
      </c>
      <c r="S22" s="96"/>
      <c r="T22" s="94" t="e">
        <f>+_xlfn.IFS(S22='[2]Lista preguntas'!$M$3,'[2]Lista preguntas'!$N$3,'[2]Cuestionario Norma Alto Impacto'!S22='[2]Lista preguntas'!$M$4,'[2]Lista preguntas'!$N$4,'[2]Cuestionario Norma Alto Impacto'!S22='[2]Lista preguntas'!$M$5,'[2]Lista preguntas'!$N$5,'[2]Cuestionario Norma Alto Impacto'!S22='[2]Lista preguntas'!$M$6,'[2]Lista preguntas'!$N$6,'[2]Cuestionario Norma Alto Impacto'!S22='[2]Lista preguntas'!$M$7,'[2]Lista preguntas'!$N$7)</f>
        <v>#N/A</v>
      </c>
      <c r="U22" s="96"/>
      <c r="V22" s="94" t="e">
        <f>+_xlfn.IFS(U22='[2]Lista preguntas'!$M$3,'[2]Lista preguntas'!$N$3,'[2]Cuestionario Norma Alto Impacto'!U22='[2]Lista preguntas'!$M$4,'[2]Lista preguntas'!$N$4,'[2]Cuestionario Norma Alto Impacto'!U22='[2]Lista preguntas'!$M$5,'[2]Lista preguntas'!$N$5,'[2]Cuestionario Norma Alto Impacto'!U22='[2]Lista preguntas'!$M$6,'[2]Lista preguntas'!$N$6,'[2]Cuestionario Norma Alto Impacto'!U22='[2]Lista preguntas'!$M$7,'[2]Lista preguntas'!$N$7)</f>
        <v>#N/A</v>
      </c>
      <c r="W22" s="96"/>
      <c r="X22" s="96" t="e">
        <f>+_xlfn.IFS(W22='[2]Lista preguntas'!$O$3,'[2]Lista preguntas'!$P$3,'[2]Cuestionario Norma Alto Impacto'!W22='[2]Lista preguntas'!$O$4,'[2]Lista preguntas'!$P$4)</f>
        <v>#N/A</v>
      </c>
      <c r="Y22" s="97" t="e">
        <f t="shared" si="0"/>
        <v>#N/A</v>
      </c>
    </row>
    <row r="23" spans="2:25">
      <c r="B23" s="94"/>
      <c r="C23" s="95"/>
      <c r="D23" s="94" t="e">
        <f>+_xlfn.IFS(C23='[2]Lista preguntas'!$A$3,'[2]Lista preguntas'!$B$3,'[2]Cuestionario Norma Alto Impacto'!C23='[2]Lista preguntas'!$A$4,'[2]Lista preguntas'!$B$4,'[2]Cuestionario Norma Alto Impacto'!C23='[2]Lista preguntas'!$A$5,'[2]Lista preguntas'!$B$5,'[2]Cuestionario Norma Alto Impacto'!C23='[2]Lista preguntas'!$A$6,'[2]Lista preguntas'!$B$6,'[2]Cuestionario Norma Alto Impacto'!C23='[2]Lista preguntas'!$A$7,'[2]Lista preguntas'!$B$7)</f>
        <v>#N/A</v>
      </c>
      <c r="E23" s="95"/>
      <c r="F23" s="94" t="e">
        <f>+_xlfn.IFS(E23='[2]Lista preguntas'!$C$3,'[2]Lista preguntas'!$D$3,'[2]Cuestionario Norma Alto Impacto'!E23='[2]Lista preguntas'!$C$4,'[2]Lista preguntas'!$D$4,'[2]Cuestionario Norma Alto Impacto'!E23='[2]Lista preguntas'!$C$5,'[2]Lista preguntas'!$D$5,'[2]Cuestionario Norma Alto Impacto'!E23='[2]Lista preguntas'!$C$6,'[2]Lista preguntas'!$D$6,'[2]Cuestionario Norma Alto Impacto'!E23='[2]Lista preguntas'!$C$7,'[2]Lista preguntas'!$D$7,E23='[2]Lista preguntas'!$C$8,'[2]Lista preguntas'!$D$8,'[2]Cuestionario Norma Alto Impacto'!E23='[2]Lista preguntas'!$C$9,'[2]Lista preguntas'!$D$9)</f>
        <v>#N/A</v>
      </c>
      <c r="G23" s="95"/>
      <c r="H23" s="94" t="e">
        <f>+_xlfn.IFS(G23='[2]Lista preguntas'!$C$3,'[2]Lista preguntas'!$D$3,'[2]Cuestionario Norma Alto Impacto'!G23='[2]Lista preguntas'!$C$4,'[2]Lista preguntas'!$D$4,'[2]Cuestionario Norma Alto Impacto'!G23='[2]Lista preguntas'!$C$5,'[2]Lista preguntas'!$D$5,'[2]Cuestionario Norma Alto Impacto'!G23='[2]Lista preguntas'!$C$6,'[2]Lista preguntas'!$D$6,'[2]Cuestionario Norma Alto Impacto'!G23='[2]Lista preguntas'!$C$7,'[2]Lista preguntas'!$D$7,G23='[2]Lista preguntas'!$C$8,'[2]Lista preguntas'!$D$8,'[2]Cuestionario Norma Alto Impacto'!G23='[2]Lista preguntas'!$C$9,'[2]Lista preguntas'!$D$9)</f>
        <v>#N/A</v>
      </c>
      <c r="I23" s="96"/>
      <c r="J23" s="94" t="e">
        <f>+_xlfn.IFS(I23='[2]Lista preguntas'!$E$3,'[2]Lista preguntas'!$F$3,'[2]Cuestionario Norma Alto Impacto'!I23='[2]Lista preguntas'!$E$4,'[2]Lista preguntas'!$F$4,'[2]Cuestionario Norma Alto Impacto'!I23='[2]Lista preguntas'!$E$5,'[2]Lista preguntas'!$F$5,'[2]Cuestionario Norma Alto Impacto'!I23='[2]Lista preguntas'!$E$6,'[2]Lista preguntas'!$F$6,'[2]Cuestionario Norma Alto Impacto'!I23='[2]Lista preguntas'!$E$7,'[2]Lista preguntas'!$F$7,I23='[2]Lista preguntas'!$E$8,'[2]Lista preguntas'!$F$8,'[2]Cuestionario Norma Alto Impacto'!I23='[2]Lista preguntas'!$E$9,'[2]Lista preguntas'!$F$9,'[2]Cuestionario Norma Alto Impacto'!I23='[2]Lista preguntas'!$E$10,'[2]Lista preguntas'!$F$10,'[2]Cuestionario Norma Alto Impacto'!I23='[2]Lista preguntas'!$E$11,'[2]Lista preguntas'!$F$11,'[2]Cuestionario Norma Alto Impacto'!I23='[2]Lista preguntas'!$E$12,'[2]Lista preguntas'!$F$12,'[2]Cuestionario Norma Alto Impacto'!I23='[2]Lista preguntas'!$E$13,'[2]Lista preguntas'!$F$13)</f>
        <v>#N/A</v>
      </c>
      <c r="K23" s="95"/>
      <c r="L23" s="94" t="e">
        <f>+_xlfn.IFS(K23='[2]Lista preguntas'!$G$3,'[2]Lista preguntas'!$H$3,'[2]Cuestionario Norma Alto Impacto'!K23='[2]Lista preguntas'!$G$4,'[2]Lista preguntas'!$H$4,'[2]Cuestionario Norma Alto Impacto'!K23='[2]Lista preguntas'!$G$5,'[2]Lista preguntas'!$H$5,'[2]Cuestionario Norma Alto Impacto'!K23='[2]Lista preguntas'!$G$6,'[2]Lista preguntas'!$H$6,'[2]Cuestionario Norma Alto Impacto'!K23='[2]Lista preguntas'!$G$7,'[2]Lista preguntas'!$H$7)</f>
        <v>#N/A</v>
      </c>
      <c r="M23" s="96"/>
      <c r="N23" s="94" t="e">
        <f>+_xlfn.IFS(M23='[2]Lista preguntas'!$I$3,'[2]Lista preguntas'!$J$3,'[2]Cuestionario Norma Alto Impacto'!M23='[2]Lista preguntas'!$I$4,'[2]Lista preguntas'!$J$4,'[2]Cuestionario Norma Alto Impacto'!M23='[2]Lista preguntas'!$I$5,'[2]Lista preguntas'!$J$5,'[2]Cuestionario Norma Alto Impacto'!M23='[2]Lista preguntas'!$I$6,'[2]Lista preguntas'!$J$6,'[2]Cuestionario Norma Alto Impacto'!M23='[2]Lista preguntas'!$I$7,'[2]Lista preguntas'!$J$7,M23='[2]Lista preguntas'!$I$8,'[2]Lista preguntas'!$J$8,'[2]Cuestionario Norma Alto Impacto'!M23='[2]Lista preguntas'!$I$9,'[2]Lista preguntas'!$J$9,'[2]Cuestionario Norma Alto Impacto'!M23='[2]Lista preguntas'!$I$10,'[2]Lista preguntas'!$J$10,'[2]Cuestionario Norma Alto Impacto'!M23='[2]Lista preguntas'!$I$11,'[2]Lista preguntas'!$J$11,'[2]Cuestionario Norma Alto Impacto'!M23='[2]Lista preguntas'!$I$12,'[2]Lista preguntas'!$J$12,'[2]Cuestionario Norma Alto Impacto'!M23='[2]Lista preguntas'!$I$13,'[2]Lista preguntas'!$J$13)</f>
        <v>#N/A</v>
      </c>
      <c r="O23" s="95"/>
      <c r="P23" s="94" t="e">
        <f>+_xlfn.IFS(O23='[2]Lista preguntas'!$K$3,'[2]Lista preguntas'!$L$3,'[2]Cuestionario Norma Alto Impacto'!O23='[2]Lista preguntas'!$K$4,'[2]Lista preguntas'!$L$4,'[2]Cuestionario Norma Alto Impacto'!O23='[2]Lista preguntas'!$K$5,'[2]Lista preguntas'!$L$5,'[2]Cuestionario Norma Alto Impacto'!O23='[2]Lista preguntas'!$K$6,'[2]Lista preguntas'!$L$6,'[2]Cuestionario Norma Alto Impacto'!O23='[2]Lista preguntas'!$K$7,'[2]Lista preguntas'!$L$7,O23='[2]Lista preguntas'!$K$8,'[2]Lista preguntas'!$L$8,'[2]Cuestionario Norma Alto Impacto'!O23='[2]Lista preguntas'!$K$9,'[2]Lista preguntas'!$L$9)</f>
        <v>#N/A</v>
      </c>
      <c r="Q23" s="95"/>
      <c r="R23" s="94" t="e">
        <f>+_xlfn.IFS(Q23='[2]Lista preguntas'!$K$3,'[2]Lista preguntas'!$L$3,'[2]Cuestionario Norma Alto Impacto'!Q23='[2]Lista preguntas'!$K$4,'[2]Lista preguntas'!$L$4,'[2]Cuestionario Norma Alto Impacto'!Q23='[2]Lista preguntas'!$K$5,'[2]Lista preguntas'!$L$5,'[2]Cuestionario Norma Alto Impacto'!Q23='[2]Lista preguntas'!$K$6,'[2]Lista preguntas'!$L$6,'[2]Cuestionario Norma Alto Impacto'!Q23='[2]Lista preguntas'!$K$7,'[2]Lista preguntas'!$L$7,Q23='[2]Lista preguntas'!$K$8,'[2]Lista preguntas'!$L$8,'[2]Cuestionario Norma Alto Impacto'!Q23='[2]Lista preguntas'!$K$9,'[2]Lista preguntas'!$L$9)</f>
        <v>#N/A</v>
      </c>
      <c r="S23" s="96"/>
      <c r="T23" s="94" t="e">
        <f>+_xlfn.IFS(S23='[2]Lista preguntas'!$M$3,'[2]Lista preguntas'!$N$3,'[2]Cuestionario Norma Alto Impacto'!S23='[2]Lista preguntas'!$M$4,'[2]Lista preguntas'!$N$4,'[2]Cuestionario Norma Alto Impacto'!S23='[2]Lista preguntas'!$M$5,'[2]Lista preguntas'!$N$5,'[2]Cuestionario Norma Alto Impacto'!S23='[2]Lista preguntas'!$M$6,'[2]Lista preguntas'!$N$6,'[2]Cuestionario Norma Alto Impacto'!S23='[2]Lista preguntas'!$M$7,'[2]Lista preguntas'!$N$7)</f>
        <v>#N/A</v>
      </c>
      <c r="U23" s="96"/>
      <c r="V23" s="94" t="e">
        <f>+_xlfn.IFS(U23='[2]Lista preguntas'!$M$3,'[2]Lista preguntas'!$N$3,'[2]Cuestionario Norma Alto Impacto'!U23='[2]Lista preguntas'!$M$4,'[2]Lista preguntas'!$N$4,'[2]Cuestionario Norma Alto Impacto'!U23='[2]Lista preguntas'!$M$5,'[2]Lista preguntas'!$N$5,'[2]Cuestionario Norma Alto Impacto'!U23='[2]Lista preguntas'!$M$6,'[2]Lista preguntas'!$N$6,'[2]Cuestionario Norma Alto Impacto'!U23='[2]Lista preguntas'!$M$7,'[2]Lista preguntas'!$N$7)</f>
        <v>#N/A</v>
      </c>
      <c r="W23" s="96"/>
      <c r="X23" s="96" t="e">
        <f>+_xlfn.IFS(W23='[2]Lista preguntas'!$O$3,'[2]Lista preguntas'!$P$3,'[2]Cuestionario Norma Alto Impacto'!W23='[2]Lista preguntas'!$O$4,'[2]Lista preguntas'!$P$4)</f>
        <v>#N/A</v>
      </c>
      <c r="Y23" s="97" t="e">
        <f t="shared" si="0"/>
        <v>#N/A</v>
      </c>
    </row>
    <row r="24" spans="2:25">
      <c r="B24" s="94"/>
      <c r="C24" s="95"/>
      <c r="D24" s="94" t="e">
        <f>+_xlfn.IFS(C24='[2]Lista preguntas'!$A$3,'[2]Lista preguntas'!$B$3,'[2]Cuestionario Norma Alto Impacto'!C24='[2]Lista preguntas'!$A$4,'[2]Lista preguntas'!$B$4,'[2]Cuestionario Norma Alto Impacto'!C24='[2]Lista preguntas'!$A$5,'[2]Lista preguntas'!$B$5,'[2]Cuestionario Norma Alto Impacto'!C24='[2]Lista preguntas'!$A$6,'[2]Lista preguntas'!$B$6,'[2]Cuestionario Norma Alto Impacto'!C24='[2]Lista preguntas'!$A$7,'[2]Lista preguntas'!$B$7)</f>
        <v>#N/A</v>
      </c>
      <c r="E24" s="95"/>
      <c r="F24" s="94" t="e">
        <f>+_xlfn.IFS(E24='[2]Lista preguntas'!$C$3,'[2]Lista preguntas'!$D$3,'[2]Cuestionario Norma Alto Impacto'!E24='[2]Lista preguntas'!$C$4,'[2]Lista preguntas'!$D$4,'[2]Cuestionario Norma Alto Impacto'!E24='[2]Lista preguntas'!$C$5,'[2]Lista preguntas'!$D$5,'[2]Cuestionario Norma Alto Impacto'!E24='[2]Lista preguntas'!$C$6,'[2]Lista preguntas'!$D$6,'[2]Cuestionario Norma Alto Impacto'!E24='[2]Lista preguntas'!$C$7,'[2]Lista preguntas'!$D$7,E24='[2]Lista preguntas'!$C$8,'[2]Lista preguntas'!$D$8,'[2]Cuestionario Norma Alto Impacto'!E24='[2]Lista preguntas'!$C$9,'[2]Lista preguntas'!$D$9)</f>
        <v>#N/A</v>
      </c>
      <c r="G24" s="95"/>
      <c r="H24" s="94" t="e">
        <f>+_xlfn.IFS(G24='[2]Lista preguntas'!$C$3,'[2]Lista preguntas'!$D$3,'[2]Cuestionario Norma Alto Impacto'!G24='[2]Lista preguntas'!$C$4,'[2]Lista preguntas'!$D$4,'[2]Cuestionario Norma Alto Impacto'!G24='[2]Lista preguntas'!$C$5,'[2]Lista preguntas'!$D$5,'[2]Cuestionario Norma Alto Impacto'!G24='[2]Lista preguntas'!$C$6,'[2]Lista preguntas'!$D$6,'[2]Cuestionario Norma Alto Impacto'!G24='[2]Lista preguntas'!$C$7,'[2]Lista preguntas'!$D$7,G24='[2]Lista preguntas'!$C$8,'[2]Lista preguntas'!$D$8,'[2]Cuestionario Norma Alto Impacto'!G24='[2]Lista preguntas'!$C$9,'[2]Lista preguntas'!$D$9)</f>
        <v>#N/A</v>
      </c>
      <c r="I24" s="96"/>
      <c r="J24" s="94" t="e">
        <f>+_xlfn.IFS(I24='[2]Lista preguntas'!$E$3,'[2]Lista preguntas'!$F$3,'[2]Cuestionario Norma Alto Impacto'!I24='[2]Lista preguntas'!$E$4,'[2]Lista preguntas'!$F$4,'[2]Cuestionario Norma Alto Impacto'!I24='[2]Lista preguntas'!$E$5,'[2]Lista preguntas'!$F$5,'[2]Cuestionario Norma Alto Impacto'!I24='[2]Lista preguntas'!$E$6,'[2]Lista preguntas'!$F$6,'[2]Cuestionario Norma Alto Impacto'!I24='[2]Lista preguntas'!$E$7,'[2]Lista preguntas'!$F$7,I24='[2]Lista preguntas'!$E$8,'[2]Lista preguntas'!$F$8,'[2]Cuestionario Norma Alto Impacto'!I24='[2]Lista preguntas'!$E$9,'[2]Lista preguntas'!$F$9,'[2]Cuestionario Norma Alto Impacto'!I24='[2]Lista preguntas'!$E$10,'[2]Lista preguntas'!$F$10,'[2]Cuestionario Norma Alto Impacto'!I24='[2]Lista preguntas'!$E$11,'[2]Lista preguntas'!$F$11,'[2]Cuestionario Norma Alto Impacto'!I24='[2]Lista preguntas'!$E$12,'[2]Lista preguntas'!$F$12,'[2]Cuestionario Norma Alto Impacto'!I24='[2]Lista preguntas'!$E$13,'[2]Lista preguntas'!$F$13)</f>
        <v>#N/A</v>
      </c>
      <c r="K24" s="95"/>
      <c r="L24" s="94" t="e">
        <f>+_xlfn.IFS(K24='[2]Lista preguntas'!$G$3,'[2]Lista preguntas'!$H$3,'[2]Cuestionario Norma Alto Impacto'!K24='[2]Lista preguntas'!$G$4,'[2]Lista preguntas'!$H$4,'[2]Cuestionario Norma Alto Impacto'!K24='[2]Lista preguntas'!$G$5,'[2]Lista preguntas'!$H$5,'[2]Cuestionario Norma Alto Impacto'!K24='[2]Lista preguntas'!$G$6,'[2]Lista preguntas'!$H$6,'[2]Cuestionario Norma Alto Impacto'!K24='[2]Lista preguntas'!$G$7,'[2]Lista preguntas'!$H$7)</f>
        <v>#N/A</v>
      </c>
      <c r="M24" s="96"/>
      <c r="N24" s="94" t="e">
        <f>+_xlfn.IFS(M24='[2]Lista preguntas'!$I$3,'[2]Lista preguntas'!$J$3,'[2]Cuestionario Norma Alto Impacto'!M24='[2]Lista preguntas'!$I$4,'[2]Lista preguntas'!$J$4,'[2]Cuestionario Norma Alto Impacto'!M24='[2]Lista preguntas'!$I$5,'[2]Lista preguntas'!$J$5,'[2]Cuestionario Norma Alto Impacto'!M24='[2]Lista preguntas'!$I$6,'[2]Lista preguntas'!$J$6,'[2]Cuestionario Norma Alto Impacto'!M24='[2]Lista preguntas'!$I$7,'[2]Lista preguntas'!$J$7,M24='[2]Lista preguntas'!$I$8,'[2]Lista preguntas'!$J$8,'[2]Cuestionario Norma Alto Impacto'!M24='[2]Lista preguntas'!$I$9,'[2]Lista preguntas'!$J$9,'[2]Cuestionario Norma Alto Impacto'!M24='[2]Lista preguntas'!$I$10,'[2]Lista preguntas'!$J$10,'[2]Cuestionario Norma Alto Impacto'!M24='[2]Lista preguntas'!$I$11,'[2]Lista preguntas'!$J$11,'[2]Cuestionario Norma Alto Impacto'!M24='[2]Lista preguntas'!$I$12,'[2]Lista preguntas'!$J$12,'[2]Cuestionario Norma Alto Impacto'!M24='[2]Lista preguntas'!$I$13,'[2]Lista preguntas'!$J$13)</f>
        <v>#N/A</v>
      </c>
      <c r="O24" s="95"/>
      <c r="P24" s="94" t="e">
        <f>+_xlfn.IFS(O24='[2]Lista preguntas'!$K$3,'[2]Lista preguntas'!$L$3,'[2]Cuestionario Norma Alto Impacto'!O24='[2]Lista preguntas'!$K$4,'[2]Lista preguntas'!$L$4,'[2]Cuestionario Norma Alto Impacto'!O24='[2]Lista preguntas'!$K$5,'[2]Lista preguntas'!$L$5,'[2]Cuestionario Norma Alto Impacto'!O24='[2]Lista preguntas'!$K$6,'[2]Lista preguntas'!$L$6,'[2]Cuestionario Norma Alto Impacto'!O24='[2]Lista preguntas'!$K$7,'[2]Lista preguntas'!$L$7,O24='[2]Lista preguntas'!$K$8,'[2]Lista preguntas'!$L$8,'[2]Cuestionario Norma Alto Impacto'!O24='[2]Lista preguntas'!$K$9,'[2]Lista preguntas'!$L$9)</f>
        <v>#N/A</v>
      </c>
      <c r="Q24" s="95"/>
      <c r="R24" s="94" t="e">
        <f>+_xlfn.IFS(Q24='[2]Lista preguntas'!$K$3,'[2]Lista preguntas'!$L$3,'[2]Cuestionario Norma Alto Impacto'!Q24='[2]Lista preguntas'!$K$4,'[2]Lista preguntas'!$L$4,'[2]Cuestionario Norma Alto Impacto'!Q24='[2]Lista preguntas'!$K$5,'[2]Lista preguntas'!$L$5,'[2]Cuestionario Norma Alto Impacto'!Q24='[2]Lista preguntas'!$K$6,'[2]Lista preguntas'!$L$6,'[2]Cuestionario Norma Alto Impacto'!Q24='[2]Lista preguntas'!$K$7,'[2]Lista preguntas'!$L$7,Q24='[2]Lista preguntas'!$K$8,'[2]Lista preguntas'!$L$8,'[2]Cuestionario Norma Alto Impacto'!Q24='[2]Lista preguntas'!$K$9,'[2]Lista preguntas'!$L$9)</f>
        <v>#N/A</v>
      </c>
      <c r="S24" s="96"/>
      <c r="T24" s="94" t="e">
        <f>+_xlfn.IFS(S24='[2]Lista preguntas'!$M$3,'[2]Lista preguntas'!$N$3,'[2]Cuestionario Norma Alto Impacto'!S24='[2]Lista preguntas'!$M$4,'[2]Lista preguntas'!$N$4,'[2]Cuestionario Norma Alto Impacto'!S24='[2]Lista preguntas'!$M$5,'[2]Lista preguntas'!$N$5,'[2]Cuestionario Norma Alto Impacto'!S24='[2]Lista preguntas'!$M$6,'[2]Lista preguntas'!$N$6,'[2]Cuestionario Norma Alto Impacto'!S24='[2]Lista preguntas'!$M$7,'[2]Lista preguntas'!$N$7)</f>
        <v>#N/A</v>
      </c>
      <c r="U24" s="96"/>
      <c r="V24" s="94" t="e">
        <f>+_xlfn.IFS(U24='[2]Lista preguntas'!$M$3,'[2]Lista preguntas'!$N$3,'[2]Cuestionario Norma Alto Impacto'!U24='[2]Lista preguntas'!$M$4,'[2]Lista preguntas'!$N$4,'[2]Cuestionario Norma Alto Impacto'!U24='[2]Lista preguntas'!$M$5,'[2]Lista preguntas'!$N$5,'[2]Cuestionario Norma Alto Impacto'!U24='[2]Lista preguntas'!$M$6,'[2]Lista preguntas'!$N$6,'[2]Cuestionario Norma Alto Impacto'!U24='[2]Lista preguntas'!$M$7,'[2]Lista preguntas'!$N$7)</f>
        <v>#N/A</v>
      </c>
      <c r="W24" s="96"/>
      <c r="X24" s="96" t="e">
        <f>+_xlfn.IFS(W24='[2]Lista preguntas'!$O$3,'[2]Lista preguntas'!$P$3,'[2]Cuestionario Norma Alto Impacto'!W24='[2]Lista preguntas'!$O$4,'[2]Lista preguntas'!$P$4)</f>
        <v>#N/A</v>
      </c>
      <c r="Y24" s="97" t="e">
        <f t="shared" si="0"/>
        <v>#N/A</v>
      </c>
    </row>
    <row r="25" spans="2:25">
      <c r="B25" s="94"/>
      <c r="C25" s="95"/>
      <c r="D25" s="94" t="e">
        <f>+_xlfn.IFS(C25='[2]Lista preguntas'!$A$3,'[2]Lista preguntas'!$B$3,'[2]Cuestionario Norma Alto Impacto'!C25='[2]Lista preguntas'!$A$4,'[2]Lista preguntas'!$B$4,'[2]Cuestionario Norma Alto Impacto'!C25='[2]Lista preguntas'!$A$5,'[2]Lista preguntas'!$B$5,'[2]Cuestionario Norma Alto Impacto'!C25='[2]Lista preguntas'!$A$6,'[2]Lista preguntas'!$B$6,'[2]Cuestionario Norma Alto Impacto'!C25='[2]Lista preguntas'!$A$7,'[2]Lista preguntas'!$B$7)</f>
        <v>#N/A</v>
      </c>
      <c r="E25" s="95"/>
      <c r="F25" s="94" t="e">
        <f>+_xlfn.IFS(E25='[2]Lista preguntas'!$C$3,'[2]Lista preguntas'!$D$3,'[2]Cuestionario Norma Alto Impacto'!E25='[2]Lista preguntas'!$C$4,'[2]Lista preguntas'!$D$4,'[2]Cuestionario Norma Alto Impacto'!E25='[2]Lista preguntas'!$C$5,'[2]Lista preguntas'!$D$5,'[2]Cuestionario Norma Alto Impacto'!E25='[2]Lista preguntas'!$C$6,'[2]Lista preguntas'!$D$6,'[2]Cuestionario Norma Alto Impacto'!E25='[2]Lista preguntas'!$C$7,'[2]Lista preguntas'!$D$7,E25='[2]Lista preguntas'!$C$8,'[2]Lista preguntas'!$D$8,'[2]Cuestionario Norma Alto Impacto'!E25='[2]Lista preguntas'!$C$9,'[2]Lista preguntas'!$D$9)</f>
        <v>#N/A</v>
      </c>
      <c r="G25" s="95"/>
      <c r="H25" s="94" t="e">
        <f>+_xlfn.IFS(G25='[2]Lista preguntas'!$C$3,'[2]Lista preguntas'!$D$3,'[2]Cuestionario Norma Alto Impacto'!G25='[2]Lista preguntas'!$C$4,'[2]Lista preguntas'!$D$4,'[2]Cuestionario Norma Alto Impacto'!G25='[2]Lista preguntas'!$C$5,'[2]Lista preguntas'!$D$5,'[2]Cuestionario Norma Alto Impacto'!G25='[2]Lista preguntas'!$C$6,'[2]Lista preguntas'!$D$6,'[2]Cuestionario Norma Alto Impacto'!G25='[2]Lista preguntas'!$C$7,'[2]Lista preguntas'!$D$7,G25='[2]Lista preguntas'!$C$8,'[2]Lista preguntas'!$D$8,'[2]Cuestionario Norma Alto Impacto'!G25='[2]Lista preguntas'!$C$9,'[2]Lista preguntas'!$D$9)</f>
        <v>#N/A</v>
      </c>
      <c r="I25" s="96"/>
      <c r="J25" s="94" t="e">
        <f>+_xlfn.IFS(I25='[2]Lista preguntas'!$E$3,'[2]Lista preguntas'!$F$3,'[2]Cuestionario Norma Alto Impacto'!I25='[2]Lista preguntas'!$E$4,'[2]Lista preguntas'!$F$4,'[2]Cuestionario Norma Alto Impacto'!I25='[2]Lista preguntas'!$E$5,'[2]Lista preguntas'!$F$5,'[2]Cuestionario Norma Alto Impacto'!I25='[2]Lista preguntas'!$E$6,'[2]Lista preguntas'!$F$6,'[2]Cuestionario Norma Alto Impacto'!I25='[2]Lista preguntas'!$E$7,'[2]Lista preguntas'!$F$7,I25='[2]Lista preguntas'!$E$8,'[2]Lista preguntas'!$F$8,'[2]Cuestionario Norma Alto Impacto'!I25='[2]Lista preguntas'!$E$9,'[2]Lista preguntas'!$F$9,'[2]Cuestionario Norma Alto Impacto'!I25='[2]Lista preguntas'!$E$10,'[2]Lista preguntas'!$F$10,'[2]Cuestionario Norma Alto Impacto'!I25='[2]Lista preguntas'!$E$11,'[2]Lista preguntas'!$F$11,'[2]Cuestionario Norma Alto Impacto'!I25='[2]Lista preguntas'!$E$12,'[2]Lista preguntas'!$F$12,'[2]Cuestionario Norma Alto Impacto'!I25='[2]Lista preguntas'!$E$13,'[2]Lista preguntas'!$F$13)</f>
        <v>#N/A</v>
      </c>
      <c r="K25" s="95"/>
      <c r="L25" s="94" t="e">
        <f>+_xlfn.IFS(K25='[2]Lista preguntas'!$G$3,'[2]Lista preguntas'!$H$3,'[2]Cuestionario Norma Alto Impacto'!K25='[2]Lista preguntas'!$G$4,'[2]Lista preguntas'!$H$4,'[2]Cuestionario Norma Alto Impacto'!K25='[2]Lista preguntas'!$G$5,'[2]Lista preguntas'!$H$5,'[2]Cuestionario Norma Alto Impacto'!K25='[2]Lista preguntas'!$G$6,'[2]Lista preguntas'!$H$6,'[2]Cuestionario Norma Alto Impacto'!K25='[2]Lista preguntas'!$G$7,'[2]Lista preguntas'!$H$7)</f>
        <v>#N/A</v>
      </c>
      <c r="M25" s="96"/>
      <c r="N25" s="94" t="e">
        <f>+_xlfn.IFS(M25='[2]Lista preguntas'!$I$3,'[2]Lista preguntas'!$J$3,'[2]Cuestionario Norma Alto Impacto'!M25='[2]Lista preguntas'!$I$4,'[2]Lista preguntas'!$J$4,'[2]Cuestionario Norma Alto Impacto'!M25='[2]Lista preguntas'!$I$5,'[2]Lista preguntas'!$J$5,'[2]Cuestionario Norma Alto Impacto'!M25='[2]Lista preguntas'!$I$6,'[2]Lista preguntas'!$J$6,'[2]Cuestionario Norma Alto Impacto'!M25='[2]Lista preguntas'!$I$7,'[2]Lista preguntas'!$J$7,M25='[2]Lista preguntas'!$I$8,'[2]Lista preguntas'!$J$8,'[2]Cuestionario Norma Alto Impacto'!M25='[2]Lista preguntas'!$I$9,'[2]Lista preguntas'!$J$9,'[2]Cuestionario Norma Alto Impacto'!M25='[2]Lista preguntas'!$I$10,'[2]Lista preguntas'!$J$10,'[2]Cuestionario Norma Alto Impacto'!M25='[2]Lista preguntas'!$I$11,'[2]Lista preguntas'!$J$11,'[2]Cuestionario Norma Alto Impacto'!M25='[2]Lista preguntas'!$I$12,'[2]Lista preguntas'!$J$12,'[2]Cuestionario Norma Alto Impacto'!M25='[2]Lista preguntas'!$I$13,'[2]Lista preguntas'!$J$13)</f>
        <v>#N/A</v>
      </c>
      <c r="O25" s="95"/>
      <c r="P25" s="94" t="e">
        <f>+_xlfn.IFS(O25='[2]Lista preguntas'!$K$3,'[2]Lista preguntas'!$L$3,'[2]Cuestionario Norma Alto Impacto'!O25='[2]Lista preguntas'!$K$4,'[2]Lista preguntas'!$L$4,'[2]Cuestionario Norma Alto Impacto'!O25='[2]Lista preguntas'!$K$5,'[2]Lista preguntas'!$L$5,'[2]Cuestionario Norma Alto Impacto'!O25='[2]Lista preguntas'!$K$6,'[2]Lista preguntas'!$L$6,'[2]Cuestionario Norma Alto Impacto'!O25='[2]Lista preguntas'!$K$7,'[2]Lista preguntas'!$L$7,O25='[2]Lista preguntas'!$K$8,'[2]Lista preguntas'!$L$8,'[2]Cuestionario Norma Alto Impacto'!O25='[2]Lista preguntas'!$K$9,'[2]Lista preguntas'!$L$9)</f>
        <v>#N/A</v>
      </c>
      <c r="Q25" s="95"/>
      <c r="R25" s="94" t="e">
        <f>+_xlfn.IFS(Q25='[2]Lista preguntas'!$K$3,'[2]Lista preguntas'!$L$3,'[2]Cuestionario Norma Alto Impacto'!Q25='[2]Lista preguntas'!$K$4,'[2]Lista preguntas'!$L$4,'[2]Cuestionario Norma Alto Impacto'!Q25='[2]Lista preguntas'!$K$5,'[2]Lista preguntas'!$L$5,'[2]Cuestionario Norma Alto Impacto'!Q25='[2]Lista preguntas'!$K$6,'[2]Lista preguntas'!$L$6,'[2]Cuestionario Norma Alto Impacto'!Q25='[2]Lista preguntas'!$K$7,'[2]Lista preguntas'!$L$7,Q25='[2]Lista preguntas'!$K$8,'[2]Lista preguntas'!$L$8,'[2]Cuestionario Norma Alto Impacto'!Q25='[2]Lista preguntas'!$K$9,'[2]Lista preguntas'!$L$9)</f>
        <v>#N/A</v>
      </c>
      <c r="S25" s="96"/>
      <c r="T25" s="94" t="e">
        <f>+_xlfn.IFS(S25='[2]Lista preguntas'!$M$3,'[2]Lista preguntas'!$N$3,'[2]Cuestionario Norma Alto Impacto'!S25='[2]Lista preguntas'!$M$4,'[2]Lista preguntas'!$N$4,'[2]Cuestionario Norma Alto Impacto'!S25='[2]Lista preguntas'!$M$5,'[2]Lista preguntas'!$N$5,'[2]Cuestionario Norma Alto Impacto'!S25='[2]Lista preguntas'!$M$6,'[2]Lista preguntas'!$N$6,'[2]Cuestionario Norma Alto Impacto'!S25='[2]Lista preguntas'!$M$7,'[2]Lista preguntas'!$N$7)</f>
        <v>#N/A</v>
      </c>
      <c r="U25" s="96"/>
      <c r="V25" s="94" t="e">
        <f>+_xlfn.IFS(U25='[2]Lista preguntas'!$M$3,'[2]Lista preguntas'!$N$3,'[2]Cuestionario Norma Alto Impacto'!U25='[2]Lista preguntas'!$M$4,'[2]Lista preguntas'!$N$4,'[2]Cuestionario Norma Alto Impacto'!U25='[2]Lista preguntas'!$M$5,'[2]Lista preguntas'!$N$5,'[2]Cuestionario Norma Alto Impacto'!U25='[2]Lista preguntas'!$M$6,'[2]Lista preguntas'!$N$6,'[2]Cuestionario Norma Alto Impacto'!U25='[2]Lista preguntas'!$M$7,'[2]Lista preguntas'!$N$7)</f>
        <v>#N/A</v>
      </c>
      <c r="W25" s="96"/>
      <c r="X25" s="96" t="e">
        <f>+_xlfn.IFS(W25='[2]Lista preguntas'!$O$3,'[2]Lista preguntas'!$P$3,'[2]Cuestionario Norma Alto Impacto'!W25='[2]Lista preguntas'!$O$4,'[2]Lista preguntas'!$P$4)</f>
        <v>#N/A</v>
      </c>
      <c r="Y25" s="97" t="e">
        <f t="shared" si="0"/>
        <v>#N/A</v>
      </c>
    </row>
    <row r="26" spans="2:25">
      <c r="B26" s="94"/>
      <c r="C26" s="95"/>
      <c r="D26" s="94" t="e">
        <f>+_xlfn.IFS(C26='[2]Lista preguntas'!$A$3,'[2]Lista preguntas'!$B$3,'[2]Cuestionario Norma Alto Impacto'!C26='[2]Lista preguntas'!$A$4,'[2]Lista preguntas'!$B$4,'[2]Cuestionario Norma Alto Impacto'!C26='[2]Lista preguntas'!$A$5,'[2]Lista preguntas'!$B$5,'[2]Cuestionario Norma Alto Impacto'!C26='[2]Lista preguntas'!$A$6,'[2]Lista preguntas'!$B$6,'[2]Cuestionario Norma Alto Impacto'!C26='[2]Lista preguntas'!$A$7,'[2]Lista preguntas'!$B$7)</f>
        <v>#N/A</v>
      </c>
      <c r="E26" s="95"/>
      <c r="F26" s="94" t="e">
        <f>+_xlfn.IFS(E26='[2]Lista preguntas'!$C$3,'[2]Lista preguntas'!$D$3,'[2]Cuestionario Norma Alto Impacto'!E26='[2]Lista preguntas'!$C$4,'[2]Lista preguntas'!$D$4,'[2]Cuestionario Norma Alto Impacto'!E26='[2]Lista preguntas'!$C$5,'[2]Lista preguntas'!$D$5,'[2]Cuestionario Norma Alto Impacto'!E26='[2]Lista preguntas'!$C$6,'[2]Lista preguntas'!$D$6,'[2]Cuestionario Norma Alto Impacto'!E26='[2]Lista preguntas'!$C$7,'[2]Lista preguntas'!$D$7,E26='[2]Lista preguntas'!$C$8,'[2]Lista preguntas'!$D$8,'[2]Cuestionario Norma Alto Impacto'!E26='[2]Lista preguntas'!$C$9,'[2]Lista preguntas'!$D$9)</f>
        <v>#N/A</v>
      </c>
      <c r="G26" s="95"/>
      <c r="H26" s="94" t="e">
        <f>+_xlfn.IFS(G26='[2]Lista preguntas'!$C$3,'[2]Lista preguntas'!$D$3,'[2]Cuestionario Norma Alto Impacto'!G26='[2]Lista preguntas'!$C$4,'[2]Lista preguntas'!$D$4,'[2]Cuestionario Norma Alto Impacto'!G26='[2]Lista preguntas'!$C$5,'[2]Lista preguntas'!$D$5,'[2]Cuestionario Norma Alto Impacto'!G26='[2]Lista preguntas'!$C$6,'[2]Lista preguntas'!$D$6,'[2]Cuestionario Norma Alto Impacto'!G26='[2]Lista preguntas'!$C$7,'[2]Lista preguntas'!$D$7,G26='[2]Lista preguntas'!$C$8,'[2]Lista preguntas'!$D$8,'[2]Cuestionario Norma Alto Impacto'!G26='[2]Lista preguntas'!$C$9,'[2]Lista preguntas'!$D$9)</f>
        <v>#N/A</v>
      </c>
      <c r="I26" s="96"/>
      <c r="J26" s="94" t="e">
        <f>+_xlfn.IFS(I26='[2]Lista preguntas'!$E$3,'[2]Lista preguntas'!$F$3,'[2]Cuestionario Norma Alto Impacto'!I26='[2]Lista preguntas'!$E$4,'[2]Lista preguntas'!$F$4,'[2]Cuestionario Norma Alto Impacto'!I26='[2]Lista preguntas'!$E$5,'[2]Lista preguntas'!$F$5,'[2]Cuestionario Norma Alto Impacto'!I26='[2]Lista preguntas'!$E$6,'[2]Lista preguntas'!$F$6,'[2]Cuestionario Norma Alto Impacto'!I26='[2]Lista preguntas'!$E$7,'[2]Lista preguntas'!$F$7,I26='[2]Lista preguntas'!$E$8,'[2]Lista preguntas'!$F$8,'[2]Cuestionario Norma Alto Impacto'!I26='[2]Lista preguntas'!$E$9,'[2]Lista preguntas'!$F$9,'[2]Cuestionario Norma Alto Impacto'!I26='[2]Lista preguntas'!$E$10,'[2]Lista preguntas'!$F$10,'[2]Cuestionario Norma Alto Impacto'!I26='[2]Lista preguntas'!$E$11,'[2]Lista preguntas'!$F$11,'[2]Cuestionario Norma Alto Impacto'!I26='[2]Lista preguntas'!$E$12,'[2]Lista preguntas'!$F$12,'[2]Cuestionario Norma Alto Impacto'!I26='[2]Lista preguntas'!$E$13,'[2]Lista preguntas'!$F$13)</f>
        <v>#N/A</v>
      </c>
      <c r="K26" s="95"/>
      <c r="L26" s="94" t="e">
        <f>+_xlfn.IFS(K26='[2]Lista preguntas'!$G$3,'[2]Lista preguntas'!$H$3,'[2]Cuestionario Norma Alto Impacto'!K26='[2]Lista preguntas'!$G$4,'[2]Lista preguntas'!$H$4,'[2]Cuestionario Norma Alto Impacto'!K26='[2]Lista preguntas'!$G$5,'[2]Lista preguntas'!$H$5,'[2]Cuestionario Norma Alto Impacto'!K26='[2]Lista preguntas'!$G$6,'[2]Lista preguntas'!$H$6,'[2]Cuestionario Norma Alto Impacto'!K26='[2]Lista preguntas'!$G$7,'[2]Lista preguntas'!$H$7)</f>
        <v>#N/A</v>
      </c>
      <c r="M26" s="96"/>
      <c r="N26" s="94" t="e">
        <f>+_xlfn.IFS(M26='[2]Lista preguntas'!$I$3,'[2]Lista preguntas'!$J$3,'[2]Cuestionario Norma Alto Impacto'!M26='[2]Lista preguntas'!$I$4,'[2]Lista preguntas'!$J$4,'[2]Cuestionario Norma Alto Impacto'!M26='[2]Lista preguntas'!$I$5,'[2]Lista preguntas'!$J$5,'[2]Cuestionario Norma Alto Impacto'!M26='[2]Lista preguntas'!$I$6,'[2]Lista preguntas'!$J$6,'[2]Cuestionario Norma Alto Impacto'!M26='[2]Lista preguntas'!$I$7,'[2]Lista preguntas'!$J$7,M26='[2]Lista preguntas'!$I$8,'[2]Lista preguntas'!$J$8,'[2]Cuestionario Norma Alto Impacto'!M26='[2]Lista preguntas'!$I$9,'[2]Lista preguntas'!$J$9,'[2]Cuestionario Norma Alto Impacto'!M26='[2]Lista preguntas'!$I$10,'[2]Lista preguntas'!$J$10,'[2]Cuestionario Norma Alto Impacto'!M26='[2]Lista preguntas'!$I$11,'[2]Lista preguntas'!$J$11,'[2]Cuestionario Norma Alto Impacto'!M26='[2]Lista preguntas'!$I$12,'[2]Lista preguntas'!$J$12,'[2]Cuestionario Norma Alto Impacto'!M26='[2]Lista preguntas'!$I$13,'[2]Lista preguntas'!$J$13)</f>
        <v>#N/A</v>
      </c>
      <c r="O26" s="95"/>
      <c r="P26" s="94" t="e">
        <f>+_xlfn.IFS(O26='[2]Lista preguntas'!$K$3,'[2]Lista preguntas'!$L$3,'[2]Cuestionario Norma Alto Impacto'!O26='[2]Lista preguntas'!$K$4,'[2]Lista preguntas'!$L$4,'[2]Cuestionario Norma Alto Impacto'!O26='[2]Lista preguntas'!$K$5,'[2]Lista preguntas'!$L$5,'[2]Cuestionario Norma Alto Impacto'!O26='[2]Lista preguntas'!$K$6,'[2]Lista preguntas'!$L$6,'[2]Cuestionario Norma Alto Impacto'!O26='[2]Lista preguntas'!$K$7,'[2]Lista preguntas'!$L$7,O26='[2]Lista preguntas'!$K$8,'[2]Lista preguntas'!$L$8,'[2]Cuestionario Norma Alto Impacto'!O26='[2]Lista preguntas'!$K$9,'[2]Lista preguntas'!$L$9)</f>
        <v>#N/A</v>
      </c>
      <c r="Q26" s="95"/>
      <c r="R26" s="94" t="e">
        <f>+_xlfn.IFS(Q26='[2]Lista preguntas'!$K$3,'[2]Lista preguntas'!$L$3,'[2]Cuestionario Norma Alto Impacto'!Q26='[2]Lista preguntas'!$K$4,'[2]Lista preguntas'!$L$4,'[2]Cuestionario Norma Alto Impacto'!Q26='[2]Lista preguntas'!$K$5,'[2]Lista preguntas'!$L$5,'[2]Cuestionario Norma Alto Impacto'!Q26='[2]Lista preguntas'!$K$6,'[2]Lista preguntas'!$L$6,'[2]Cuestionario Norma Alto Impacto'!Q26='[2]Lista preguntas'!$K$7,'[2]Lista preguntas'!$L$7,Q26='[2]Lista preguntas'!$K$8,'[2]Lista preguntas'!$L$8,'[2]Cuestionario Norma Alto Impacto'!Q26='[2]Lista preguntas'!$K$9,'[2]Lista preguntas'!$L$9)</f>
        <v>#N/A</v>
      </c>
      <c r="S26" s="96"/>
      <c r="T26" s="94" t="e">
        <f>+_xlfn.IFS(S26='[2]Lista preguntas'!$M$3,'[2]Lista preguntas'!$N$3,'[2]Cuestionario Norma Alto Impacto'!S26='[2]Lista preguntas'!$M$4,'[2]Lista preguntas'!$N$4,'[2]Cuestionario Norma Alto Impacto'!S26='[2]Lista preguntas'!$M$5,'[2]Lista preguntas'!$N$5,'[2]Cuestionario Norma Alto Impacto'!S26='[2]Lista preguntas'!$M$6,'[2]Lista preguntas'!$N$6,'[2]Cuestionario Norma Alto Impacto'!S26='[2]Lista preguntas'!$M$7,'[2]Lista preguntas'!$N$7)</f>
        <v>#N/A</v>
      </c>
      <c r="U26" s="96"/>
      <c r="V26" s="94" t="e">
        <f>+_xlfn.IFS(U26='[2]Lista preguntas'!$M$3,'[2]Lista preguntas'!$N$3,'[2]Cuestionario Norma Alto Impacto'!U26='[2]Lista preguntas'!$M$4,'[2]Lista preguntas'!$N$4,'[2]Cuestionario Norma Alto Impacto'!U26='[2]Lista preguntas'!$M$5,'[2]Lista preguntas'!$N$5,'[2]Cuestionario Norma Alto Impacto'!U26='[2]Lista preguntas'!$M$6,'[2]Lista preguntas'!$N$6,'[2]Cuestionario Norma Alto Impacto'!U26='[2]Lista preguntas'!$M$7,'[2]Lista preguntas'!$N$7)</f>
        <v>#N/A</v>
      </c>
      <c r="W26" s="96"/>
      <c r="X26" s="96" t="e">
        <f>+_xlfn.IFS(W26='[2]Lista preguntas'!$O$3,'[2]Lista preguntas'!$P$3,'[2]Cuestionario Norma Alto Impacto'!W26='[2]Lista preguntas'!$O$4,'[2]Lista preguntas'!$P$4)</f>
        <v>#N/A</v>
      </c>
      <c r="Y26" s="97" t="e">
        <f t="shared" si="0"/>
        <v>#N/A</v>
      </c>
    </row>
    <row r="27" spans="2:25">
      <c r="B27" s="94"/>
      <c r="C27" s="95"/>
      <c r="D27" s="94" t="e">
        <f>+_xlfn.IFS(C27='[2]Lista preguntas'!$A$3,'[2]Lista preguntas'!$B$3,'[2]Cuestionario Norma Alto Impacto'!C27='[2]Lista preguntas'!$A$4,'[2]Lista preguntas'!$B$4,'[2]Cuestionario Norma Alto Impacto'!C27='[2]Lista preguntas'!$A$5,'[2]Lista preguntas'!$B$5,'[2]Cuestionario Norma Alto Impacto'!C27='[2]Lista preguntas'!$A$6,'[2]Lista preguntas'!$B$6,'[2]Cuestionario Norma Alto Impacto'!C27='[2]Lista preguntas'!$A$7,'[2]Lista preguntas'!$B$7)</f>
        <v>#N/A</v>
      </c>
      <c r="E27" s="95"/>
      <c r="F27" s="94" t="e">
        <f>+_xlfn.IFS(E27='[2]Lista preguntas'!$C$3,'[2]Lista preguntas'!$D$3,'[2]Cuestionario Norma Alto Impacto'!E27='[2]Lista preguntas'!$C$4,'[2]Lista preguntas'!$D$4,'[2]Cuestionario Norma Alto Impacto'!E27='[2]Lista preguntas'!$C$5,'[2]Lista preguntas'!$D$5,'[2]Cuestionario Norma Alto Impacto'!E27='[2]Lista preguntas'!$C$6,'[2]Lista preguntas'!$D$6,'[2]Cuestionario Norma Alto Impacto'!E27='[2]Lista preguntas'!$C$7,'[2]Lista preguntas'!$D$7,E27='[2]Lista preguntas'!$C$8,'[2]Lista preguntas'!$D$8,'[2]Cuestionario Norma Alto Impacto'!E27='[2]Lista preguntas'!$C$9,'[2]Lista preguntas'!$D$9)</f>
        <v>#N/A</v>
      </c>
      <c r="G27" s="95"/>
      <c r="H27" s="94" t="e">
        <f>+_xlfn.IFS(G27='[2]Lista preguntas'!$C$3,'[2]Lista preguntas'!$D$3,'[2]Cuestionario Norma Alto Impacto'!G27='[2]Lista preguntas'!$C$4,'[2]Lista preguntas'!$D$4,'[2]Cuestionario Norma Alto Impacto'!G27='[2]Lista preguntas'!$C$5,'[2]Lista preguntas'!$D$5,'[2]Cuestionario Norma Alto Impacto'!G27='[2]Lista preguntas'!$C$6,'[2]Lista preguntas'!$D$6,'[2]Cuestionario Norma Alto Impacto'!G27='[2]Lista preguntas'!$C$7,'[2]Lista preguntas'!$D$7,G27='[2]Lista preguntas'!$C$8,'[2]Lista preguntas'!$D$8,'[2]Cuestionario Norma Alto Impacto'!G27='[2]Lista preguntas'!$C$9,'[2]Lista preguntas'!$D$9)</f>
        <v>#N/A</v>
      </c>
      <c r="I27" s="96"/>
      <c r="J27" s="94" t="e">
        <f>+_xlfn.IFS(I27='[2]Lista preguntas'!$E$3,'[2]Lista preguntas'!$F$3,'[2]Cuestionario Norma Alto Impacto'!I27='[2]Lista preguntas'!$E$4,'[2]Lista preguntas'!$F$4,'[2]Cuestionario Norma Alto Impacto'!I27='[2]Lista preguntas'!$E$5,'[2]Lista preguntas'!$F$5,'[2]Cuestionario Norma Alto Impacto'!I27='[2]Lista preguntas'!$E$6,'[2]Lista preguntas'!$F$6,'[2]Cuestionario Norma Alto Impacto'!I27='[2]Lista preguntas'!$E$7,'[2]Lista preguntas'!$F$7,I27='[2]Lista preguntas'!$E$8,'[2]Lista preguntas'!$F$8,'[2]Cuestionario Norma Alto Impacto'!I27='[2]Lista preguntas'!$E$9,'[2]Lista preguntas'!$F$9,'[2]Cuestionario Norma Alto Impacto'!I27='[2]Lista preguntas'!$E$10,'[2]Lista preguntas'!$F$10,'[2]Cuestionario Norma Alto Impacto'!I27='[2]Lista preguntas'!$E$11,'[2]Lista preguntas'!$F$11,'[2]Cuestionario Norma Alto Impacto'!I27='[2]Lista preguntas'!$E$12,'[2]Lista preguntas'!$F$12,'[2]Cuestionario Norma Alto Impacto'!I27='[2]Lista preguntas'!$E$13,'[2]Lista preguntas'!$F$13)</f>
        <v>#N/A</v>
      </c>
      <c r="K27" s="95"/>
      <c r="L27" s="94" t="e">
        <f>+_xlfn.IFS(K27='[2]Lista preguntas'!$G$3,'[2]Lista preguntas'!$H$3,'[2]Cuestionario Norma Alto Impacto'!K27='[2]Lista preguntas'!$G$4,'[2]Lista preguntas'!$H$4,'[2]Cuestionario Norma Alto Impacto'!K27='[2]Lista preguntas'!$G$5,'[2]Lista preguntas'!$H$5,'[2]Cuestionario Norma Alto Impacto'!K27='[2]Lista preguntas'!$G$6,'[2]Lista preguntas'!$H$6,'[2]Cuestionario Norma Alto Impacto'!K27='[2]Lista preguntas'!$G$7,'[2]Lista preguntas'!$H$7)</f>
        <v>#N/A</v>
      </c>
      <c r="M27" s="96"/>
      <c r="N27" s="94" t="e">
        <f>+_xlfn.IFS(M27='[2]Lista preguntas'!$I$3,'[2]Lista preguntas'!$J$3,'[2]Cuestionario Norma Alto Impacto'!M27='[2]Lista preguntas'!$I$4,'[2]Lista preguntas'!$J$4,'[2]Cuestionario Norma Alto Impacto'!M27='[2]Lista preguntas'!$I$5,'[2]Lista preguntas'!$J$5,'[2]Cuestionario Norma Alto Impacto'!M27='[2]Lista preguntas'!$I$6,'[2]Lista preguntas'!$J$6,'[2]Cuestionario Norma Alto Impacto'!M27='[2]Lista preguntas'!$I$7,'[2]Lista preguntas'!$J$7,M27='[2]Lista preguntas'!$I$8,'[2]Lista preguntas'!$J$8,'[2]Cuestionario Norma Alto Impacto'!M27='[2]Lista preguntas'!$I$9,'[2]Lista preguntas'!$J$9,'[2]Cuestionario Norma Alto Impacto'!M27='[2]Lista preguntas'!$I$10,'[2]Lista preguntas'!$J$10,'[2]Cuestionario Norma Alto Impacto'!M27='[2]Lista preguntas'!$I$11,'[2]Lista preguntas'!$J$11,'[2]Cuestionario Norma Alto Impacto'!M27='[2]Lista preguntas'!$I$12,'[2]Lista preguntas'!$J$12,'[2]Cuestionario Norma Alto Impacto'!M27='[2]Lista preguntas'!$I$13,'[2]Lista preguntas'!$J$13)</f>
        <v>#N/A</v>
      </c>
      <c r="O27" s="95"/>
      <c r="P27" s="94" t="e">
        <f>+_xlfn.IFS(O27='[2]Lista preguntas'!$K$3,'[2]Lista preguntas'!$L$3,'[2]Cuestionario Norma Alto Impacto'!O27='[2]Lista preguntas'!$K$4,'[2]Lista preguntas'!$L$4,'[2]Cuestionario Norma Alto Impacto'!O27='[2]Lista preguntas'!$K$5,'[2]Lista preguntas'!$L$5,'[2]Cuestionario Norma Alto Impacto'!O27='[2]Lista preguntas'!$K$6,'[2]Lista preguntas'!$L$6,'[2]Cuestionario Norma Alto Impacto'!O27='[2]Lista preguntas'!$K$7,'[2]Lista preguntas'!$L$7,O27='[2]Lista preguntas'!$K$8,'[2]Lista preguntas'!$L$8,'[2]Cuestionario Norma Alto Impacto'!O27='[2]Lista preguntas'!$K$9,'[2]Lista preguntas'!$L$9)</f>
        <v>#N/A</v>
      </c>
      <c r="Q27" s="95"/>
      <c r="R27" s="94" t="e">
        <f>+_xlfn.IFS(Q27='[2]Lista preguntas'!$K$3,'[2]Lista preguntas'!$L$3,'[2]Cuestionario Norma Alto Impacto'!Q27='[2]Lista preguntas'!$K$4,'[2]Lista preguntas'!$L$4,'[2]Cuestionario Norma Alto Impacto'!Q27='[2]Lista preguntas'!$K$5,'[2]Lista preguntas'!$L$5,'[2]Cuestionario Norma Alto Impacto'!Q27='[2]Lista preguntas'!$K$6,'[2]Lista preguntas'!$L$6,'[2]Cuestionario Norma Alto Impacto'!Q27='[2]Lista preguntas'!$K$7,'[2]Lista preguntas'!$L$7,Q27='[2]Lista preguntas'!$K$8,'[2]Lista preguntas'!$L$8,'[2]Cuestionario Norma Alto Impacto'!Q27='[2]Lista preguntas'!$K$9,'[2]Lista preguntas'!$L$9)</f>
        <v>#N/A</v>
      </c>
      <c r="S27" s="96"/>
      <c r="T27" s="94" t="e">
        <f>+_xlfn.IFS(S27='[2]Lista preguntas'!$M$3,'[2]Lista preguntas'!$N$3,'[2]Cuestionario Norma Alto Impacto'!S27='[2]Lista preguntas'!$M$4,'[2]Lista preguntas'!$N$4,'[2]Cuestionario Norma Alto Impacto'!S27='[2]Lista preguntas'!$M$5,'[2]Lista preguntas'!$N$5,'[2]Cuestionario Norma Alto Impacto'!S27='[2]Lista preguntas'!$M$6,'[2]Lista preguntas'!$N$6,'[2]Cuestionario Norma Alto Impacto'!S27='[2]Lista preguntas'!$M$7,'[2]Lista preguntas'!$N$7)</f>
        <v>#N/A</v>
      </c>
      <c r="U27" s="96"/>
      <c r="V27" s="94" t="e">
        <f>+_xlfn.IFS(U27='[2]Lista preguntas'!$M$3,'[2]Lista preguntas'!$N$3,'[2]Cuestionario Norma Alto Impacto'!U27='[2]Lista preguntas'!$M$4,'[2]Lista preguntas'!$N$4,'[2]Cuestionario Norma Alto Impacto'!U27='[2]Lista preguntas'!$M$5,'[2]Lista preguntas'!$N$5,'[2]Cuestionario Norma Alto Impacto'!U27='[2]Lista preguntas'!$M$6,'[2]Lista preguntas'!$N$6,'[2]Cuestionario Norma Alto Impacto'!U27='[2]Lista preguntas'!$M$7,'[2]Lista preguntas'!$N$7)</f>
        <v>#N/A</v>
      </c>
      <c r="W27" s="96"/>
      <c r="X27" s="96" t="e">
        <f>+_xlfn.IFS(W27='[2]Lista preguntas'!$O$3,'[2]Lista preguntas'!$P$3,'[2]Cuestionario Norma Alto Impacto'!W27='[2]Lista preguntas'!$O$4,'[2]Lista preguntas'!$P$4)</f>
        <v>#N/A</v>
      </c>
      <c r="Y27" s="97" t="e">
        <f t="shared" si="0"/>
        <v>#N/A</v>
      </c>
    </row>
    <row r="28" spans="2:25">
      <c r="B28" s="94"/>
      <c r="C28" s="95"/>
      <c r="D28" s="94" t="e">
        <f>+_xlfn.IFS(C28='[2]Lista preguntas'!$A$3,'[2]Lista preguntas'!$B$3,'[2]Cuestionario Norma Alto Impacto'!C28='[2]Lista preguntas'!$A$4,'[2]Lista preguntas'!$B$4,'[2]Cuestionario Norma Alto Impacto'!C28='[2]Lista preguntas'!$A$5,'[2]Lista preguntas'!$B$5,'[2]Cuestionario Norma Alto Impacto'!C28='[2]Lista preguntas'!$A$6,'[2]Lista preguntas'!$B$6,'[2]Cuestionario Norma Alto Impacto'!C28='[2]Lista preguntas'!$A$7,'[2]Lista preguntas'!$B$7)</f>
        <v>#N/A</v>
      </c>
      <c r="E28" s="95"/>
      <c r="F28" s="94" t="e">
        <f>+_xlfn.IFS(E28='[2]Lista preguntas'!$C$3,'[2]Lista preguntas'!$D$3,'[2]Cuestionario Norma Alto Impacto'!E28='[2]Lista preguntas'!$C$4,'[2]Lista preguntas'!$D$4,'[2]Cuestionario Norma Alto Impacto'!E28='[2]Lista preguntas'!$C$5,'[2]Lista preguntas'!$D$5,'[2]Cuestionario Norma Alto Impacto'!E28='[2]Lista preguntas'!$C$6,'[2]Lista preguntas'!$D$6,'[2]Cuestionario Norma Alto Impacto'!E28='[2]Lista preguntas'!$C$7,'[2]Lista preguntas'!$D$7,E28='[2]Lista preguntas'!$C$8,'[2]Lista preguntas'!$D$8,'[2]Cuestionario Norma Alto Impacto'!E28='[2]Lista preguntas'!$C$9,'[2]Lista preguntas'!$D$9)</f>
        <v>#N/A</v>
      </c>
      <c r="G28" s="95"/>
      <c r="H28" s="94" t="e">
        <f>+_xlfn.IFS(G28='[2]Lista preguntas'!$C$3,'[2]Lista preguntas'!$D$3,'[2]Cuestionario Norma Alto Impacto'!G28='[2]Lista preguntas'!$C$4,'[2]Lista preguntas'!$D$4,'[2]Cuestionario Norma Alto Impacto'!G28='[2]Lista preguntas'!$C$5,'[2]Lista preguntas'!$D$5,'[2]Cuestionario Norma Alto Impacto'!G28='[2]Lista preguntas'!$C$6,'[2]Lista preguntas'!$D$6,'[2]Cuestionario Norma Alto Impacto'!G28='[2]Lista preguntas'!$C$7,'[2]Lista preguntas'!$D$7,G28='[2]Lista preguntas'!$C$8,'[2]Lista preguntas'!$D$8,'[2]Cuestionario Norma Alto Impacto'!G28='[2]Lista preguntas'!$C$9,'[2]Lista preguntas'!$D$9)</f>
        <v>#N/A</v>
      </c>
      <c r="I28" s="96"/>
      <c r="J28" s="94" t="e">
        <f>+_xlfn.IFS(I28='[2]Lista preguntas'!$E$3,'[2]Lista preguntas'!$F$3,'[2]Cuestionario Norma Alto Impacto'!I28='[2]Lista preguntas'!$E$4,'[2]Lista preguntas'!$F$4,'[2]Cuestionario Norma Alto Impacto'!I28='[2]Lista preguntas'!$E$5,'[2]Lista preguntas'!$F$5,'[2]Cuestionario Norma Alto Impacto'!I28='[2]Lista preguntas'!$E$6,'[2]Lista preguntas'!$F$6,'[2]Cuestionario Norma Alto Impacto'!I28='[2]Lista preguntas'!$E$7,'[2]Lista preguntas'!$F$7,I28='[2]Lista preguntas'!$E$8,'[2]Lista preguntas'!$F$8,'[2]Cuestionario Norma Alto Impacto'!I28='[2]Lista preguntas'!$E$9,'[2]Lista preguntas'!$F$9,'[2]Cuestionario Norma Alto Impacto'!I28='[2]Lista preguntas'!$E$10,'[2]Lista preguntas'!$F$10,'[2]Cuestionario Norma Alto Impacto'!I28='[2]Lista preguntas'!$E$11,'[2]Lista preguntas'!$F$11,'[2]Cuestionario Norma Alto Impacto'!I28='[2]Lista preguntas'!$E$12,'[2]Lista preguntas'!$F$12,'[2]Cuestionario Norma Alto Impacto'!I28='[2]Lista preguntas'!$E$13,'[2]Lista preguntas'!$F$13)</f>
        <v>#N/A</v>
      </c>
      <c r="K28" s="95"/>
      <c r="L28" s="94" t="e">
        <f>+_xlfn.IFS(K28='[2]Lista preguntas'!$G$3,'[2]Lista preguntas'!$H$3,'[2]Cuestionario Norma Alto Impacto'!K28='[2]Lista preguntas'!$G$4,'[2]Lista preguntas'!$H$4,'[2]Cuestionario Norma Alto Impacto'!K28='[2]Lista preguntas'!$G$5,'[2]Lista preguntas'!$H$5,'[2]Cuestionario Norma Alto Impacto'!K28='[2]Lista preguntas'!$G$6,'[2]Lista preguntas'!$H$6,'[2]Cuestionario Norma Alto Impacto'!K28='[2]Lista preguntas'!$G$7,'[2]Lista preguntas'!$H$7)</f>
        <v>#N/A</v>
      </c>
      <c r="M28" s="96"/>
      <c r="N28" s="94" t="e">
        <f>+_xlfn.IFS(M28='[2]Lista preguntas'!$I$3,'[2]Lista preguntas'!$J$3,'[2]Cuestionario Norma Alto Impacto'!M28='[2]Lista preguntas'!$I$4,'[2]Lista preguntas'!$J$4,'[2]Cuestionario Norma Alto Impacto'!M28='[2]Lista preguntas'!$I$5,'[2]Lista preguntas'!$J$5,'[2]Cuestionario Norma Alto Impacto'!M28='[2]Lista preguntas'!$I$6,'[2]Lista preguntas'!$J$6,'[2]Cuestionario Norma Alto Impacto'!M28='[2]Lista preguntas'!$I$7,'[2]Lista preguntas'!$J$7,M28='[2]Lista preguntas'!$I$8,'[2]Lista preguntas'!$J$8,'[2]Cuestionario Norma Alto Impacto'!M28='[2]Lista preguntas'!$I$9,'[2]Lista preguntas'!$J$9,'[2]Cuestionario Norma Alto Impacto'!M28='[2]Lista preguntas'!$I$10,'[2]Lista preguntas'!$J$10,'[2]Cuestionario Norma Alto Impacto'!M28='[2]Lista preguntas'!$I$11,'[2]Lista preguntas'!$J$11,'[2]Cuestionario Norma Alto Impacto'!M28='[2]Lista preguntas'!$I$12,'[2]Lista preguntas'!$J$12,'[2]Cuestionario Norma Alto Impacto'!M28='[2]Lista preguntas'!$I$13,'[2]Lista preguntas'!$J$13)</f>
        <v>#N/A</v>
      </c>
      <c r="O28" s="95"/>
      <c r="P28" s="94" t="e">
        <f>+_xlfn.IFS(O28='[2]Lista preguntas'!$K$3,'[2]Lista preguntas'!$L$3,'[2]Cuestionario Norma Alto Impacto'!O28='[2]Lista preguntas'!$K$4,'[2]Lista preguntas'!$L$4,'[2]Cuestionario Norma Alto Impacto'!O28='[2]Lista preguntas'!$K$5,'[2]Lista preguntas'!$L$5,'[2]Cuestionario Norma Alto Impacto'!O28='[2]Lista preguntas'!$K$6,'[2]Lista preguntas'!$L$6,'[2]Cuestionario Norma Alto Impacto'!O28='[2]Lista preguntas'!$K$7,'[2]Lista preguntas'!$L$7,O28='[2]Lista preguntas'!$K$8,'[2]Lista preguntas'!$L$8,'[2]Cuestionario Norma Alto Impacto'!O28='[2]Lista preguntas'!$K$9,'[2]Lista preguntas'!$L$9)</f>
        <v>#N/A</v>
      </c>
      <c r="Q28" s="95"/>
      <c r="R28" s="94" t="e">
        <f>+_xlfn.IFS(Q28='[2]Lista preguntas'!$K$3,'[2]Lista preguntas'!$L$3,'[2]Cuestionario Norma Alto Impacto'!Q28='[2]Lista preguntas'!$K$4,'[2]Lista preguntas'!$L$4,'[2]Cuestionario Norma Alto Impacto'!Q28='[2]Lista preguntas'!$K$5,'[2]Lista preguntas'!$L$5,'[2]Cuestionario Norma Alto Impacto'!Q28='[2]Lista preguntas'!$K$6,'[2]Lista preguntas'!$L$6,'[2]Cuestionario Norma Alto Impacto'!Q28='[2]Lista preguntas'!$K$7,'[2]Lista preguntas'!$L$7,Q28='[2]Lista preguntas'!$K$8,'[2]Lista preguntas'!$L$8,'[2]Cuestionario Norma Alto Impacto'!Q28='[2]Lista preguntas'!$K$9,'[2]Lista preguntas'!$L$9)</f>
        <v>#N/A</v>
      </c>
      <c r="S28" s="96"/>
      <c r="T28" s="94" t="e">
        <f>+_xlfn.IFS(S28='[2]Lista preguntas'!$M$3,'[2]Lista preguntas'!$N$3,'[2]Cuestionario Norma Alto Impacto'!S28='[2]Lista preguntas'!$M$4,'[2]Lista preguntas'!$N$4,'[2]Cuestionario Norma Alto Impacto'!S28='[2]Lista preguntas'!$M$5,'[2]Lista preguntas'!$N$5,'[2]Cuestionario Norma Alto Impacto'!S28='[2]Lista preguntas'!$M$6,'[2]Lista preguntas'!$N$6,'[2]Cuestionario Norma Alto Impacto'!S28='[2]Lista preguntas'!$M$7,'[2]Lista preguntas'!$N$7)</f>
        <v>#N/A</v>
      </c>
      <c r="U28" s="96"/>
      <c r="V28" s="94" t="e">
        <f>+_xlfn.IFS(U28='[2]Lista preguntas'!$M$3,'[2]Lista preguntas'!$N$3,'[2]Cuestionario Norma Alto Impacto'!U28='[2]Lista preguntas'!$M$4,'[2]Lista preguntas'!$N$4,'[2]Cuestionario Norma Alto Impacto'!U28='[2]Lista preguntas'!$M$5,'[2]Lista preguntas'!$N$5,'[2]Cuestionario Norma Alto Impacto'!U28='[2]Lista preguntas'!$M$6,'[2]Lista preguntas'!$N$6,'[2]Cuestionario Norma Alto Impacto'!U28='[2]Lista preguntas'!$M$7,'[2]Lista preguntas'!$N$7)</f>
        <v>#N/A</v>
      </c>
      <c r="W28" s="96"/>
      <c r="X28" s="96" t="e">
        <f>+_xlfn.IFS(W28='[2]Lista preguntas'!$O$3,'[2]Lista preguntas'!$P$3,'[2]Cuestionario Norma Alto Impacto'!W28='[2]Lista preguntas'!$O$4,'[2]Lista preguntas'!$P$4)</f>
        <v>#N/A</v>
      </c>
      <c r="Y28" s="97" t="e">
        <f t="shared" si="0"/>
        <v>#N/A</v>
      </c>
    </row>
    <row r="29" spans="2:25">
      <c r="B29" s="94"/>
      <c r="C29" s="95"/>
      <c r="D29" s="94" t="e">
        <f>+_xlfn.IFS(C29='[2]Lista preguntas'!$A$3,'[2]Lista preguntas'!$B$3,'[2]Cuestionario Norma Alto Impacto'!C29='[2]Lista preguntas'!$A$4,'[2]Lista preguntas'!$B$4,'[2]Cuestionario Norma Alto Impacto'!C29='[2]Lista preguntas'!$A$5,'[2]Lista preguntas'!$B$5,'[2]Cuestionario Norma Alto Impacto'!C29='[2]Lista preguntas'!$A$6,'[2]Lista preguntas'!$B$6,'[2]Cuestionario Norma Alto Impacto'!C29='[2]Lista preguntas'!$A$7,'[2]Lista preguntas'!$B$7)</f>
        <v>#N/A</v>
      </c>
      <c r="E29" s="95"/>
      <c r="F29" s="94" t="e">
        <f>+_xlfn.IFS(E29='[2]Lista preguntas'!$C$3,'[2]Lista preguntas'!$D$3,'[2]Cuestionario Norma Alto Impacto'!E29='[2]Lista preguntas'!$C$4,'[2]Lista preguntas'!$D$4,'[2]Cuestionario Norma Alto Impacto'!E29='[2]Lista preguntas'!$C$5,'[2]Lista preguntas'!$D$5,'[2]Cuestionario Norma Alto Impacto'!E29='[2]Lista preguntas'!$C$6,'[2]Lista preguntas'!$D$6,'[2]Cuestionario Norma Alto Impacto'!E29='[2]Lista preguntas'!$C$7,'[2]Lista preguntas'!$D$7,E29='[2]Lista preguntas'!$C$8,'[2]Lista preguntas'!$D$8,'[2]Cuestionario Norma Alto Impacto'!E29='[2]Lista preguntas'!$C$9,'[2]Lista preguntas'!$D$9)</f>
        <v>#N/A</v>
      </c>
      <c r="G29" s="95"/>
      <c r="H29" s="94" t="e">
        <f>+_xlfn.IFS(G29='[2]Lista preguntas'!$C$3,'[2]Lista preguntas'!$D$3,'[2]Cuestionario Norma Alto Impacto'!G29='[2]Lista preguntas'!$C$4,'[2]Lista preguntas'!$D$4,'[2]Cuestionario Norma Alto Impacto'!G29='[2]Lista preguntas'!$C$5,'[2]Lista preguntas'!$D$5,'[2]Cuestionario Norma Alto Impacto'!G29='[2]Lista preguntas'!$C$6,'[2]Lista preguntas'!$D$6,'[2]Cuestionario Norma Alto Impacto'!G29='[2]Lista preguntas'!$C$7,'[2]Lista preguntas'!$D$7,G29='[2]Lista preguntas'!$C$8,'[2]Lista preguntas'!$D$8,'[2]Cuestionario Norma Alto Impacto'!G29='[2]Lista preguntas'!$C$9,'[2]Lista preguntas'!$D$9)</f>
        <v>#N/A</v>
      </c>
      <c r="I29" s="96"/>
      <c r="J29" s="94" t="e">
        <f>+_xlfn.IFS(I29='[2]Lista preguntas'!$E$3,'[2]Lista preguntas'!$F$3,'[2]Cuestionario Norma Alto Impacto'!I29='[2]Lista preguntas'!$E$4,'[2]Lista preguntas'!$F$4,'[2]Cuestionario Norma Alto Impacto'!I29='[2]Lista preguntas'!$E$5,'[2]Lista preguntas'!$F$5,'[2]Cuestionario Norma Alto Impacto'!I29='[2]Lista preguntas'!$E$6,'[2]Lista preguntas'!$F$6,'[2]Cuestionario Norma Alto Impacto'!I29='[2]Lista preguntas'!$E$7,'[2]Lista preguntas'!$F$7,I29='[2]Lista preguntas'!$E$8,'[2]Lista preguntas'!$F$8,'[2]Cuestionario Norma Alto Impacto'!I29='[2]Lista preguntas'!$E$9,'[2]Lista preguntas'!$F$9,'[2]Cuestionario Norma Alto Impacto'!I29='[2]Lista preguntas'!$E$10,'[2]Lista preguntas'!$F$10,'[2]Cuestionario Norma Alto Impacto'!I29='[2]Lista preguntas'!$E$11,'[2]Lista preguntas'!$F$11,'[2]Cuestionario Norma Alto Impacto'!I29='[2]Lista preguntas'!$E$12,'[2]Lista preguntas'!$F$12,'[2]Cuestionario Norma Alto Impacto'!I29='[2]Lista preguntas'!$E$13,'[2]Lista preguntas'!$F$13)</f>
        <v>#N/A</v>
      </c>
      <c r="K29" s="95"/>
      <c r="L29" s="94" t="e">
        <f>+_xlfn.IFS(K29='[2]Lista preguntas'!$G$3,'[2]Lista preguntas'!$H$3,'[2]Cuestionario Norma Alto Impacto'!K29='[2]Lista preguntas'!$G$4,'[2]Lista preguntas'!$H$4,'[2]Cuestionario Norma Alto Impacto'!K29='[2]Lista preguntas'!$G$5,'[2]Lista preguntas'!$H$5,'[2]Cuestionario Norma Alto Impacto'!K29='[2]Lista preguntas'!$G$6,'[2]Lista preguntas'!$H$6,'[2]Cuestionario Norma Alto Impacto'!K29='[2]Lista preguntas'!$G$7,'[2]Lista preguntas'!$H$7)</f>
        <v>#N/A</v>
      </c>
      <c r="M29" s="96"/>
      <c r="N29" s="94" t="e">
        <f>+_xlfn.IFS(M29='[2]Lista preguntas'!$I$3,'[2]Lista preguntas'!$J$3,'[2]Cuestionario Norma Alto Impacto'!M29='[2]Lista preguntas'!$I$4,'[2]Lista preguntas'!$J$4,'[2]Cuestionario Norma Alto Impacto'!M29='[2]Lista preguntas'!$I$5,'[2]Lista preguntas'!$J$5,'[2]Cuestionario Norma Alto Impacto'!M29='[2]Lista preguntas'!$I$6,'[2]Lista preguntas'!$J$6,'[2]Cuestionario Norma Alto Impacto'!M29='[2]Lista preguntas'!$I$7,'[2]Lista preguntas'!$J$7,M29='[2]Lista preguntas'!$I$8,'[2]Lista preguntas'!$J$8,'[2]Cuestionario Norma Alto Impacto'!M29='[2]Lista preguntas'!$I$9,'[2]Lista preguntas'!$J$9,'[2]Cuestionario Norma Alto Impacto'!M29='[2]Lista preguntas'!$I$10,'[2]Lista preguntas'!$J$10,'[2]Cuestionario Norma Alto Impacto'!M29='[2]Lista preguntas'!$I$11,'[2]Lista preguntas'!$J$11,'[2]Cuestionario Norma Alto Impacto'!M29='[2]Lista preguntas'!$I$12,'[2]Lista preguntas'!$J$12,'[2]Cuestionario Norma Alto Impacto'!M29='[2]Lista preguntas'!$I$13,'[2]Lista preguntas'!$J$13)</f>
        <v>#N/A</v>
      </c>
      <c r="O29" s="95"/>
      <c r="P29" s="94" t="e">
        <f>+_xlfn.IFS(O29='[2]Lista preguntas'!$K$3,'[2]Lista preguntas'!$L$3,'[2]Cuestionario Norma Alto Impacto'!O29='[2]Lista preguntas'!$K$4,'[2]Lista preguntas'!$L$4,'[2]Cuestionario Norma Alto Impacto'!O29='[2]Lista preguntas'!$K$5,'[2]Lista preguntas'!$L$5,'[2]Cuestionario Norma Alto Impacto'!O29='[2]Lista preguntas'!$K$6,'[2]Lista preguntas'!$L$6,'[2]Cuestionario Norma Alto Impacto'!O29='[2]Lista preguntas'!$K$7,'[2]Lista preguntas'!$L$7,O29='[2]Lista preguntas'!$K$8,'[2]Lista preguntas'!$L$8,'[2]Cuestionario Norma Alto Impacto'!O29='[2]Lista preguntas'!$K$9,'[2]Lista preguntas'!$L$9)</f>
        <v>#N/A</v>
      </c>
      <c r="Q29" s="95"/>
      <c r="R29" s="94" t="e">
        <f>+_xlfn.IFS(Q29='[2]Lista preguntas'!$K$3,'[2]Lista preguntas'!$L$3,'[2]Cuestionario Norma Alto Impacto'!Q29='[2]Lista preguntas'!$K$4,'[2]Lista preguntas'!$L$4,'[2]Cuestionario Norma Alto Impacto'!Q29='[2]Lista preguntas'!$K$5,'[2]Lista preguntas'!$L$5,'[2]Cuestionario Norma Alto Impacto'!Q29='[2]Lista preguntas'!$K$6,'[2]Lista preguntas'!$L$6,'[2]Cuestionario Norma Alto Impacto'!Q29='[2]Lista preguntas'!$K$7,'[2]Lista preguntas'!$L$7,Q29='[2]Lista preguntas'!$K$8,'[2]Lista preguntas'!$L$8,'[2]Cuestionario Norma Alto Impacto'!Q29='[2]Lista preguntas'!$K$9,'[2]Lista preguntas'!$L$9)</f>
        <v>#N/A</v>
      </c>
      <c r="S29" s="96"/>
      <c r="T29" s="94" t="e">
        <f>+_xlfn.IFS(S29='[2]Lista preguntas'!$M$3,'[2]Lista preguntas'!$N$3,'[2]Cuestionario Norma Alto Impacto'!S29='[2]Lista preguntas'!$M$4,'[2]Lista preguntas'!$N$4,'[2]Cuestionario Norma Alto Impacto'!S29='[2]Lista preguntas'!$M$5,'[2]Lista preguntas'!$N$5,'[2]Cuestionario Norma Alto Impacto'!S29='[2]Lista preguntas'!$M$6,'[2]Lista preguntas'!$N$6,'[2]Cuestionario Norma Alto Impacto'!S29='[2]Lista preguntas'!$M$7,'[2]Lista preguntas'!$N$7)</f>
        <v>#N/A</v>
      </c>
      <c r="U29" s="96"/>
      <c r="V29" s="94" t="e">
        <f>+_xlfn.IFS(U29='[2]Lista preguntas'!$M$3,'[2]Lista preguntas'!$N$3,'[2]Cuestionario Norma Alto Impacto'!U29='[2]Lista preguntas'!$M$4,'[2]Lista preguntas'!$N$4,'[2]Cuestionario Norma Alto Impacto'!U29='[2]Lista preguntas'!$M$5,'[2]Lista preguntas'!$N$5,'[2]Cuestionario Norma Alto Impacto'!U29='[2]Lista preguntas'!$M$6,'[2]Lista preguntas'!$N$6,'[2]Cuestionario Norma Alto Impacto'!U29='[2]Lista preguntas'!$M$7,'[2]Lista preguntas'!$N$7)</f>
        <v>#N/A</v>
      </c>
      <c r="W29" s="96"/>
      <c r="X29" s="96" t="e">
        <f>+_xlfn.IFS(W29='[2]Lista preguntas'!$O$3,'[2]Lista preguntas'!$P$3,'[2]Cuestionario Norma Alto Impacto'!W29='[2]Lista preguntas'!$O$4,'[2]Lista preguntas'!$P$4)</f>
        <v>#N/A</v>
      </c>
      <c r="Y29" s="97" t="e">
        <f t="shared" si="0"/>
        <v>#N/A</v>
      </c>
    </row>
    <row r="30" spans="2:25">
      <c r="B30" s="94"/>
      <c r="C30" s="95"/>
      <c r="D30" s="94" t="e">
        <f>+_xlfn.IFS(C30='[2]Lista preguntas'!$A$3,'[2]Lista preguntas'!$B$3,'[2]Cuestionario Norma Alto Impacto'!C30='[2]Lista preguntas'!$A$4,'[2]Lista preguntas'!$B$4,'[2]Cuestionario Norma Alto Impacto'!C30='[2]Lista preguntas'!$A$5,'[2]Lista preguntas'!$B$5,'[2]Cuestionario Norma Alto Impacto'!C30='[2]Lista preguntas'!$A$6,'[2]Lista preguntas'!$B$6,'[2]Cuestionario Norma Alto Impacto'!C30='[2]Lista preguntas'!$A$7,'[2]Lista preguntas'!$B$7)</f>
        <v>#N/A</v>
      </c>
      <c r="E30" s="95"/>
      <c r="F30" s="94" t="e">
        <f>+_xlfn.IFS(E30='[2]Lista preguntas'!$C$3,'[2]Lista preguntas'!$D$3,'[2]Cuestionario Norma Alto Impacto'!E30='[2]Lista preguntas'!$C$4,'[2]Lista preguntas'!$D$4,'[2]Cuestionario Norma Alto Impacto'!E30='[2]Lista preguntas'!$C$5,'[2]Lista preguntas'!$D$5,'[2]Cuestionario Norma Alto Impacto'!E30='[2]Lista preguntas'!$C$6,'[2]Lista preguntas'!$D$6,'[2]Cuestionario Norma Alto Impacto'!E30='[2]Lista preguntas'!$C$7,'[2]Lista preguntas'!$D$7,E30='[2]Lista preguntas'!$C$8,'[2]Lista preguntas'!$D$8,'[2]Cuestionario Norma Alto Impacto'!E30='[2]Lista preguntas'!$C$9,'[2]Lista preguntas'!$D$9)</f>
        <v>#N/A</v>
      </c>
      <c r="G30" s="95"/>
      <c r="H30" s="94" t="e">
        <f>+_xlfn.IFS(G30='[2]Lista preguntas'!$C$3,'[2]Lista preguntas'!$D$3,'[2]Cuestionario Norma Alto Impacto'!G30='[2]Lista preguntas'!$C$4,'[2]Lista preguntas'!$D$4,'[2]Cuestionario Norma Alto Impacto'!G30='[2]Lista preguntas'!$C$5,'[2]Lista preguntas'!$D$5,'[2]Cuestionario Norma Alto Impacto'!G30='[2]Lista preguntas'!$C$6,'[2]Lista preguntas'!$D$6,'[2]Cuestionario Norma Alto Impacto'!G30='[2]Lista preguntas'!$C$7,'[2]Lista preguntas'!$D$7,G30='[2]Lista preguntas'!$C$8,'[2]Lista preguntas'!$D$8,'[2]Cuestionario Norma Alto Impacto'!G30='[2]Lista preguntas'!$C$9,'[2]Lista preguntas'!$D$9)</f>
        <v>#N/A</v>
      </c>
      <c r="I30" s="96"/>
      <c r="J30" s="94" t="e">
        <f>+_xlfn.IFS(I30='[2]Lista preguntas'!$E$3,'[2]Lista preguntas'!$F$3,'[2]Cuestionario Norma Alto Impacto'!I30='[2]Lista preguntas'!$E$4,'[2]Lista preguntas'!$F$4,'[2]Cuestionario Norma Alto Impacto'!I30='[2]Lista preguntas'!$E$5,'[2]Lista preguntas'!$F$5,'[2]Cuestionario Norma Alto Impacto'!I30='[2]Lista preguntas'!$E$6,'[2]Lista preguntas'!$F$6,'[2]Cuestionario Norma Alto Impacto'!I30='[2]Lista preguntas'!$E$7,'[2]Lista preguntas'!$F$7,I30='[2]Lista preguntas'!$E$8,'[2]Lista preguntas'!$F$8,'[2]Cuestionario Norma Alto Impacto'!I30='[2]Lista preguntas'!$E$9,'[2]Lista preguntas'!$F$9,'[2]Cuestionario Norma Alto Impacto'!I30='[2]Lista preguntas'!$E$10,'[2]Lista preguntas'!$F$10,'[2]Cuestionario Norma Alto Impacto'!I30='[2]Lista preguntas'!$E$11,'[2]Lista preguntas'!$F$11,'[2]Cuestionario Norma Alto Impacto'!I30='[2]Lista preguntas'!$E$12,'[2]Lista preguntas'!$F$12,'[2]Cuestionario Norma Alto Impacto'!I30='[2]Lista preguntas'!$E$13,'[2]Lista preguntas'!$F$13)</f>
        <v>#N/A</v>
      </c>
      <c r="K30" s="95"/>
      <c r="L30" s="94" t="e">
        <f>+_xlfn.IFS(K30='[2]Lista preguntas'!$G$3,'[2]Lista preguntas'!$H$3,'[2]Cuestionario Norma Alto Impacto'!K30='[2]Lista preguntas'!$G$4,'[2]Lista preguntas'!$H$4,'[2]Cuestionario Norma Alto Impacto'!K30='[2]Lista preguntas'!$G$5,'[2]Lista preguntas'!$H$5,'[2]Cuestionario Norma Alto Impacto'!K30='[2]Lista preguntas'!$G$6,'[2]Lista preguntas'!$H$6,'[2]Cuestionario Norma Alto Impacto'!K30='[2]Lista preguntas'!$G$7,'[2]Lista preguntas'!$H$7)</f>
        <v>#N/A</v>
      </c>
      <c r="M30" s="96"/>
      <c r="N30" s="94" t="e">
        <f>+_xlfn.IFS(M30='[2]Lista preguntas'!$I$3,'[2]Lista preguntas'!$J$3,'[2]Cuestionario Norma Alto Impacto'!M30='[2]Lista preguntas'!$I$4,'[2]Lista preguntas'!$J$4,'[2]Cuestionario Norma Alto Impacto'!M30='[2]Lista preguntas'!$I$5,'[2]Lista preguntas'!$J$5,'[2]Cuestionario Norma Alto Impacto'!M30='[2]Lista preguntas'!$I$6,'[2]Lista preguntas'!$J$6,'[2]Cuestionario Norma Alto Impacto'!M30='[2]Lista preguntas'!$I$7,'[2]Lista preguntas'!$J$7,M30='[2]Lista preguntas'!$I$8,'[2]Lista preguntas'!$J$8,'[2]Cuestionario Norma Alto Impacto'!M30='[2]Lista preguntas'!$I$9,'[2]Lista preguntas'!$J$9,'[2]Cuestionario Norma Alto Impacto'!M30='[2]Lista preguntas'!$I$10,'[2]Lista preguntas'!$J$10,'[2]Cuestionario Norma Alto Impacto'!M30='[2]Lista preguntas'!$I$11,'[2]Lista preguntas'!$J$11,'[2]Cuestionario Norma Alto Impacto'!M30='[2]Lista preguntas'!$I$12,'[2]Lista preguntas'!$J$12,'[2]Cuestionario Norma Alto Impacto'!M30='[2]Lista preguntas'!$I$13,'[2]Lista preguntas'!$J$13)</f>
        <v>#N/A</v>
      </c>
      <c r="O30" s="95"/>
      <c r="P30" s="94" t="e">
        <f>+_xlfn.IFS(O30='[2]Lista preguntas'!$K$3,'[2]Lista preguntas'!$L$3,'[2]Cuestionario Norma Alto Impacto'!O30='[2]Lista preguntas'!$K$4,'[2]Lista preguntas'!$L$4,'[2]Cuestionario Norma Alto Impacto'!O30='[2]Lista preguntas'!$K$5,'[2]Lista preguntas'!$L$5,'[2]Cuestionario Norma Alto Impacto'!O30='[2]Lista preguntas'!$K$6,'[2]Lista preguntas'!$L$6,'[2]Cuestionario Norma Alto Impacto'!O30='[2]Lista preguntas'!$K$7,'[2]Lista preguntas'!$L$7,O30='[2]Lista preguntas'!$K$8,'[2]Lista preguntas'!$L$8,'[2]Cuestionario Norma Alto Impacto'!O30='[2]Lista preguntas'!$K$9,'[2]Lista preguntas'!$L$9)</f>
        <v>#N/A</v>
      </c>
      <c r="Q30" s="95"/>
      <c r="R30" s="94" t="e">
        <f>+_xlfn.IFS(Q30='[2]Lista preguntas'!$K$3,'[2]Lista preguntas'!$L$3,'[2]Cuestionario Norma Alto Impacto'!Q30='[2]Lista preguntas'!$K$4,'[2]Lista preguntas'!$L$4,'[2]Cuestionario Norma Alto Impacto'!Q30='[2]Lista preguntas'!$K$5,'[2]Lista preguntas'!$L$5,'[2]Cuestionario Norma Alto Impacto'!Q30='[2]Lista preguntas'!$K$6,'[2]Lista preguntas'!$L$6,'[2]Cuestionario Norma Alto Impacto'!Q30='[2]Lista preguntas'!$K$7,'[2]Lista preguntas'!$L$7,Q30='[2]Lista preguntas'!$K$8,'[2]Lista preguntas'!$L$8,'[2]Cuestionario Norma Alto Impacto'!Q30='[2]Lista preguntas'!$K$9,'[2]Lista preguntas'!$L$9)</f>
        <v>#N/A</v>
      </c>
      <c r="S30" s="96"/>
      <c r="T30" s="94" t="e">
        <f>+_xlfn.IFS(S30='[2]Lista preguntas'!$M$3,'[2]Lista preguntas'!$N$3,'[2]Cuestionario Norma Alto Impacto'!S30='[2]Lista preguntas'!$M$4,'[2]Lista preguntas'!$N$4,'[2]Cuestionario Norma Alto Impacto'!S30='[2]Lista preguntas'!$M$5,'[2]Lista preguntas'!$N$5,'[2]Cuestionario Norma Alto Impacto'!S30='[2]Lista preguntas'!$M$6,'[2]Lista preguntas'!$N$6,'[2]Cuestionario Norma Alto Impacto'!S30='[2]Lista preguntas'!$M$7,'[2]Lista preguntas'!$N$7)</f>
        <v>#N/A</v>
      </c>
      <c r="U30" s="96"/>
      <c r="V30" s="94" t="e">
        <f>+_xlfn.IFS(U30='[2]Lista preguntas'!$M$3,'[2]Lista preguntas'!$N$3,'[2]Cuestionario Norma Alto Impacto'!U30='[2]Lista preguntas'!$M$4,'[2]Lista preguntas'!$N$4,'[2]Cuestionario Norma Alto Impacto'!U30='[2]Lista preguntas'!$M$5,'[2]Lista preguntas'!$N$5,'[2]Cuestionario Norma Alto Impacto'!U30='[2]Lista preguntas'!$M$6,'[2]Lista preguntas'!$N$6,'[2]Cuestionario Norma Alto Impacto'!U30='[2]Lista preguntas'!$M$7,'[2]Lista preguntas'!$N$7)</f>
        <v>#N/A</v>
      </c>
      <c r="W30" s="96"/>
      <c r="X30" s="96" t="e">
        <f>+_xlfn.IFS(W30='[2]Lista preguntas'!$O$3,'[2]Lista preguntas'!$P$3,'[2]Cuestionario Norma Alto Impacto'!W30='[2]Lista preguntas'!$O$4,'[2]Lista preguntas'!$P$4)</f>
        <v>#N/A</v>
      </c>
      <c r="Y30" s="97" t="e">
        <f t="shared" si="0"/>
        <v>#N/A</v>
      </c>
    </row>
    <row r="31" spans="2:25">
      <c r="B31" s="94"/>
      <c r="C31" s="95"/>
      <c r="D31" s="94" t="e">
        <f>+_xlfn.IFS(C31='[2]Lista preguntas'!$A$3,'[2]Lista preguntas'!$B$3,'[2]Cuestionario Norma Alto Impacto'!C31='[2]Lista preguntas'!$A$4,'[2]Lista preguntas'!$B$4,'[2]Cuestionario Norma Alto Impacto'!C31='[2]Lista preguntas'!$A$5,'[2]Lista preguntas'!$B$5,'[2]Cuestionario Norma Alto Impacto'!C31='[2]Lista preguntas'!$A$6,'[2]Lista preguntas'!$B$6,'[2]Cuestionario Norma Alto Impacto'!C31='[2]Lista preguntas'!$A$7,'[2]Lista preguntas'!$B$7)</f>
        <v>#N/A</v>
      </c>
      <c r="E31" s="95"/>
      <c r="F31" s="94" t="e">
        <f>+_xlfn.IFS(E31='[2]Lista preguntas'!$C$3,'[2]Lista preguntas'!$D$3,'[2]Cuestionario Norma Alto Impacto'!E31='[2]Lista preguntas'!$C$4,'[2]Lista preguntas'!$D$4,'[2]Cuestionario Norma Alto Impacto'!E31='[2]Lista preguntas'!$C$5,'[2]Lista preguntas'!$D$5,'[2]Cuestionario Norma Alto Impacto'!E31='[2]Lista preguntas'!$C$6,'[2]Lista preguntas'!$D$6,'[2]Cuestionario Norma Alto Impacto'!E31='[2]Lista preguntas'!$C$7,'[2]Lista preguntas'!$D$7,E31='[2]Lista preguntas'!$C$8,'[2]Lista preguntas'!$D$8,'[2]Cuestionario Norma Alto Impacto'!E31='[2]Lista preguntas'!$C$9,'[2]Lista preguntas'!$D$9)</f>
        <v>#N/A</v>
      </c>
      <c r="G31" s="95"/>
      <c r="H31" s="94" t="e">
        <f>+_xlfn.IFS(G31='[2]Lista preguntas'!$C$3,'[2]Lista preguntas'!$D$3,'[2]Cuestionario Norma Alto Impacto'!G31='[2]Lista preguntas'!$C$4,'[2]Lista preguntas'!$D$4,'[2]Cuestionario Norma Alto Impacto'!G31='[2]Lista preguntas'!$C$5,'[2]Lista preguntas'!$D$5,'[2]Cuestionario Norma Alto Impacto'!G31='[2]Lista preguntas'!$C$6,'[2]Lista preguntas'!$D$6,'[2]Cuestionario Norma Alto Impacto'!G31='[2]Lista preguntas'!$C$7,'[2]Lista preguntas'!$D$7,G31='[2]Lista preguntas'!$C$8,'[2]Lista preguntas'!$D$8,'[2]Cuestionario Norma Alto Impacto'!G31='[2]Lista preguntas'!$C$9,'[2]Lista preguntas'!$D$9)</f>
        <v>#N/A</v>
      </c>
      <c r="I31" s="96"/>
      <c r="J31" s="94" t="e">
        <f>+_xlfn.IFS(I31='[2]Lista preguntas'!$E$3,'[2]Lista preguntas'!$F$3,'[2]Cuestionario Norma Alto Impacto'!I31='[2]Lista preguntas'!$E$4,'[2]Lista preguntas'!$F$4,'[2]Cuestionario Norma Alto Impacto'!I31='[2]Lista preguntas'!$E$5,'[2]Lista preguntas'!$F$5,'[2]Cuestionario Norma Alto Impacto'!I31='[2]Lista preguntas'!$E$6,'[2]Lista preguntas'!$F$6,'[2]Cuestionario Norma Alto Impacto'!I31='[2]Lista preguntas'!$E$7,'[2]Lista preguntas'!$F$7,I31='[2]Lista preguntas'!$E$8,'[2]Lista preguntas'!$F$8,'[2]Cuestionario Norma Alto Impacto'!I31='[2]Lista preguntas'!$E$9,'[2]Lista preguntas'!$F$9,'[2]Cuestionario Norma Alto Impacto'!I31='[2]Lista preguntas'!$E$10,'[2]Lista preguntas'!$F$10,'[2]Cuestionario Norma Alto Impacto'!I31='[2]Lista preguntas'!$E$11,'[2]Lista preguntas'!$F$11,'[2]Cuestionario Norma Alto Impacto'!I31='[2]Lista preguntas'!$E$12,'[2]Lista preguntas'!$F$12,'[2]Cuestionario Norma Alto Impacto'!I31='[2]Lista preguntas'!$E$13,'[2]Lista preguntas'!$F$13)</f>
        <v>#N/A</v>
      </c>
      <c r="K31" s="95"/>
      <c r="L31" s="94" t="e">
        <f>+_xlfn.IFS(K31='[2]Lista preguntas'!$G$3,'[2]Lista preguntas'!$H$3,'[2]Cuestionario Norma Alto Impacto'!K31='[2]Lista preguntas'!$G$4,'[2]Lista preguntas'!$H$4,'[2]Cuestionario Norma Alto Impacto'!K31='[2]Lista preguntas'!$G$5,'[2]Lista preguntas'!$H$5,'[2]Cuestionario Norma Alto Impacto'!K31='[2]Lista preguntas'!$G$6,'[2]Lista preguntas'!$H$6,'[2]Cuestionario Norma Alto Impacto'!K31='[2]Lista preguntas'!$G$7,'[2]Lista preguntas'!$H$7)</f>
        <v>#N/A</v>
      </c>
      <c r="M31" s="96"/>
      <c r="N31" s="94" t="e">
        <f>+_xlfn.IFS(M31='[2]Lista preguntas'!$I$3,'[2]Lista preguntas'!$J$3,'[2]Cuestionario Norma Alto Impacto'!M31='[2]Lista preguntas'!$I$4,'[2]Lista preguntas'!$J$4,'[2]Cuestionario Norma Alto Impacto'!M31='[2]Lista preguntas'!$I$5,'[2]Lista preguntas'!$J$5,'[2]Cuestionario Norma Alto Impacto'!M31='[2]Lista preguntas'!$I$6,'[2]Lista preguntas'!$J$6,'[2]Cuestionario Norma Alto Impacto'!M31='[2]Lista preguntas'!$I$7,'[2]Lista preguntas'!$J$7,M31='[2]Lista preguntas'!$I$8,'[2]Lista preguntas'!$J$8,'[2]Cuestionario Norma Alto Impacto'!M31='[2]Lista preguntas'!$I$9,'[2]Lista preguntas'!$J$9,'[2]Cuestionario Norma Alto Impacto'!M31='[2]Lista preguntas'!$I$10,'[2]Lista preguntas'!$J$10,'[2]Cuestionario Norma Alto Impacto'!M31='[2]Lista preguntas'!$I$11,'[2]Lista preguntas'!$J$11,'[2]Cuestionario Norma Alto Impacto'!M31='[2]Lista preguntas'!$I$12,'[2]Lista preguntas'!$J$12,'[2]Cuestionario Norma Alto Impacto'!M31='[2]Lista preguntas'!$I$13,'[2]Lista preguntas'!$J$13)</f>
        <v>#N/A</v>
      </c>
      <c r="O31" s="95"/>
      <c r="P31" s="94" t="e">
        <f>+_xlfn.IFS(O31='[2]Lista preguntas'!$K$3,'[2]Lista preguntas'!$L$3,'[2]Cuestionario Norma Alto Impacto'!O31='[2]Lista preguntas'!$K$4,'[2]Lista preguntas'!$L$4,'[2]Cuestionario Norma Alto Impacto'!O31='[2]Lista preguntas'!$K$5,'[2]Lista preguntas'!$L$5,'[2]Cuestionario Norma Alto Impacto'!O31='[2]Lista preguntas'!$K$6,'[2]Lista preguntas'!$L$6,'[2]Cuestionario Norma Alto Impacto'!O31='[2]Lista preguntas'!$K$7,'[2]Lista preguntas'!$L$7,O31='[2]Lista preguntas'!$K$8,'[2]Lista preguntas'!$L$8,'[2]Cuestionario Norma Alto Impacto'!O31='[2]Lista preguntas'!$K$9,'[2]Lista preguntas'!$L$9)</f>
        <v>#N/A</v>
      </c>
      <c r="Q31" s="95"/>
      <c r="R31" s="94" t="e">
        <f>+_xlfn.IFS(Q31='[2]Lista preguntas'!$K$3,'[2]Lista preguntas'!$L$3,'[2]Cuestionario Norma Alto Impacto'!Q31='[2]Lista preguntas'!$K$4,'[2]Lista preguntas'!$L$4,'[2]Cuestionario Norma Alto Impacto'!Q31='[2]Lista preguntas'!$K$5,'[2]Lista preguntas'!$L$5,'[2]Cuestionario Norma Alto Impacto'!Q31='[2]Lista preguntas'!$K$6,'[2]Lista preguntas'!$L$6,'[2]Cuestionario Norma Alto Impacto'!Q31='[2]Lista preguntas'!$K$7,'[2]Lista preguntas'!$L$7,Q31='[2]Lista preguntas'!$K$8,'[2]Lista preguntas'!$L$8,'[2]Cuestionario Norma Alto Impacto'!Q31='[2]Lista preguntas'!$K$9,'[2]Lista preguntas'!$L$9)</f>
        <v>#N/A</v>
      </c>
      <c r="S31" s="96"/>
      <c r="T31" s="94" t="e">
        <f>+_xlfn.IFS(S31='[2]Lista preguntas'!$M$3,'[2]Lista preguntas'!$N$3,'[2]Cuestionario Norma Alto Impacto'!S31='[2]Lista preguntas'!$M$4,'[2]Lista preguntas'!$N$4,'[2]Cuestionario Norma Alto Impacto'!S31='[2]Lista preguntas'!$M$5,'[2]Lista preguntas'!$N$5,'[2]Cuestionario Norma Alto Impacto'!S31='[2]Lista preguntas'!$M$6,'[2]Lista preguntas'!$N$6,'[2]Cuestionario Norma Alto Impacto'!S31='[2]Lista preguntas'!$M$7,'[2]Lista preguntas'!$N$7)</f>
        <v>#N/A</v>
      </c>
      <c r="U31" s="96"/>
      <c r="V31" s="94" t="e">
        <f>+_xlfn.IFS(U31='[2]Lista preguntas'!$M$3,'[2]Lista preguntas'!$N$3,'[2]Cuestionario Norma Alto Impacto'!U31='[2]Lista preguntas'!$M$4,'[2]Lista preguntas'!$N$4,'[2]Cuestionario Norma Alto Impacto'!U31='[2]Lista preguntas'!$M$5,'[2]Lista preguntas'!$N$5,'[2]Cuestionario Norma Alto Impacto'!U31='[2]Lista preguntas'!$M$6,'[2]Lista preguntas'!$N$6,'[2]Cuestionario Norma Alto Impacto'!U31='[2]Lista preguntas'!$M$7,'[2]Lista preguntas'!$N$7)</f>
        <v>#N/A</v>
      </c>
      <c r="W31" s="96"/>
      <c r="X31" s="96" t="e">
        <f>+_xlfn.IFS(W31='[2]Lista preguntas'!$O$3,'[2]Lista preguntas'!$P$3,'[2]Cuestionario Norma Alto Impacto'!W31='[2]Lista preguntas'!$O$4,'[2]Lista preguntas'!$P$4)</f>
        <v>#N/A</v>
      </c>
      <c r="Y31" s="97" t="e">
        <f t="shared" si="0"/>
        <v>#N/A</v>
      </c>
    </row>
    <row r="32" spans="2:25">
      <c r="B32" s="94"/>
      <c r="C32" s="95"/>
      <c r="D32" s="94" t="e">
        <f>+_xlfn.IFS(C32='[2]Lista preguntas'!$A$3,'[2]Lista preguntas'!$B$3,'[2]Cuestionario Norma Alto Impacto'!C32='[2]Lista preguntas'!$A$4,'[2]Lista preguntas'!$B$4,'[2]Cuestionario Norma Alto Impacto'!C32='[2]Lista preguntas'!$A$5,'[2]Lista preguntas'!$B$5,'[2]Cuestionario Norma Alto Impacto'!C32='[2]Lista preguntas'!$A$6,'[2]Lista preguntas'!$B$6,'[2]Cuestionario Norma Alto Impacto'!C32='[2]Lista preguntas'!$A$7,'[2]Lista preguntas'!$B$7)</f>
        <v>#N/A</v>
      </c>
      <c r="E32" s="95"/>
      <c r="F32" s="94" t="e">
        <f>+_xlfn.IFS(E32='[2]Lista preguntas'!$C$3,'[2]Lista preguntas'!$D$3,'[2]Cuestionario Norma Alto Impacto'!E32='[2]Lista preguntas'!$C$4,'[2]Lista preguntas'!$D$4,'[2]Cuestionario Norma Alto Impacto'!E32='[2]Lista preguntas'!$C$5,'[2]Lista preguntas'!$D$5,'[2]Cuestionario Norma Alto Impacto'!E32='[2]Lista preguntas'!$C$6,'[2]Lista preguntas'!$D$6,'[2]Cuestionario Norma Alto Impacto'!E32='[2]Lista preguntas'!$C$7,'[2]Lista preguntas'!$D$7,E32='[2]Lista preguntas'!$C$8,'[2]Lista preguntas'!$D$8,'[2]Cuestionario Norma Alto Impacto'!E32='[2]Lista preguntas'!$C$9,'[2]Lista preguntas'!$D$9)</f>
        <v>#N/A</v>
      </c>
      <c r="G32" s="95"/>
      <c r="H32" s="94" t="e">
        <f>+_xlfn.IFS(G32='[2]Lista preguntas'!$C$3,'[2]Lista preguntas'!$D$3,'[2]Cuestionario Norma Alto Impacto'!G32='[2]Lista preguntas'!$C$4,'[2]Lista preguntas'!$D$4,'[2]Cuestionario Norma Alto Impacto'!G32='[2]Lista preguntas'!$C$5,'[2]Lista preguntas'!$D$5,'[2]Cuestionario Norma Alto Impacto'!G32='[2]Lista preguntas'!$C$6,'[2]Lista preguntas'!$D$6,'[2]Cuestionario Norma Alto Impacto'!G32='[2]Lista preguntas'!$C$7,'[2]Lista preguntas'!$D$7,G32='[2]Lista preguntas'!$C$8,'[2]Lista preguntas'!$D$8,'[2]Cuestionario Norma Alto Impacto'!G32='[2]Lista preguntas'!$C$9,'[2]Lista preguntas'!$D$9)</f>
        <v>#N/A</v>
      </c>
      <c r="I32" s="96"/>
      <c r="J32" s="94" t="e">
        <f>+_xlfn.IFS(I32='[2]Lista preguntas'!$E$3,'[2]Lista preguntas'!$F$3,'[2]Cuestionario Norma Alto Impacto'!I32='[2]Lista preguntas'!$E$4,'[2]Lista preguntas'!$F$4,'[2]Cuestionario Norma Alto Impacto'!I32='[2]Lista preguntas'!$E$5,'[2]Lista preguntas'!$F$5,'[2]Cuestionario Norma Alto Impacto'!I32='[2]Lista preguntas'!$E$6,'[2]Lista preguntas'!$F$6,'[2]Cuestionario Norma Alto Impacto'!I32='[2]Lista preguntas'!$E$7,'[2]Lista preguntas'!$F$7,I32='[2]Lista preguntas'!$E$8,'[2]Lista preguntas'!$F$8,'[2]Cuestionario Norma Alto Impacto'!I32='[2]Lista preguntas'!$E$9,'[2]Lista preguntas'!$F$9,'[2]Cuestionario Norma Alto Impacto'!I32='[2]Lista preguntas'!$E$10,'[2]Lista preguntas'!$F$10,'[2]Cuestionario Norma Alto Impacto'!I32='[2]Lista preguntas'!$E$11,'[2]Lista preguntas'!$F$11,'[2]Cuestionario Norma Alto Impacto'!I32='[2]Lista preguntas'!$E$12,'[2]Lista preguntas'!$F$12,'[2]Cuestionario Norma Alto Impacto'!I32='[2]Lista preguntas'!$E$13,'[2]Lista preguntas'!$F$13)</f>
        <v>#N/A</v>
      </c>
      <c r="K32" s="95"/>
      <c r="L32" s="94" t="e">
        <f>+_xlfn.IFS(K32='[2]Lista preguntas'!$G$3,'[2]Lista preguntas'!$H$3,'[2]Cuestionario Norma Alto Impacto'!K32='[2]Lista preguntas'!$G$4,'[2]Lista preguntas'!$H$4,'[2]Cuestionario Norma Alto Impacto'!K32='[2]Lista preguntas'!$G$5,'[2]Lista preguntas'!$H$5,'[2]Cuestionario Norma Alto Impacto'!K32='[2]Lista preguntas'!$G$6,'[2]Lista preguntas'!$H$6,'[2]Cuestionario Norma Alto Impacto'!K32='[2]Lista preguntas'!$G$7,'[2]Lista preguntas'!$H$7)</f>
        <v>#N/A</v>
      </c>
      <c r="M32" s="96"/>
      <c r="N32" s="94" t="e">
        <f>+_xlfn.IFS(M32='[2]Lista preguntas'!$I$3,'[2]Lista preguntas'!$J$3,'[2]Cuestionario Norma Alto Impacto'!M32='[2]Lista preguntas'!$I$4,'[2]Lista preguntas'!$J$4,'[2]Cuestionario Norma Alto Impacto'!M32='[2]Lista preguntas'!$I$5,'[2]Lista preguntas'!$J$5,'[2]Cuestionario Norma Alto Impacto'!M32='[2]Lista preguntas'!$I$6,'[2]Lista preguntas'!$J$6,'[2]Cuestionario Norma Alto Impacto'!M32='[2]Lista preguntas'!$I$7,'[2]Lista preguntas'!$J$7,M32='[2]Lista preguntas'!$I$8,'[2]Lista preguntas'!$J$8,'[2]Cuestionario Norma Alto Impacto'!M32='[2]Lista preguntas'!$I$9,'[2]Lista preguntas'!$J$9,'[2]Cuestionario Norma Alto Impacto'!M32='[2]Lista preguntas'!$I$10,'[2]Lista preguntas'!$J$10,'[2]Cuestionario Norma Alto Impacto'!M32='[2]Lista preguntas'!$I$11,'[2]Lista preguntas'!$J$11,'[2]Cuestionario Norma Alto Impacto'!M32='[2]Lista preguntas'!$I$12,'[2]Lista preguntas'!$J$12,'[2]Cuestionario Norma Alto Impacto'!M32='[2]Lista preguntas'!$I$13,'[2]Lista preguntas'!$J$13)</f>
        <v>#N/A</v>
      </c>
      <c r="O32" s="95"/>
      <c r="P32" s="94" t="e">
        <f>+_xlfn.IFS(O32='[2]Lista preguntas'!$K$3,'[2]Lista preguntas'!$L$3,'[2]Cuestionario Norma Alto Impacto'!O32='[2]Lista preguntas'!$K$4,'[2]Lista preguntas'!$L$4,'[2]Cuestionario Norma Alto Impacto'!O32='[2]Lista preguntas'!$K$5,'[2]Lista preguntas'!$L$5,'[2]Cuestionario Norma Alto Impacto'!O32='[2]Lista preguntas'!$K$6,'[2]Lista preguntas'!$L$6,'[2]Cuestionario Norma Alto Impacto'!O32='[2]Lista preguntas'!$K$7,'[2]Lista preguntas'!$L$7,O32='[2]Lista preguntas'!$K$8,'[2]Lista preguntas'!$L$8,'[2]Cuestionario Norma Alto Impacto'!O32='[2]Lista preguntas'!$K$9,'[2]Lista preguntas'!$L$9)</f>
        <v>#N/A</v>
      </c>
      <c r="Q32" s="95"/>
      <c r="R32" s="94" t="e">
        <f>+_xlfn.IFS(Q32='[2]Lista preguntas'!$K$3,'[2]Lista preguntas'!$L$3,'[2]Cuestionario Norma Alto Impacto'!Q32='[2]Lista preguntas'!$K$4,'[2]Lista preguntas'!$L$4,'[2]Cuestionario Norma Alto Impacto'!Q32='[2]Lista preguntas'!$K$5,'[2]Lista preguntas'!$L$5,'[2]Cuestionario Norma Alto Impacto'!Q32='[2]Lista preguntas'!$K$6,'[2]Lista preguntas'!$L$6,'[2]Cuestionario Norma Alto Impacto'!Q32='[2]Lista preguntas'!$K$7,'[2]Lista preguntas'!$L$7,Q32='[2]Lista preguntas'!$K$8,'[2]Lista preguntas'!$L$8,'[2]Cuestionario Norma Alto Impacto'!Q32='[2]Lista preguntas'!$K$9,'[2]Lista preguntas'!$L$9)</f>
        <v>#N/A</v>
      </c>
      <c r="S32" s="96"/>
      <c r="T32" s="94" t="e">
        <f>+_xlfn.IFS(S32='[2]Lista preguntas'!$M$3,'[2]Lista preguntas'!$N$3,'[2]Cuestionario Norma Alto Impacto'!S32='[2]Lista preguntas'!$M$4,'[2]Lista preguntas'!$N$4,'[2]Cuestionario Norma Alto Impacto'!S32='[2]Lista preguntas'!$M$5,'[2]Lista preguntas'!$N$5,'[2]Cuestionario Norma Alto Impacto'!S32='[2]Lista preguntas'!$M$6,'[2]Lista preguntas'!$N$6,'[2]Cuestionario Norma Alto Impacto'!S32='[2]Lista preguntas'!$M$7,'[2]Lista preguntas'!$N$7)</f>
        <v>#N/A</v>
      </c>
      <c r="U32" s="96"/>
      <c r="V32" s="94" t="e">
        <f>+_xlfn.IFS(U32='[2]Lista preguntas'!$M$3,'[2]Lista preguntas'!$N$3,'[2]Cuestionario Norma Alto Impacto'!U32='[2]Lista preguntas'!$M$4,'[2]Lista preguntas'!$N$4,'[2]Cuestionario Norma Alto Impacto'!U32='[2]Lista preguntas'!$M$5,'[2]Lista preguntas'!$N$5,'[2]Cuestionario Norma Alto Impacto'!U32='[2]Lista preguntas'!$M$6,'[2]Lista preguntas'!$N$6,'[2]Cuestionario Norma Alto Impacto'!U32='[2]Lista preguntas'!$M$7,'[2]Lista preguntas'!$N$7)</f>
        <v>#N/A</v>
      </c>
      <c r="W32" s="96"/>
      <c r="X32" s="96" t="e">
        <f>+_xlfn.IFS(W32='[2]Lista preguntas'!$O$3,'[2]Lista preguntas'!$P$3,'[2]Cuestionario Norma Alto Impacto'!W32='[2]Lista preguntas'!$O$4,'[2]Lista preguntas'!$P$4)</f>
        <v>#N/A</v>
      </c>
      <c r="Y32" s="97" t="e">
        <f t="shared" si="0"/>
        <v>#N/A</v>
      </c>
    </row>
    <row r="33" spans="2:25">
      <c r="B33" s="94"/>
      <c r="C33" s="95"/>
      <c r="D33" s="94" t="e">
        <f>+_xlfn.IFS(C33='[2]Lista preguntas'!$A$3,'[2]Lista preguntas'!$B$3,'[2]Cuestionario Norma Alto Impacto'!C33='[2]Lista preguntas'!$A$4,'[2]Lista preguntas'!$B$4,'[2]Cuestionario Norma Alto Impacto'!C33='[2]Lista preguntas'!$A$5,'[2]Lista preguntas'!$B$5,'[2]Cuestionario Norma Alto Impacto'!C33='[2]Lista preguntas'!$A$6,'[2]Lista preguntas'!$B$6,'[2]Cuestionario Norma Alto Impacto'!C33='[2]Lista preguntas'!$A$7,'[2]Lista preguntas'!$B$7)</f>
        <v>#N/A</v>
      </c>
      <c r="E33" s="95"/>
      <c r="F33" s="94" t="e">
        <f>+_xlfn.IFS(E33='[2]Lista preguntas'!$C$3,'[2]Lista preguntas'!$D$3,'[2]Cuestionario Norma Alto Impacto'!E33='[2]Lista preguntas'!$C$4,'[2]Lista preguntas'!$D$4,'[2]Cuestionario Norma Alto Impacto'!E33='[2]Lista preguntas'!$C$5,'[2]Lista preguntas'!$D$5,'[2]Cuestionario Norma Alto Impacto'!E33='[2]Lista preguntas'!$C$6,'[2]Lista preguntas'!$D$6,'[2]Cuestionario Norma Alto Impacto'!E33='[2]Lista preguntas'!$C$7,'[2]Lista preguntas'!$D$7,E33='[2]Lista preguntas'!$C$8,'[2]Lista preguntas'!$D$8,'[2]Cuestionario Norma Alto Impacto'!E33='[2]Lista preguntas'!$C$9,'[2]Lista preguntas'!$D$9)</f>
        <v>#N/A</v>
      </c>
      <c r="G33" s="95"/>
      <c r="H33" s="94" t="e">
        <f>+_xlfn.IFS(G33='[2]Lista preguntas'!$C$3,'[2]Lista preguntas'!$D$3,'[2]Cuestionario Norma Alto Impacto'!G33='[2]Lista preguntas'!$C$4,'[2]Lista preguntas'!$D$4,'[2]Cuestionario Norma Alto Impacto'!G33='[2]Lista preguntas'!$C$5,'[2]Lista preguntas'!$D$5,'[2]Cuestionario Norma Alto Impacto'!G33='[2]Lista preguntas'!$C$6,'[2]Lista preguntas'!$D$6,'[2]Cuestionario Norma Alto Impacto'!G33='[2]Lista preguntas'!$C$7,'[2]Lista preguntas'!$D$7,G33='[2]Lista preguntas'!$C$8,'[2]Lista preguntas'!$D$8,'[2]Cuestionario Norma Alto Impacto'!G33='[2]Lista preguntas'!$C$9,'[2]Lista preguntas'!$D$9)</f>
        <v>#N/A</v>
      </c>
      <c r="I33" s="96"/>
      <c r="J33" s="94" t="e">
        <f>+_xlfn.IFS(I33='[2]Lista preguntas'!$E$3,'[2]Lista preguntas'!$F$3,'[2]Cuestionario Norma Alto Impacto'!I33='[2]Lista preguntas'!$E$4,'[2]Lista preguntas'!$F$4,'[2]Cuestionario Norma Alto Impacto'!I33='[2]Lista preguntas'!$E$5,'[2]Lista preguntas'!$F$5,'[2]Cuestionario Norma Alto Impacto'!I33='[2]Lista preguntas'!$E$6,'[2]Lista preguntas'!$F$6,'[2]Cuestionario Norma Alto Impacto'!I33='[2]Lista preguntas'!$E$7,'[2]Lista preguntas'!$F$7,I33='[2]Lista preguntas'!$E$8,'[2]Lista preguntas'!$F$8,'[2]Cuestionario Norma Alto Impacto'!I33='[2]Lista preguntas'!$E$9,'[2]Lista preguntas'!$F$9,'[2]Cuestionario Norma Alto Impacto'!I33='[2]Lista preguntas'!$E$10,'[2]Lista preguntas'!$F$10,'[2]Cuestionario Norma Alto Impacto'!I33='[2]Lista preguntas'!$E$11,'[2]Lista preguntas'!$F$11,'[2]Cuestionario Norma Alto Impacto'!I33='[2]Lista preguntas'!$E$12,'[2]Lista preguntas'!$F$12,'[2]Cuestionario Norma Alto Impacto'!I33='[2]Lista preguntas'!$E$13,'[2]Lista preguntas'!$F$13)</f>
        <v>#N/A</v>
      </c>
      <c r="K33" s="95"/>
      <c r="L33" s="94" t="e">
        <f>+_xlfn.IFS(K33='[2]Lista preguntas'!$G$3,'[2]Lista preguntas'!$H$3,'[2]Cuestionario Norma Alto Impacto'!K33='[2]Lista preguntas'!$G$4,'[2]Lista preguntas'!$H$4,'[2]Cuestionario Norma Alto Impacto'!K33='[2]Lista preguntas'!$G$5,'[2]Lista preguntas'!$H$5,'[2]Cuestionario Norma Alto Impacto'!K33='[2]Lista preguntas'!$G$6,'[2]Lista preguntas'!$H$6,'[2]Cuestionario Norma Alto Impacto'!K33='[2]Lista preguntas'!$G$7,'[2]Lista preguntas'!$H$7)</f>
        <v>#N/A</v>
      </c>
      <c r="M33" s="96"/>
      <c r="N33" s="94" t="e">
        <f>+_xlfn.IFS(M33='[2]Lista preguntas'!$I$3,'[2]Lista preguntas'!$J$3,'[2]Cuestionario Norma Alto Impacto'!M33='[2]Lista preguntas'!$I$4,'[2]Lista preguntas'!$J$4,'[2]Cuestionario Norma Alto Impacto'!M33='[2]Lista preguntas'!$I$5,'[2]Lista preguntas'!$J$5,'[2]Cuestionario Norma Alto Impacto'!M33='[2]Lista preguntas'!$I$6,'[2]Lista preguntas'!$J$6,'[2]Cuestionario Norma Alto Impacto'!M33='[2]Lista preguntas'!$I$7,'[2]Lista preguntas'!$J$7,M33='[2]Lista preguntas'!$I$8,'[2]Lista preguntas'!$J$8,'[2]Cuestionario Norma Alto Impacto'!M33='[2]Lista preguntas'!$I$9,'[2]Lista preguntas'!$J$9,'[2]Cuestionario Norma Alto Impacto'!M33='[2]Lista preguntas'!$I$10,'[2]Lista preguntas'!$J$10,'[2]Cuestionario Norma Alto Impacto'!M33='[2]Lista preguntas'!$I$11,'[2]Lista preguntas'!$J$11,'[2]Cuestionario Norma Alto Impacto'!M33='[2]Lista preguntas'!$I$12,'[2]Lista preguntas'!$J$12,'[2]Cuestionario Norma Alto Impacto'!M33='[2]Lista preguntas'!$I$13,'[2]Lista preguntas'!$J$13)</f>
        <v>#N/A</v>
      </c>
      <c r="O33" s="95"/>
      <c r="P33" s="94" t="e">
        <f>+_xlfn.IFS(O33='[2]Lista preguntas'!$K$3,'[2]Lista preguntas'!$L$3,'[2]Cuestionario Norma Alto Impacto'!O33='[2]Lista preguntas'!$K$4,'[2]Lista preguntas'!$L$4,'[2]Cuestionario Norma Alto Impacto'!O33='[2]Lista preguntas'!$K$5,'[2]Lista preguntas'!$L$5,'[2]Cuestionario Norma Alto Impacto'!O33='[2]Lista preguntas'!$K$6,'[2]Lista preguntas'!$L$6,'[2]Cuestionario Norma Alto Impacto'!O33='[2]Lista preguntas'!$K$7,'[2]Lista preguntas'!$L$7,O33='[2]Lista preguntas'!$K$8,'[2]Lista preguntas'!$L$8,'[2]Cuestionario Norma Alto Impacto'!O33='[2]Lista preguntas'!$K$9,'[2]Lista preguntas'!$L$9)</f>
        <v>#N/A</v>
      </c>
      <c r="Q33" s="95"/>
      <c r="R33" s="94" t="e">
        <f>+_xlfn.IFS(Q33='[2]Lista preguntas'!$K$3,'[2]Lista preguntas'!$L$3,'[2]Cuestionario Norma Alto Impacto'!Q33='[2]Lista preguntas'!$K$4,'[2]Lista preguntas'!$L$4,'[2]Cuestionario Norma Alto Impacto'!Q33='[2]Lista preguntas'!$K$5,'[2]Lista preguntas'!$L$5,'[2]Cuestionario Norma Alto Impacto'!Q33='[2]Lista preguntas'!$K$6,'[2]Lista preguntas'!$L$6,'[2]Cuestionario Norma Alto Impacto'!Q33='[2]Lista preguntas'!$K$7,'[2]Lista preguntas'!$L$7,Q33='[2]Lista preguntas'!$K$8,'[2]Lista preguntas'!$L$8,'[2]Cuestionario Norma Alto Impacto'!Q33='[2]Lista preguntas'!$K$9,'[2]Lista preguntas'!$L$9)</f>
        <v>#N/A</v>
      </c>
      <c r="S33" s="96"/>
      <c r="T33" s="94" t="e">
        <f>+_xlfn.IFS(S33='[2]Lista preguntas'!$M$3,'[2]Lista preguntas'!$N$3,'[2]Cuestionario Norma Alto Impacto'!S33='[2]Lista preguntas'!$M$4,'[2]Lista preguntas'!$N$4,'[2]Cuestionario Norma Alto Impacto'!S33='[2]Lista preguntas'!$M$5,'[2]Lista preguntas'!$N$5,'[2]Cuestionario Norma Alto Impacto'!S33='[2]Lista preguntas'!$M$6,'[2]Lista preguntas'!$N$6,'[2]Cuestionario Norma Alto Impacto'!S33='[2]Lista preguntas'!$M$7,'[2]Lista preguntas'!$N$7)</f>
        <v>#N/A</v>
      </c>
      <c r="U33" s="96"/>
      <c r="V33" s="94" t="e">
        <f>+_xlfn.IFS(U33='[2]Lista preguntas'!$M$3,'[2]Lista preguntas'!$N$3,'[2]Cuestionario Norma Alto Impacto'!U33='[2]Lista preguntas'!$M$4,'[2]Lista preguntas'!$N$4,'[2]Cuestionario Norma Alto Impacto'!U33='[2]Lista preguntas'!$M$5,'[2]Lista preguntas'!$N$5,'[2]Cuestionario Norma Alto Impacto'!U33='[2]Lista preguntas'!$M$6,'[2]Lista preguntas'!$N$6,'[2]Cuestionario Norma Alto Impacto'!U33='[2]Lista preguntas'!$M$7,'[2]Lista preguntas'!$N$7)</f>
        <v>#N/A</v>
      </c>
      <c r="W33" s="96"/>
      <c r="X33" s="96" t="e">
        <f>+_xlfn.IFS(W33='[2]Lista preguntas'!$O$3,'[2]Lista preguntas'!$P$3,'[2]Cuestionario Norma Alto Impacto'!W33='[2]Lista preguntas'!$O$4,'[2]Lista preguntas'!$P$4)</f>
        <v>#N/A</v>
      </c>
      <c r="Y33" s="97" t="e">
        <f t="shared" si="0"/>
        <v>#N/A</v>
      </c>
    </row>
    <row r="34" spans="2:25">
      <c r="B34" s="94"/>
      <c r="C34" s="95"/>
      <c r="D34" s="94" t="e">
        <f>+_xlfn.IFS(C34='[2]Lista preguntas'!$A$3,'[2]Lista preguntas'!$B$3,'[2]Cuestionario Norma Alto Impacto'!C34='[2]Lista preguntas'!$A$4,'[2]Lista preguntas'!$B$4,'[2]Cuestionario Norma Alto Impacto'!C34='[2]Lista preguntas'!$A$5,'[2]Lista preguntas'!$B$5,'[2]Cuestionario Norma Alto Impacto'!C34='[2]Lista preguntas'!$A$6,'[2]Lista preguntas'!$B$6,'[2]Cuestionario Norma Alto Impacto'!C34='[2]Lista preguntas'!$A$7,'[2]Lista preguntas'!$B$7)</f>
        <v>#N/A</v>
      </c>
      <c r="E34" s="95"/>
      <c r="F34" s="94" t="e">
        <f>+_xlfn.IFS(E34='[2]Lista preguntas'!$C$3,'[2]Lista preguntas'!$D$3,'[2]Cuestionario Norma Alto Impacto'!E34='[2]Lista preguntas'!$C$4,'[2]Lista preguntas'!$D$4,'[2]Cuestionario Norma Alto Impacto'!E34='[2]Lista preguntas'!$C$5,'[2]Lista preguntas'!$D$5,'[2]Cuestionario Norma Alto Impacto'!E34='[2]Lista preguntas'!$C$6,'[2]Lista preguntas'!$D$6,'[2]Cuestionario Norma Alto Impacto'!E34='[2]Lista preguntas'!$C$7,'[2]Lista preguntas'!$D$7,E34='[2]Lista preguntas'!$C$8,'[2]Lista preguntas'!$D$8,'[2]Cuestionario Norma Alto Impacto'!E34='[2]Lista preguntas'!$C$9,'[2]Lista preguntas'!$D$9)</f>
        <v>#N/A</v>
      </c>
      <c r="G34" s="95"/>
      <c r="H34" s="94" t="e">
        <f>+_xlfn.IFS(G34='[2]Lista preguntas'!$C$3,'[2]Lista preguntas'!$D$3,'[2]Cuestionario Norma Alto Impacto'!G34='[2]Lista preguntas'!$C$4,'[2]Lista preguntas'!$D$4,'[2]Cuestionario Norma Alto Impacto'!G34='[2]Lista preguntas'!$C$5,'[2]Lista preguntas'!$D$5,'[2]Cuestionario Norma Alto Impacto'!G34='[2]Lista preguntas'!$C$6,'[2]Lista preguntas'!$D$6,'[2]Cuestionario Norma Alto Impacto'!G34='[2]Lista preguntas'!$C$7,'[2]Lista preguntas'!$D$7,G34='[2]Lista preguntas'!$C$8,'[2]Lista preguntas'!$D$8,'[2]Cuestionario Norma Alto Impacto'!G34='[2]Lista preguntas'!$C$9,'[2]Lista preguntas'!$D$9)</f>
        <v>#N/A</v>
      </c>
      <c r="I34" s="96"/>
      <c r="J34" s="94" t="e">
        <f>+_xlfn.IFS(I34='[2]Lista preguntas'!$E$3,'[2]Lista preguntas'!$F$3,'[2]Cuestionario Norma Alto Impacto'!I34='[2]Lista preguntas'!$E$4,'[2]Lista preguntas'!$F$4,'[2]Cuestionario Norma Alto Impacto'!I34='[2]Lista preguntas'!$E$5,'[2]Lista preguntas'!$F$5,'[2]Cuestionario Norma Alto Impacto'!I34='[2]Lista preguntas'!$E$6,'[2]Lista preguntas'!$F$6,'[2]Cuestionario Norma Alto Impacto'!I34='[2]Lista preguntas'!$E$7,'[2]Lista preguntas'!$F$7,I34='[2]Lista preguntas'!$E$8,'[2]Lista preguntas'!$F$8,'[2]Cuestionario Norma Alto Impacto'!I34='[2]Lista preguntas'!$E$9,'[2]Lista preguntas'!$F$9,'[2]Cuestionario Norma Alto Impacto'!I34='[2]Lista preguntas'!$E$10,'[2]Lista preguntas'!$F$10,'[2]Cuestionario Norma Alto Impacto'!I34='[2]Lista preguntas'!$E$11,'[2]Lista preguntas'!$F$11,'[2]Cuestionario Norma Alto Impacto'!I34='[2]Lista preguntas'!$E$12,'[2]Lista preguntas'!$F$12,'[2]Cuestionario Norma Alto Impacto'!I34='[2]Lista preguntas'!$E$13,'[2]Lista preguntas'!$F$13)</f>
        <v>#N/A</v>
      </c>
      <c r="K34" s="95"/>
      <c r="L34" s="94" t="e">
        <f>+_xlfn.IFS(K34='[2]Lista preguntas'!$G$3,'[2]Lista preguntas'!$H$3,'[2]Cuestionario Norma Alto Impacto'!K34='[2]Lista preguntas'!$G$4,'[2]Lista preguntas'!$H$4,'[2]Cuestionario Norma Alto Impacto'!K34='[2]Lista preguntas'!$G$5,'[2]Lista preguntas'!$H$5,'[2]Cuestionario Norma Alto Impacto'!K34='[2]Lista preguntas'!$G$6,'[2]Lista preguntas'!$H$6,'[2]Cuestionario Norma Alto Impacto'!K34='[2]Lista preguntas'!$G$7,'[2]Lista preguntas'!$H$7)</f>
        <v>#N/A</v>
      </c>
      <c r="M34" s="96"/>
      <c r="N34" s="94" t="e">
        <f>+_xlfn.IFS(M34='[2]Lista preguntas'!$I$3,'[2]Lista preguntas'!$J$3,'[2]Cuestionario Norma Alto Impacto'!M34='[2]Lista preguntas'!$I$4,'[2]Lista preguntas'!$J$4,'[2]Cuestionario Norma Alto Impacto'!M34='[2]Lista preguntas'!$I$5,'[2]Lista preguntas'!$J$5,'[2]Cuestionario Norma Alto Impacto'!M34='[2]Lista preguntas'!$I$6,'[2]Lista preguntas'!$J$6,'[2]Cuestionario Norma Alto Impacto'!M34='[2]Lista preguntas'!$I$7,'[2]Lista preguntas'!$J$7,M34='[2]Lista preguntas'!$I$8,'[2]Lista preguntas'!$J$8,'[2]Cuestionario Norma Alto Impacto'!M34='[2]Lista preguntas'!$I$9,'[2]Lista preguntas'!$J$9,'[2]Cuestionario Norma Alto Impacto'!M34='[2]Lista preguntas'!$I$10,'[2]Lista preguntas'!$J$10,'[2]Cuestionario Norma Alto Impacto'!M34='[2]Lista preguntas'!$I$11,'[2]Lista preguntas'!$J$11,'[2]Cuestionario Norma Alto Impacto'!M34='[2]Lista preguntas'!$I$12,'[2]Lista preguntas'!$J$12,'[2]Cuestionario Norma Alto Impacto'!M34='[2]Lista preguntas'!$I$13,'[2]Lista preguntas'!$J$13)</f>
        <v>#N/A</v>
      </c>
      <c r="O34" s="95"/>
      <c r="P34" s="94" t="e">
        <f>+_xlfn.IFS(O34='[2]Lista preguntas'!$K$3,'[2]Lista preguntas'!$L$3,'[2]Cuestionario Norma Alto Impacto'!O34='[2]Lista preguntas'!$K$4,'[2]Lista preguntas'!$L$4,'[2]Cuestionario Norma Alto Impacto'!O34='[2]Lista preguntas'!$K$5,'[2]Lista preguntas'!$L$5,'[2]Cuestionario Norma Alto Impacto'!O34='[2]Lista preguntas'!$K$6,'[2]Lista preguntas'!$L$6,'[2]Cuestionario Norma Alto Impacto'!O34='[2]Lista preguntas'!$K$7,'[2]Lista preguntas'!$L$7,O34='[2]Lista preguntas'!$K$8,'[2]Lista preguntas'!$L$8,'[2]Cuestionario Norma Alto Impacto'!O34='[2]Lista preguntas'!$K$9,'[2]Lista preguntas'!$L$9)</f>
        <v>#N/A</v>
      </c>
      <c r="Q34" s="95"/>
      <c r="R34" s="94" t="e">
        <f>+_xlfn.IFS(Q34='[2]Lista preguntas'!$K$3,'[2]Lista preguntas'!$L$3,'[2]Cuestionario Norma Alto Impacto'!Q34='[2]Lista preguntas'!$K$4,'[2]Lista preguntas'!$L$4,'[2]Cuestionario Norma Alto Impacto'!Q34='[2]Lista preguntas'!$K$5,'[2]Lista preguntas'!$L$5,'[2]Cuestionario Norma Alto Impacto'!Q34='[2]Lista preguntas'!$K$6,'[2]Lista preguntas'!$L$6,'[2]Cuestionario Norma Alto Impacto'!Q34='[2]Lista preguntas'!$K$7,'[2]Lista preguntas'!$L$7,Q34='[2]Lista preguntas'!$K$8,'[2]Lista preguntas'!$L$8,'[2]Cuestionario Norma Alto Impacto'!Q34='[2]Lista preguntas'!$K$9,'[2]Lista preguntas'!$L$9)</f>
        <v>#N/A</v>
      </c>
      <c r="S34" s="96"/>
      <c r="T34" s="94" t="e">
        <f>+_xlfn.IFS(S34='[2]Lista preguntas'!$M$3,'[2]Lista preguntas'!$N$3,'[2]Cuestionario Norma Alto Impacto'!S34='[2]Lista preguntas'!$M$4,'[2]Lista preguntas'!$N$4,'[2]Cuestionario Norma Alto Impacto'!S34='[2]Lista preguntas'!$M$5,'[2]Lista preguntas'!$N$5,'[2]Cuestionario Norma Alto Impacto'!S34='[2]Lista preguntas'!$M$6,'[2]Lista preguntas'!$N$6,'[2]Cuestionario Norma Alto Impacto'!S34='[2]Lista preguntas'!$M$7,'[2]Lista preguntas'!$N$7)</f>
        <v>#N/A</v>
      </c>
      <c r="U34" s="96"/>
      <c r="V34" s="94" t="e">
        <f>+_xlfn.IFS(U34='[2]Lista preguntas'!$M$3,'[2]Lista preguntas'!$N$3,'[2]Cuestionario Norma Alto Impacto'!U34='[2]Lista preguntas'!$M$4,'[2]Lista preguntas'!$N$4,'[2]Cuestionario Norma Alto Impacto'!U34='[2]Lista preguntas'!$M$5,'[2]Lista preguntas'!$N$5,'[2]Cuestionario Norma Alto Impacto'!U34='[2]Lista preguntas'!$M$6,'[2]Lista preguntas'!$N$6,'[2]Cuestionario Norma Alto Impacto'!U34='[2]Lista preguntas'!$M$7,'[2]Lista preguntas'!$N$7)</f>
        <v>#N/A</v>
      </c>
      <c r="W34" s="96"/>
      <c r="X34" s="96" t="e">
        <f>+_xlfn.IFS(W34='[2]Lista preguntas'!$O$3,'[2]Lista preguntas'!$P$3,'[2]Cuestionario Norma Alto Impacto'!W34='[2]Lista preguntas'!$O$4,'[2]Lista preguntas'!$P$4)</f>
        <v>#N/A</v>
      </c>
      <c r="Y34" s="97" t="e">
        <f t="shared" si="0"/>
        <v>#N/A</v>
      </c>
    </row>
    <row r="35" spans="2:25">
      <c r="B35" s="94"/>
      <c r="C35" s="95"/>
      <c r="D35" s="94" t="e">
        <f>+_xlfn.IFS(C35='[2]Lista preguntas'!$A$3,'[2]Lista preguntas'!$B$3,'[2]Cuestionario Norma Alto Impacto'!C35='[2]Lista preguntas'!$A$4,'[2]Lista preguntas'!$B$4,'[2]Cuestionario Norma Alto Impacto'!C35='[2]Lista preguntas'!$A$5,'[2]Lista preguntas'!$B$5,'[2]Cuestionario Norma Alto Impacto'!C35='[2]Lista preguntas'!$A$6,'[2]Lista preguntas'!$B$6,'[2]Cuestionario Norma Alto Impacto'!C35='[2]Lista preguntas'!$A$7,'[2]Lista preguntas'!$B$7)</f>
        <v>#N/A</v>
      </c>
      <c r="E35" s="95"/>
      <c r="F35" s="94" t="e">
        <f>+_xlfn.IFS(E35='[2]Lista preguntas'!$C$3,'[2]Lista preguntas'!$D$3,'[2]Cuestionario Norma Alto Impacto'!E35='[2]Lista preguntas'!$C$4,'[2]Lista preguntas'!$D$4,'[2]Cuestionario Norma Alto Impacto'!E35='[2]Lista preguntas'!$C$5,'[2]Lista preguntas'!$D$5,'[2]Cuestionario Norma Alto Impacto'!E35='[2]Lista preguntas'!$C$6,'[2]Lista preguntas'!$D$6,'[2]Cuestionario Norma Alto Impacto'!E35='[2]Lista preguntas'!$C$7,'[2]Lista preguntas'!$D$7,E35='[2]Lista preguntas'!$C$8,'[2]Lista preguntas'!$D$8,'[2]Cuestionario Norma Alto Impacto'!E35='[2]Lista preguntas'!$C$9,'[2]Lista preguntas'!$D$9)</f>
        <v>#N/A</v>
      </c>
      <c r="G35" s="95"/>
      <c r="H35" s="94" t="e">
        <f>+_xlfn.IFS(G35='[2]Lista preguntas'!$C$3,'[2]Lista preguntas'!$D$3,'[2]Cuestionario Norma Alto Impacto'!G35='[2]Lista preguntas'!$C$4,'[2]Lista preguntas'!$D$4,'[2]Cuestionario Norma Alto Impacto'!G35='[2]Lista preguntas'!$C$5,'[2]Lista preguntas'!$D$5,'[2]Cuestionario Norma Alto Impacto'!G35='[2]Lista preguntas'!$C$6,'[2]Lista preguntas'!$D$6,'[2]Cuestionario Norma Alto Impacto'!G35='[2]Lista preguntas'!$C$7,'[2]Lista preguntas'!$D$7,G35='[2]Lista preguntas'!$C$8,'[2]Lista preguntas'!$D$8,'[2]Cuestionario Norma Alto Impacto'!G35='[2]Lista preguntas'!$C$9,'[2]Lista preguntas'!$D$9)</f>
        <v>#N/A</v>
      </c>
      <c r="I35" s="96"/>
      <c r="J35" s="94" t="e">
        <f>+_xlfn.IFS(I35='[2]Lista preguntas'!$E$3,'[2]Lista preguntas'!$F$3,'[2]Cuestionario Norma Alto Impacto'!I35='[2]Lista preguntas'!$E$4,'[2]Lista preguntas'!$F$4,'[2]Cuestionario Norma Alto Impacto'!I35='[2]Lista preguntas'!$E$5,'[2]Lista preguntas'!$F$5,'[2]Cuestionario Norma Alto Impacto'!I35='[2]Lista preguntas'!$E$6,'[2]Lista preguntas'!$F$6,'[2]Cuestionario Norma Alto Impacto'!I35='[2]Lista preguntas'!$E$7,'[2]Lista preguntas'!$F$7,I35='[2]Lista preguntas'!$E$8,'[2]Lista preguntas'!$F$8,'[2]Cuestionario Norma Alto Impacto'!I35='[2]Lista preguntas'!$E$9,'[2]Lista preguntas'!$F$9,'[2]Cuestionario Norma Alto Impacto'!I35='[2]Lista preguntas'!$E$10,'[2]Lista preguntas'!$F$10,'[2]Cuestionario Norma Alto Impacto'!I35='[2]Lista preguntas'!$E$11,'[2]Lista preguntas'!$F$11,'[2]Cuestionario Norma Alto Impacto'!I35='[2]Lista preguntas'!$E$12,'[2]Lista preguntas'!$F$12,'[2]Cuestionario Norma Alto Impacto'!I35='[2]Lista preguntas'!$E$13,'[2]Lista preguntas'!$F$13)</f>
        <v>#N/A</v>
      </c>
      <c r="K35" s="95"/>
      <c r="L35" s="94" t="e">
        <f>+_xlfn.IFS(K35='[2]Lista preguntas'!$G$3,'[2]Lista preguntas'!$H$3,'[2]Cuestionario Norma Alto Impacto'!K35='[2]Lista preguntas'!$G$4,'[2]Lista preguntas'!$H$4,'[2]Cuestionario Norma Alto Impacto'!K35='[2]Lista preguntas'!$G$5,'[2]Lista preguntas'!$H$5,'[2]Cuestionario Norma Alto Impacto'!K35='[2]Lista preguntas'!$G$6,'[2]Lista preguntas'!$H$6,'[2]Cuestionario Norma Alto Impacto'!K35='[2]Lista preguntas'!$G$7,'[2]Lista preguntas'!$H$7)</f>
        <v>#N/A</v>
      </c>
      <c r="M35" s="96"/>
      <c r="N35" s="94" t="e">
        <f>+_xlfn.IFS(M35='[2]Lista preguntas'!$I$3,'[2]Lista preguntas'!$J$3,'[2]Cuestionario Norma Alto Impacto'!M35='[2]Lista preguntas'!$I$4,'[2]Lista preguntas'!$J$4,'[2]Cuestionario Norma Alto Impacto'!M35='[2]Lista preguntas'!$I$5,'[2]Lista preguntas'!$J$5,'[2]Cuestionario Norma Alto Impacto'!M35='[2]Lista preguntas'!$I$6,'[2]Lista preguntas'!$J$6,'[2]Cuestionario Norma Alto Impacto'!M35='[2]Lista preguntas'!$I$7,'[2]Lista preguntas'!$J$7,M35='[2]Lista preguntas'!$I$8,'[2]Lista preguntas'!$J$8,'[2]Cuestionario Norma Alto Impacto'!M35='[2]Lista preguntas'!$I$9,'[2]Lista preguntas'!$J$9,'[2]Cuestionario Norma Alto Impacto'!M35='[2]Lista preguntas'!$I$10,'[2]Lista preguntas'!$J$10,'[2]Cuestionario Norma Alto Impacto'!M35='[2]Lista preguntas'!$I$11,'[2]Lista preguntas'!$J$11,'[2]Cuestionario Norma Alto Impacto'!M35='[2]Lista preguntas'!$I$12,'[2]Lista preguntas'!$J$12,'[2]Cuestionario Norma Alto Impacto'!M35='[2]Lista preguntas'!$I$13,'[2]Lista preguntas'!$J$13)</f>
        <v>#N/A</v>
      </c>
      <c r="O35" s="95"/>
      <c r="P35" s="94" t="e">
        <f>+_xlfn.IFS(O35='[2]Lista preguntas'!$K$3,'[2]Lista preguntas'!$L$3,'[2]Cuestionario Norma Alto Impacto'!O35='[2]Lista preguntas'!$K$4,'[2]Lista preguntas'!$L$4,'[2]Cuestionario Norma Alto Impacto'!O35='[2]Lista preguntas'!$K$5,'[2]Lista preguntas'!$L$5,'[2]Cuestionario Norma Alto Impacto'!O35='[2]Lista preguntas'!$K$6,'[2]Lista preguntas'!$L$6,'[2]Cuestionario Norma Alto Impacto'!O35='[2]Lista preguntas'!$K$7,'[2]Lista preguntas'!$L$7,O35='[2]Lista preguntas'!$K$8,'[2]Lista preguntas'!$L$8,'[2]Cuestionario Norma Alto Impacto'!O35='[2]Lista preguntas'!$K$9,'[2]Lista preguntas'!$L$9)</f>
        <v>#N/A</v>
      </c>
      <c r="Q35" s="95"/>
      <c r="R35" s="94" t="e">
        <f>+_xlfn.IFS(Q35='[2]Lista preguntas'!$K$3,'[2]Lista preguntas'!$L$3,'[2]Cuestionario Norma Alto Impacto'!Q35='[2]Lista preguntas'!$K$4,'[2]Lista preguntas'!$L$4,'[2]Cuestionario Norma Alto Impacto'!Q35='[2]Lista preguntas'!$K$5,'[2]Lista preguntas'!$L$5,'[2]Cuestionario Norma Alto Impacto'!Q35='[2]Lista preguntas'!$K$6,'[2]Lista preguntas'!$L$6,'[2]Cuestionario Norma Alto Impacto'!Q35='[2]Lista preguntas'!$K$7,'[2]Lista preguntas'!$L$7,Q35='[2]Lista preguntas'!$K$8,'[2]Lista preguntas'!$L$8,'[2]Cuestionario Norma Alto Impacto'!Q35='[2]Lista preguntas'!$K$9,'[2]Lista preguntas'!$L$9)</f>
        <v>#N/A</v>
      </c>
      <c r="S35" s="96"/>
      <c r="T35" s="94" t="e">
        <f>+_xlfn.IFS(S35='[2]Lista preguntas'!$M$3,'[2]Lista preguntas'!$N$3,'[2]Cuestionario Norma Alto Impacto'!S35='[2]Lista preguntas'!$M$4,'[2]Lista preguntas'!$N$4,'[2]Cuestionario Norma Alto Impacto'!S35='[2]Lista preguntas'!$M$5,'[2]Lista preguntas'!$N$5,'[2]Cuestionario Norma Alto Impacto'!S35='[2]Lista preguntas'!$M$6,'[2]Lista preguntas'!$N$6,'[2]Cuestionario Norma Alto Impacto'!S35='[2]Lista preguntas'!$M$7,'[2]Lista preguntas'!$N$7)</f>
        <v>#N/A</v>
      </c>
      <c r="U35" s="96"/>
      <c r="V35" s="94" t="e">
        <f>+_xlfn.IFS(U35='[2]Lista preguntas'!$M$3,'[2]Lista preguntas'!$N$3,'[2]Cuestionario Norma Alto Impacto'!U35='[2]Lista preguntas'!$M$4,'[2]Lista preguntas'!$N$4,'[2]Cuestionario Norma Alto Impacto'!U35='[2]Lista preguntas'!$M$5,'[2]Lista preguntas'!$N$5,'[2]Cuestionario Norma Alto Impacto'!U35='[2]Lista preguntas'!$M$6,'[2]Lista preguntas'!$N$6,'[2]Cuestionario Norma Alto Impacto'!U35='[2]Lista preguntas'!$M$7,'[2]Lista preguntas'!$N$7)</f>
        <v>#N/A</v>
      </c>
      <c r="W35" s="96"/>
      <c r="X35" s="96" t="e">
        <f>+_xlfn.IFS(W35='[2]Lista preguntas'!$O$3,'[2]Lista preguntas'!$P$3,'[2]Cuestionario Norma Alto Impacto'!W35='[2]Lista preguntas'!$O$4,'[2]Lista preguntas'!$P$4)</f>
        <v>#N/A</v>
      </c>
      <c r="Y35" s="97" t="e">
        <f t="shared" si="0"/>
        <v>#N/A</v>
      </c>
    </row>
    <row r="36" spans="2:25">
      <c r="B36" s="94"/>
      <c r="C36" s="95"/>
      <c r="D36" s="94" t="e">
        <f>+_xlfn.IFS(C36='[2]Lista preguntas'!$A$3,'[2]Lista preguntas'!$B$3,'[2]Cuestionario Norma Alto Impacto'!C36='[2]Lista preguntas'!$A$4,'[2]Lista preguntas'!$B$4,'[2]Cuestionario Norma Alto Impacto'!C36='[2]Lista preguntas'!$A$5,'[2]Lista preguntas'!$B$5,'[2]Cuestionario Norma Alto Impacto'!C36='[2]Lista preguntas'!$A$6,'[2]Lista preguntas'!$B$6,'[2]Cuestionario Norma Alto Impacto'!C36='[2]Lista preguntas'!$A$7,'[2]Lista preguntas'!$B$7)</f>
        <v>#N/A</v>
      </c>
      <c r="E36" s="95"/>
      <c r="F36" s="94" t="e">
        <f>+_xlfn.IFS(E36='[2]Lista preguntas'!$C$3,'[2]Lista preguntas'!$D$3,'[2]Cuestionario Norma Alto Impacto'!E36='[2]Lista preguntas'!$C$4,'[2]Lista preguntas'!$D$4,'[2]Cuestionario Norma Alto Impacto'!E36='[2]Lista preguntas'!$C$5,'[2]Lista preguntas'!$D$5,'[2]Cuestionario Norma Alto Impacto'!E36='[2]Lista preguntas'!$C$6,'[2]Lista preguntas'!$D$6,'[2]Cuestionario Norma Alto Impacto'!E36='[2]Lista preguntas'!$C$7,'[2]Lista preguntas'!$D$7,E36='[2]Lista preguntas'!$C$8,'[2]Lista preguntas'!$D$8,'[2]Cuestionario Norma Alto Impacto'!E36='[2]Lista preguntas'!$C$9,'[2]Lista preguntas'!$D$9)</f>
        <v>#N/A</v>
      </c>
      <c r="G36" s="95"/>
      <c r="H36" s="94" t="e">
        <f>+_xlfn.IFS(G36='[2]Lista preguntas'!$C$3,'[2]Lista preguntas'!$D$3,'[2]Cuestionario Norma Alto Impacto'!G36='[2]Lista preguntas'!$C$4,'[2]Lista preguntas'!$D$4,'[2]Cuestionario Norma Alto Impacto'!G36='[2]Lista preguntas'!$C$5,'[2]Lista preguntas'!$D$5,'[2]Cuestionario Norma Alto Impacto'!G36='[2]Lista preguntas'!$C$6,'[2]Lista preguntas'!$D$6,'[2]Cuestionario Norma Alto Impacto'!G36='[2]Lista preguntas'!$C$7,'[2]Lista preguntas'!$D$7,G36='[2]Lista preguntas'!$C$8,'[2]Lista preguntas'!$D$8,'[2]Cuestionario Norma Alto Impacto'!G36='[2]Lista preguntas'!$C$9,'[2]Lista preguntas'!$D$9)</f>
        <v>#N/A</v>
      </c>
      <c r="I36" s="96"/>
      <c r="J36" s="94" t="e">
        <f>+_xlfn.IFS(I36='[2]Lista preguntas'!$E$3,'[2]Lista preguntas'!$F$3,'[2]Cuestionario Norma Alto Impacto'!I36='[2]Lista preguntas'!$E$4,'[2]Lista preguntas'!$F$4,'[2]Cuestionario Norma Alto Impacto'!I36='[2]Lista preguntas'!$E$5,'[2]Lista preguntas'!$F$5,'[2]Cuestionario Norma Alto Impacto'!I36='[2]Lista preguntas'!$E$6,'[2]Lista preguntas'!$F$6,'[2]Cuestionario Norma Alto Impacto'!I36='[2]Lista preguntas'!$E$7,'[2]Lista preguntas'!$F$7,I36='[2]Lista preguntas'!$E$8,'[2]Lista preguntas'!$F$8,'[2]Cuestionario Norma Alto Impacto'!I36='[2]Lista preguntas'!$E$9,'[2]Lista preguntas'!$F$9,'[2]Cuestionario Norma Alto Impacto'!I36='[2]Lista preguntas'!$E$10,'[2]Lista preguntas'!$F$10,'[2]Cuestionario Norma Alto Impacto'!I36='[2]Lista preguntas'!$E$11,'[2]Lista preguntas'!$F$11,'[2]Cuestionario Norma Alto Impacto'!I36='[2]Lista preguntas'!$E$12,'[2]Lista preguntas'!$F$12,'[2]Cuestionario Norma Alto Impacto'!I36='[2]Lista preguntas'!$E$13,'[2]Lista preguntas'!$F$13)</f>
        <v>#N/A</v>
      </c>
      <c r="K36" s="95"/>
      <c r="L36" s="94" t="e">
        <f>+_xlfn.IFS(K36='[2]Lista preguntas'!$G$3,'[2]Lista preguntas'!$H$3,'[2]Cuestionario Norma Alto Impacto'!K36='[2]Lista preguntas'!$G$4,'[2]Lista preguntas'!$H$4,'[2]Cuestionario Norma Alto Impacto'!K36='[2]Lista preguntas'!$G$5,'[2]Lista preguntas'!$H$5,'[2]Cuestionario Norma Alto Impacto'!K36='[2]Lista preguntas'!$G$6,'[2]Lista preguntas'!$H$6,'[2]Cuestionario Norma Alto Impacto'!K36='[2]Lista preguntas'!$G$7,'[2]Lista preguntas'!$H$7)</f>
        <v>#N/A</v>
      </c>
      <c r="M36" s="96"/>
      <c r="N36" s="94" t="e">
        <f>+_xlfn.IFS(M36='[2]Lista preguntas'!$I$3,'[2]Lista preguntas'!$J$3,'[2]Cuestionario Norma Alto Impacto'!M36='[2]Lista preguntas'!$I$4,'[2]Lista preguntas'!$J$4,'[2]Cuestionario Norma Alto Impacto'!M36='[2]Lista preguntas'!$I$5,'[2]Lista preguntas'!$J$5,'[2]Cuestionario Norma Alto Impacto'!M36='[2]Lista preguntas'!$I$6,'[2]Lista preguntas'!$J$6,'[2]Cuestionario Norma Alto Impacto'!M36='[2]Lista preguntas'!$I$7,'[2]Lista preguntas'!$J$7,M36='[2]Lista preguntas'!$I$8,'[2]Lista preguntas'!$J$8,'[2]Cuestionario Norma Alto Impacto'!M36='[2]Lista preguntas'!$I$9,'[2]Lista preguntas'!$J$9,'[2]Cuestionario Norma Alto Impacto'!M36='[2]Lista preguntas'!$I$10,'[2]Lista preguntas'!$J$10,'[2]Cuestionario Norma Alto Impacto'!M36='[2]Lista preguntas'!$I$11,'[2]Lista preguntas'!$J$11,'[2]Cuestionario Norma Alto Impacto'!M36='[2]Lista preguntas'!$I$12,'[2]Lista preguntas'!$J$12,'[2]Cuestionario Norma Alto Impacto'!M36='[2]Lista preguntas'!$I$13,'[2]Lista preguntas'!$J$13)</f>
        <v>#N/A</v>
      </c>
      <c r="O36" s="95"/>
      <c r="P36" s="94" t="e">
        <f>+_xlfn.IFS(O36='[2]Lista preguntas'!$K$3,'[2]Lista preguntas'!$L$3,'[2]Cuestionario Norma Alto Impacto'!O36='[2]Lista preguntas'!$K$4,'[2]Lista preguntas'!$L$4,'[2]Cuestionario Norma Alto Impacto'!O36='[2]Lista preguntas'!$K$5,'[2]Lista preguntas'!$L$5,'[2]Cuestionario Norma Alto Impacto'!O36='[2]Lista preguntas'!$K$6,'[2]Lista preguntas'!$L$6,'[2]Cuestionario Norma Alto Impacto'!O36='[2]Lista preguntas'!$K$7,'[2]Lista preguntas'!$L$7,O36='[2]Lista preguntas'!$K$8,'[2]Lista preguntas'!$L$8,'[2]Cuestionario Norma Alto Impacto'!O36='[2]Lista preguntas'!$K$9,'[2]Lista preguntas'!$L$9)</f>
        <v>#N/A</v>
      </c>
      <c r="Q36" s="95"/>
      <c r="R36" s="94" t="e">
        <f>+_xlfn.IFS(Q36='[2]Lista preguntas'!$K$3,'[2]Lista preguntas'!$L$3,'[2]Cuestionario Norma Alto Impacto'!Q36='[2]Lista preguntas'!$K$4,'[2]Lista preguntas'!$L$4,'[2]Cuestionario Norma Alto Impacto'!Q36='[2]Lista preguntas'!$K$5,'[2]Lista preguntas'!$L$5,'[2]Cuestionario Norma Alto Impacto'!Q36='[2]Lista preguntas'!$K$6,'[2]Lista preguntas'!$L$6,'[2]Cuestionario Norma Alto Impacto'!Q36='[2]Lista preguntas'!$K$7,'[2]Lista preguntas'!$L$7,Q36='[2]Lista preguntas'!$K$8,'[2]Lista preguntas'!$L$8,'[2]Cuestionario Norma Alto Impacto'!Q36='[2]Lista preguntas'!$K$9,'[2]Lista preguntas'!$L$9)</f>
        <v>#N/A</v>
      </c>
      <c r="S36" s="96"/>
      <c r="T36" s="94" t="e">
        <f>+_xlfn.IFS(S36='[2]Lista preguntas'!$M$3,'[2]Lista preguntas'!$N$3,'[2]Cuestionario Norma Alto Impacto'!S36='[2]Lista preguntas'!$M$4,'[2]Lista preguntas'!$N$4,'[2]Cuestionario Norma Alto Impacto'!S36='[2]Lista preguntas'!$M$5,'[2]Lista preguntas'!$N$5,'[2]Cuestionario Norma Alto Impacto'!S36='[2]Lista preguntas'!$M$6,'[2]Lista preguntas'!$N$6,'[2]Cuestionario Norma Alto Impacto'!S36='[2]Lista preguntas'!$M$7,'[2]Lista preguntas'!$N$7)</f>
        <v>#N/A</v>
      </c>
      <c r="U36" s="96"/>
      <c r="V36" s="94" t="e">
        <f>+_xlfn.IFS(U36='[2]Lista preguntas'!$M$3,'[2]Lista preguntas'!$N$3,'[2]Cuestionario Norma Alto Impacto'!U36='[2]Lista preguntas'!$M$4,'[2]Lista preguntas'!$N$4,'[2]Cuestionario Norma Alto Impacto'!U36='[2]Lista preguntas'!$M$5,'[2]Lista preguntas'!$N$5,'[2]Cuestionario Norma Alto Impacto'!U36='[2]Lista preguntas'!$M$6,'[2]Lista preguntas'!$N$6,'[2]Cuestionario Norma Alto Impacto'!U36='[2]Lista preguntas'!$M$7,'[2]Lista preguntas'!$N$7)</f>
        <v>#N/A</v>
      </c>
      <c r="W36" s="96"/>
      <c r="X36" s="96" t="e">
        <f>+_xlfn.IFS(W36='[2]Lista preguntas'!$O$3,'[2]Lista preguntas'!$P$3,'[2]Cuestionario Norma Alto Impacto'!W36='[2]Lista preguntas'!$O$4,'[2]Lista preguntas'!$P$4)</f>
        <v>#N/A</v>
      </c>
      <c r="Y36" s="97" t="e">
        <f t="shared" si="0"/>
        <v>#N/A</v>
      </c>
    </row>
    <row r="37" spans="2:25">
      <c r="B37" s="94"/>
      <c r="C37" s="95"/>
      <c r="D37" s="94" t="e">
        <f>+_xlfn.IFS(C37='[2]Lista preguntas'!$A$3,'[2]Lista preguntas'!$B$3,'[2]Cuestionario Norma Alto Impacto'!C37='[2]Lista preguntas'!$A$4,'[2]Lista preguntas'!$B$4,'[2]Cuestionario Norma Alto Impacto'!C37='[2]Lista preguntas'!$A$5,'[2]Lista preguntas'!$B$5,'[2]Cuestionario Norma Alto Impacto'!C37='[2]Lista preguntas'!$A$6,'[2]Lista preguntas'!$B$6,'[2]Cuestionario Norma Alto Impacto'!C37='[2]Lista preguntas'!$A$7,'[2]Lista preguntas'!$B$7)</f>
        <v>#N/A</v>
      </c>
      <c r="E37" s="95"/>
      <c r="F37" s="94" t="e">
        <f>+_xlfn.IFS(E37='[2]Lista preguntas'!$C$3,'[2]Lista preguntas'!$D$3,'[2]Cuestionario Norma Alto Impacto'!E37='[2]Lista preguntas'!$C$4,'[2]Lista preguntas'!$D$4,'[2]Cuestionario Norma Alto Impacto'!E37='[2]Lista preguntas'!$C$5,'[2]Lista preguntas'!$D$5,'[2]Cuestionario Norma Alto Impacto'!E37='[2]Lista preguntas'!$C$6,'[2]Lista preguntas'!$D$6,'[2]Cuestionario Norma Alto Impacto'!E37='[2]Lista preguntas'!$C$7,'[2]Lista preguntas'!$D$7,E37='[2]Lista preguntas'!$C$8,'[2]Lista preguntas'!$D$8,'[2]Cuestionario Norma Alto Impacto'!E37='[2]Lista preguntas'!$C$9,'[2]Lista preguntas'!$D$9)</f>
        <v>#N/A</v>
      </c>
      <c r="G37" s="95"/>
      <c r="H37" s="94" t="e">
        <f>+_xlfn.IFS(G37='[2]Lista preguntas'!$C$3,'[2]Lista preguntas'!$D$3,'[2]Cuestionario Norma Alto Impacto'!G37='[2]Lista preguntas'!$C$4,'[2]Lista preguntas'!$D$4,'[2]Cuestionario Norma Alto Impacto'!G37='[2]Lista preguntas'!$C$5,'[2]Lista preguntas'!$D$5,'[2]Cuestionario Norma Alto Impacto'!G37='[2]Lista preguntas'!$C$6,'[2]Lista preguntas'!$D$6,'[2]Cuestionario Norma Alto Impacto'!G37='[2]Lista preguntas'!$C$7,'[2]Lista preguntas'!$D$7,G37='[2]Lista preguntas'!$C$8,'[2]Lista preguntas'!$D$8,'[2]Cuestionario Norma Alto Impacto'!G37='[2]Lista preguntas'!$C$9,'[2]Lista preguntas'!$D$9)</f>
        <v>#N/A</v>
      </c>
      <c r="I37" s="96"/>
      <c r="J37" s="94" t="e">
        <f>+_xlfn.IFS(I37='[2]Lista preguntas'!$E$3,'[2]Lista preguntas'!$F$3,'[2]Cuestionario Norma Alto Impacto'!I37='[2]Lista preguntas'!$E$4,'[2]Lista preguntas'!$F$4,'[2]Cuestionario Norma Alto Impacto'!I37='[2]Lista preguntas'!$E$5,'[2]Lista preguntas'!$F$5,'[2]Cuestionario Norma Alto Impacto'!I37='[2]Lista preguntas'!$E$6,'[2]Lista preguntas'!$F$6,'[2]Cuestionario Norma Alto Impacto'!I37='[2]Lista preguntas'!$E$7,'[2]Lista preguntas'!$F$7,I37='[2]Lista preguntas'!$E$8,'[2]Lista preguntas'!$F$8,'[2]Cuestionario Norma Alto Impacto'!I37='[2]Lista preguntas'!$E$9,'[2]Lista preguntas'!$F$9,'[2]Cuestionario Norma Alto Impacto'!I37='[2]Lista preguntas'!$E$10,'[2]Lista preguntas'!$F$10,'[2]Cuestionario Norma Alto Impacto'!I37='[2]Lista preguntas'!$E$11,'[2]Lista preguntas'!$F$11,'[2]Cuestionario Norma Alto Impacto'!I37='[2]Lista preguntas'!$E$12,'[2]Lista preguntas'!$F$12,'[2]Cuestionario Norma Alto Impacto'!I37='[2]Lista preguntas'!$E$13,'[2]Lista preguntas'!$F$13)</f>
        <v>#N/A</v>
      </c>
      <c r="K37" s="95"/>
      <c r="L37" s="94" t="e">
        <f>+_xlfn.IFS(K37='[2]Lista preguntas'!$G$3,'[2]Lista preguntas'!$H$3,'[2]Cuestionario Norma Alto Impacto'!K37='[2]Lista preguntas'!$G$4,'[2]Lista preguntas'!$H$4,'[2]Cuestionario Norma Alto Impacto'!K37='[2]Lista preguntas'!$G$5,'[2]Lista preguntas'!$H$5,'[2]Cuestionario Norma Alto Impacto'!K37='[2]Lista preguntas'!$G$6,'[2]Lista preguntas'!$H$6,'[2]Cuestionario Norma Alto Impacto'!K37='[2]Lista preguntas'!$G$7,'[2]Lista preguntas'!$H$7)</f>
        <v>#N/A</v>
      </c>
      <c r="M37" s="96"/>
      <c r="N37" s="94" t="e">
        <f>+_xlfn.IFS(M37='[2]Lista preguntas'!$I$3,'[2]Lista preguntas'!$J$3,'[2]Cuestionario Norma Alto Impacto'!M37='[2]Lista preguntas'!$I$4,'[2]Lista preguntas'!$J$4,'[2]Cuestionario Norma Alto Impacto'!M37='[2]Lista preguntas'!$I$5,'[2]Lista preguntas'!$J$5,'[2]Cuestionario Norma Alto Impacto'!M37='[2]Lista preguntas'!$I$6,'[2]Lista preguntas'!$J$6,'[2]Cuestionario Norma Alto Impacto'!M37='[2]Lista preguntas'!$I$7,'[2]Lista preguntas'!$J$7,M37='[2]Lista preguntas'!$I$8,'[2]Lista preguntas'!$J$8,'[2]Cuestionario Norma Alto Impacto'!M37='[2]Lista preguntas'!$I$9,'[2]Lista preguntas'!$J$9,'[2]Cuestionario Norma Alto Impacto'!M37='[2]Lista preguntas'!$I$10,'[2]Lista preguntas'!$J$10,'[2]Cuestionario Norma Alto Impacto'!M37='[2]Lista preguntas'!$I$11,'[2]Lista preguntas'!$J$11,'[2]Cuestionario Norma Alto Impacto'!M37='[2]Lista preguntas'!$I$12,'[2]Lista preguntas'!$J$12,'[2]Cuestionario Norma Alto Impacto'!M37='[2]Lista preguntas'!$I$13,'[2]Lista preguntas'!$J$13)</f>
        <v>#N/A</v>
      </c>
      <c r="O37" s="95"/>
      <c r="P37" s="94" t="e">
        <f>+_xlfn.IFS(O37='[2]Lista preguntas'!$K$3,'[2]Lista preguntas'!$L$3,'[2]Cuestionario Norma Alto Impacto'!O37='[2]Lista preguntas'!$K$4,'[2]Lista preguntas'!$L$4,'[2]Cuestionario Norma Alto Impacto'!O37='[2]Lista preguntas'!$K$5,'[2]Lista preguntas'!$L$5,'[2]Cuestionario Norma Alto Impacto'!O37='[2]Lista preguntas'!$K$6,'[2]Lista preguntas'!$L$6,'[2]Cuestionario Norma Alto Impacto'!O37='[2]Lista preguntas'!$K$7,'[2]Lista preguntas'!$L$7,O37='[2]Lista preguntas'!$K$8,'[2]Lista preguntas'!$L$8,'[2]Cuestionario Norma Alto Impacto'!O37='[2]Lista preguntas'!$K$9,'[2]Lista preguntas'!$L$9)</f>
        <v>#N/A</v>
      </c>
      <c r="Q37" s="95"/>
      <c r="R37" s="94" t="e">
        <f>+_xlfn.IFS(Q37='[2]Lista preguntas'!$K$3,'[2]Lista preguntas'!$L$3,'[2]Cuestionario Norma Alto Impacto'!Q37='[2]Lista preguntas'!$K$4,'[2]Lista preguntas'!$L$4,'[2]Cuestionario Norma Alto Impacto'!Q37='[2]Lista preguntas'!$K$5,'[2]Lista preguntas'!$L$5,'[2]Cuestionario Norma Alto Impacto'!Q37='[2]Lista preguntas'!$K$6,'[2]Lista preguntas'!$L$6,'[2]Cuestionario Norma Alto Impacto'!Q37='[2]Lista preguntas'!$K$7,'[2]Lista preguntas'!$L$7,Q37='[2]Lista preguntas'!$K$8,'[2]Lista preguntas'!$L$8,'[2]Cuestionario Norma Alto Impacto'!Q37='[2]Lista preguntas'!$K$9,'[2]Lista preguntas'!$L$9)</f>
        <v>#N/A</v>
      </c>
      <c r="S37" s="96"/>
      <c r="T37" s="94" t="e">
        <f>+_xlfn.IFS(S37='[2]Lista preguntas'!$M$3,'[2]Lista preguntas'!$N$3,'[2]Cuestionario Norma Alto Impacto'!S37='[2]Lista preguntas'!$M$4,'[2]Lista preguntas'!$N$4,'[2]Cuestionario Norma Alto Impacto'!S37='[2]Lista preguntas'!$M$5,'[2]Lista preguntas'!$N$5,'[2]Cuestionario Norma Alto Impacto'!S37='[2]Lista preguntas'!$M$6,'[2]Lista preguntas'!$N$6,'[2]Cuestionario Norma Alto Impacto'!S37='[2]Lista preguntas'!$M$7,'[2]Lista preguntas'!$N$7)</f>
        <v>#N/A</v>
      </c>
      <c r="U37" s="96"/>
      <c r="V37" s="94" t="e">
        <f>+_xlfn.IFS(U37='[2]Lista preguntas'!$M$3,'[2]Lista preguntas'!$N$3,'[2]Cuestionario Norma Alto Impacto'!U37='[2]Lista preguntas'!$M$4,'[2]Lista preguntas'!$N$4,'[2]Cuestionario Norma Alto Impacto'!U37='[2]Lista preguntas'!$M$5,'[2]Lista preguntas'!$N$5,'[2]Cuestionario Norma Alto Impacto'!U37='[2]Lista preguntas'!$M$6,'[2]Lista preguntas'!$N$6,'[2]Cuestionario Norma Alto Impacto'!U37='[2]Lista preguntas'!$M$7,'[2]Lista preguntas'!$N$7)</f>
        <v>#N/A</v>
      </c>
      <c r="W37" s="96"/>
      <c r="X37" s="96" t="e">
        <f>+_xlfn.IFS(W37='[2]Lista preguntas'!$O$3,'[2]Lista preguntas'!$P$3,'[2]Cuestionario Norma Alto Impacto'!W37='[2]Lista preguntas'!$O$4,'[2]Lista preguntas'!$P$4)</f>
        <v>#N/A</v>
      </c>
      <c r="Y37" s="97" t="e">
        <f t="shared" si="0"/>
        <v>#N/A</v>
      </c>
    </row>
    <row r="38" spans="2:25">
      <c r="B38" s="94"/>
      <c r="C38" s="95"/>
      <c r="D38" s="94" t="e">
        <f>+_xlfn.IFS(C38='[2]Lista preguntas'!$A$3,'[2]Lista preguntas'!$B$3,'[2]Cuestionario Norma Alto Impacto'!C38='[2]Lista preguntas'!$A$4,'[2]Lista preguntas'!$B$4,'[2]Cuestionario Norma Alto Impacto'!C38='[2]Lista preguntas'!$A$5,'[2]Lista preguntas'!$B$5,'[2]Cuestionario Norma Alto Impacto'!C38='[2]Lista preguntas'!$A$6,'[2]Lista preguntas'!$B$6,'[2]Cuestionario Norma Alto Impacto'!C38='[2]Lista preguntas'!$A$7,'[2]Lista preguntas'!$B$7)</f>
        <v>#N/A</v>
      </c>
      <c r="E38" s="95"/>
      <c r="F38" s="94" t="e">
        <f>+_xlfn.IFS(E38='[2]Lista preguntas'!$C$3,'[2]Lista preguntas'!$D$3,'[2]Cuestionario Norma Alto Impacto'!E38='[2]Lista preguntas'!$C$4,'[2]Lista preguntas'!$D$4,'[2]Cuestionario Norma Alto Impacto'!E38='[2]Lista preguntas'!$C$5,'[2]Lista preguntas'!$D$5,'[2]Cuestionario Norma Alto Impacto'!E38='[2]Lista preguntas'!$C$6,'[2]Lista preguntas'!$D$6,'[2]Cuestionario Norma Alto Impacto'!E38='[2]Lista preguntas'!$C$7,'[2]Lista preguntas'!$D$7,E38='[2]Lista preguntas'!$C$8,'[2]Lista preguntas'!$D$8,'[2]Cuestionario Norma Alto Impacto'!E38='[2]Lista preguntas'!$C$9,'[2]Lista preguntas'!$D$9)</f>
        <v>#N/A</v>
      </c>
      <c r="G38" s="95"/>
      <c r="H38" s="94" t="e">
        <f>+_xlfn.IFS(G38='[2]Lista preguntas'!$C$3,'[2]Lista preguntas'!$D$3,'[2]Cuestionario Norma Alto Impacto'!G38='[2]Lista preguntas'!$C$4,'[2]Lista preguntas'!$D$4,'[2]Cuestionario Norma Alto Impacto'!G38='[2]Lista preguntas'!$C$5,'[2]Lista preguntas'!$D$5,'[2]Cuestionario Norma Alto Impacto'!G38='[2]Lista preguntas'!$C$6,'[2]Lista preguntas'!$D$6,'[2]Cuestionario Norma Alto Impacto'!G38='[2]Lista preguntas'!$C$7,'[2]Lista preguntas'!$D$7,G38='[2]Lista preguntas'!$C$8,'[2]Lista preguntas'!$D$8,'[2]Cuestionario Norma Alto Impacto'!G38='[2]Lista preguntas'!$C$9,'[2]Lista preguntas'!$D$9)</f>
        <v>#N/A</v>
      </c>
      <c r="I38" s="96"/>
      <c r="J38" s="94" t="e">
        <f>+_xlfn.IFS(I38='[2]Lista preguntas'!$E$3,'[2]Lista preguntas'!$F$3,'[2]Cuestionario Norma Alto Impacto'!I38='[2]Lista preguntas'!$E$4,'[2]Lista preguntas'!$F$4,'[2]Cuestionario Norma Alto Impacto'!I38='[2]Lista preguntas'!$E$5,'[2]Lista preguntas'!$F$5,'[2]Cuestionario Norma Alto Impacto'!I38='[2]Lista preguntas'!$E$6,'[2]Lista preguntas'!$F$6,'[2]Cuestionario Norma Alto Impacto'!I38='[2]Lista preguntas'!$E$7,'[2]Lista preguntas'!$F$7,I38='[2]Lista preguntas'!$E$8,'[2]Lista preguntas'!$F$8,'[2]Cuestionario Norma Alto Impacto'!I38='[2]Lista preguntas'!$E$9,'[2]Lista preguntas'!$F$9,'[2]Cuestionario Norma Alto Impacto'!I38='[2]Lista preguntas'!$E$10,'[2]Lista preguntas'!$F$10,'[2]Cuestionario Norma Alto Impacto'!I38='[2]Lista preguntas'!$E$11,'[2]Lista preguntas'!$F$11,'[2]Cuestionario Norma Alto Impacto'!I38='[2]Lista preguntas'!$E$12,'[2]Lista preguntas'!$F$12,'[2]Cuestionario Norma Alto Impacto'!I38='[2]Lista preguntas'!$E$13,'[2]Lista preguntas'!$F$13)</f>
        <v>#N/A</v>
      </c>
      <c r="K38" s="95"/>
      <c r="L38" s="94" t="e">
        <f>+_xlfn.IFS(K38='[2]Lista preguntas'!$G$3,'[2]Lista preguntas'!$H$3,'[2]Cuestionario Norma Alto Impacto'!K38='[2]Lista preguntas'!$G$4,'[2]Lista preguntas'!$H$4,'[2]Cuestionario Norma Alto Impacto'!K38='[2]Lista preguntas'!$G$5,'[2]Lista preguntas'!$H$5,'[2]Cuestionario Norma Alto Impacto'!K38='[2]Lista preguntas'!$G$6,'[2]Lista preguntas'!$H$6,'[2]Cuestionario Norma Alto Impacto'!K38='[2]Lista preguntas'!$G$7,'[2]Lista preguntas'!$H$7)</f>
        <v>#N/A</v>
      </c>
      <c r="M38" s="96"/>
      <c r="N38" s="94" t="e">
        <f>+_xlfn.IFS(M38='[2]Lista preguntas'!$I$3,'[2]Lista preguntas'!$J$3,'[2]Cuestionario Norma Alto Impacto'!M38='[2]Lista preguntas'!$I$4,'[2]Lista preguntas'!$J$4,'[2]Cuestionario Norma Alto Impacto'!M38='[2]Lista preguntas'!$I$5,'[2]Lista preguntas'!$J$5,'[2]Cuestionario Norma Alto Impacto'!M38='[2]Lista preguntas'!$I$6,'[2]Lista preguntas'!$J$6,'[2]Cuestionario Norma Alto Impacto'!M38='[2]Lista preguntas'!$I$7,'[2]Lista preguntas'!$J$7,M38='[2]Lista preguntas'!$I$8,'[2]Lista preguntas'!$J$8,'[2]Cuestionario Norma Alto Impacto'!M38='[2]Lista preguntas'!$I$9,'[2]Lista preguntas'!$J$9,'[2]Cuestionario Norma Alto Impacto'!M38='[2]Lista preguntas'!$I$10,'[2]Lista preguntas'!$J$10,'[2]Cuestionario Norma Alto Impacto'!M38='[2]Lista preguntas'!$I$11,'[2]Lista preguntas'!$J$11,'[2]Cuestionario Norma Alto Impacto'!M38='[2]Lista preguntas'!$I$12,'[2]Lista preguntas'!$J$12,'[2]Cuestionario Norma Alto Impacto'!M38='[2]Lista preguntas'!$I$13,'[2]Lista preguntas'!$J$13)</f>
        <v>#N/A</v>
      </c>
      <c r="O38" s="95"/>
      <c r="P38" s="94" t="e">
        <f>+_xlfn.IFS(O38='[2]Lista preguntas'!$K$3,'[2]Lista preguntas'!$L$3,'[2]Cuestionario Norma Alto Impacto'!O38='[2]Lista preguntas'!$K$4,'[2]Lista preguntas'!$L$4,'[2]Cuestionario Norma Alto Impacto'!O38='[2]Lista preguntas'!$K$5,'[2]Lista preguntas'!$L$5,'[2]Cuestionario Norma Alto Impacto'!O38='[2]Lista preguntas'!$K$6,'[2]Lista preguntas'!$L$6,'[2]Cuestionario Norma Alto Impacto'!O38='[2]Lista preguntas'!$K$7,'[2]Lista preguntas'!$L$7,O38='[2]Lista preguntas'!$K$8,'[2]Lista preguntas'!$L$8,'[2]Cuestionario Norma Alto Impacto'!O38='[2]Lista preguntas'!$K$9,'[2]Lista preguntas'!$L$9)</f>
        <v>#N/A</v>
      </c>
      <c r="Q38" s="95"/>
      <c r="R38" s="94" t="e">
        <f>+_xlfn.IFS(Q38='[2]Lista preguntas'!$K$3,'[2]Lista preguntas'!$L$3,'[2]Cuestionario Norma Alto Impacto'!Q38='[2]Lista preguntas'!$K$4,'[2]Lista preguntas'!$L$4,'[2]Cuestionario Norma Alto Impacto'!Q38='[2]Lista preguntas'!$K$5,'[2]Lista preguntas'!$L$5,'[2]Cuestionario Norma Alto Impacto'!Q38='[2]Lista preguntas'!$K$6,'[2]Lista preguntas'!$L$6,'[2]Cuestionario Norma Alto Impacto'!Q38='[2]Lista preguntas'!$K$7,'[2]Lista preguntas'!$L$7,Q38='[2]Lista preguntas'!$K$8,'[2]Lista preguntas'!$L$8,'[2]Cuestionario Norma Alto Impacto'!Q38='[2]Lista preguntas'!$K$9,'[2]Lista preguntas'!$L$9)</f>
        <v>#N/A</v>
      </c>
      <c r="S38" s="96"/>
      <c r="T38" s="94" t="e">
        <f>+_xlfn.IFS(S38='[2]Lista preguntas'!$M$3,'[2]Lista preguntas'!$N$3,'[2]Cuestionario Norma Alto Impacto'!S38='[2]Lista preguntas'!$M$4,'[2]Lista preguntas'!$N$4,'[2]Cuestionario Norma Alto Impacto'!S38='[2]Lista preguntas'!$M$5,'[2]Lista preguntas'!$N$5,'[2]Cuestionario Norma Alto Impacto'!S38='[2]Lista preguntas'!$M$6,'[2]Lista preguntas'!$N$6,'[2]Cuestionario Norma Alto Impacto'!S38='[2]Lista preguntas'!$M$7,'[2]Lista preguntas'!$N$7)</f>
        <v>#N/A</v>
      </c>
      <c r="U38" s="96"/>
      <c r="V38" s="94" t="e">
        <f>+_xlfn.IFS(U38='[2]Lista preguntas'!$M$3,'[2]Lista preguntas'!$N$3,'[2]Cuestionario Norma Alto Impacto'!U38='[2]Lista preguntas'!$M$4,'[2]Lista preguntas'!$N$4,'[2]Cuestionario Norma Alto Impacto'!U38='[2]Lista preguntas'!$M$5,'[2]Lista preguntas'!$N$5,'[2]Cuestionario Norma Alto Impacto'!U38='[2]Lista preguntas'!$M$6,'[2]Lista preguntas'!$N$6,'[2]Cuestionario Norma Alto Impacto'!U38='[2]Lista preguntas'!$M$7,'[2]Lista preguntas'!$N$7)</f>
        <v>#N/A</v>
      </c>
      <c r="W38" s="96"/>
      <c r="X38" s="96" t="e">
        <f>+_xlfn.IFS(W38='[2]Lista preguntas'!$O$3,'[2]Lista preguntas'!$P$3,'[2]Cuestionario Norma Alto Impacto'!W38='[2]Lista preguntas'!$O$4,'[2]Lista preguntas'!$P$4)</f>
        <v>#N/A</v>
      </c>
      <c r="Y38" s="97" t="e">
        <f t="shared" si="0"/>
        <v>#N/A</v>
      </c>
    </row>
    <row r="39" spans="2:25">
      <c r="B39" s="94"/>
      <c r="C39" s="95"/>
      <c r="D39" s="94" t="e">
        <f>+_xlfn.IFS(C39='[2]Lista preguntas'!$A$3,'[2]Lista preguntas'!$B$3,'[2]Cuestionario Norma Alto Impacto'!C39='[2]Lista preguntas'!$A$4,'[2]Lista preguntas'!$B$4,'[2]Cuestionario Norma Alto Impacto'!C39='[2]Lista preguntas'!$A$5,'[2]Lista preguntas'!$B$5,'[2]Cuestionario Norma Alto Impacto'!C39='[2]Lista preguntas'!$A$6,'[2]Lista preguntas'!$B$6,'[2]Cuestionario Norma Alto Impacto'!C39='[2]Lista preguntas'!$A$7,'[2]Lista preguntas'!$B$7)</f>
        <v>#N/A</v>
      </c>
      <c r="E39" s="95"/>
      <c r="F39" s="94" t="e">
        <f>+_xlfn.IFS(E39='[2]Lista preguntas'!$C$3,'[2]Lista preguntas'!$D$3,'[2]Cuestionario Norma Alto Impacto'!E39='[2]Lista preguntas'!$C$4,'[2]Lista preguntas'!$D$4,'[2]Cuestionario Norma Alto Impacto'!E39='[2]Lista preguntas'!$C$5,'[2]Lista preguntas'!$D$5,'[2]Cuestionario Norma Alto Impacto'!E39='[2]Lista preguntas'!$C$6,'[2]Lista preguntas'!$D$6,'[2]Cuestionario Norma Alto Impacto'!E39='[2]Lista preguntas'!$C$7,'[2]Lista preguntas'!$D$7,E39='[2]Lista preguntas'!$C$8,'[2]Lista preguntas'!$D$8,'[2]Cuestionario Norma Alto Impacto'!E39='[2]Lista preguntas'!$C$9,'[2]Lista preguntas'!$D$9)</f>
        <v>#N/A</v>
      </c>
      <c r="G39" s="95"/>
      <c r="H39" s="94" t="e">
        <f>+_xlfn.IFS(G39='[2]Lista preguntas'!$C$3,'[2]Lista preguntas'!$D$3,'[2]Cuestionario Norma Alto Impacto'!G39='[2]Lista preguntas'!$C$4,'[2]Lista preguntas'!$D$4,'[2]Cuestionario Norma Alto Impacto'!G39='[2]Lista preguntas'!$C$5,'[2]Lista preguntas'!$D$5,'[2]Cuestionario Norma Alto Impacto'!G39='[2]Lista preguntas'!$C$6,'[2]Lista preguntas'!$D$6,'[2]Cuestionario Norma Alto Impacto'!G39='[2]Lista preguntas'!$C$7,'[2]Lista preguntas'!$D$7,G39='[2]Lista preguntas'!$C$8,'[2]Lista preguntas'!$D$8,'[2]Cuestionario Norma Alto Impacto'!G39='[2]Lista preguntas'!$C$9,'[2]Lista preguntas'!$D$9)</f>
        <v>#N/A</v>
      </c>
      <c r="I39" s="96"/>
      <c r="J39" s="94" t="e">
        <f>+_xlfn.IFS(I39='[2]Lista preguntas'!$E$3,'[2]Lista preguntas'!$F$3,'[2]Cuestionario Norma Alto Impacto'!I39='[2]Lista preguntas'!$E$4,'[2]Lista preguntas'!$F$4,'[2]Cuestionario Norma Alto Impacto'!I39='[2]Lista preguntas'!$E$5,'[2]Lista preguntas'!$F$5,'[2]Cuestionario Norma Alto Impacto'!I39='[2]Lista preguntas'!$E$6,'[2]Lista preguntas'!$F$6,'[2]Cuestionario Norma Alto Impacto'!I39='[2]Lista preguntas'!$E$7,'[2]Lista preguntas'!$F$7,I39='[2]Lista preguntas'!$E$8,'[2]Lista preguntas'!$F$8,'[2]Cuestionario Norma Alto Impacto'!I39='[2]Lista preguntas'!$E$9,'[2]Lista preguntas'!$F$9,'[2]Cuestionario Norma Alto Impacto'!I39='[2]Lista preguntas'!$E$10,'[2]Lista preguntas'!$F$10,'[2]Cuestionario Norma Alto Impacto'!I39='[2]Lista preguntas'!$E$11,'[2]Lista preguntas'!$F$11,'[2]Cuestionario Norma Alto Impacto'!I39='[2]Lista preguntas'!$E$12,'[2]Lista preguntas'!$F$12,'[2]Cuestionario Norma Alto Impacto'!I39='[2]Lista preguntas'!$E$13,'[2]Lista preguntas'!$F$13)</f>
        <v>#N/A</v>
      </c>
      <c r="K39" s="95"/>
      <c r="L39" s="94" t="e">
        <f>+_xlfn.IFS(K39='[2]Lista preguntas'!$G$3,'[2]Lista preguntas'!$H$3,'[2]Cuestionario Norma Alto Impacto'!K39='[2]Lista preguntas'!$G$4,'[2]Lista preguntas'!$H$4,'[2]Cuestionario Norma Alto Impacto'!K39='[2]Lista preguntas'!$G$5,'[2]Lista preguntas'!$H$5,'[2]Cuestionario Norma Alto Impacto'!K39='[2]Lista preguntas'!$G$6,'[2]Lista preguntas'!$H$6,'[2]Cuestionario Norma Alto Impacto'!K39='[2]Lista preguntas'!$G$7,'[2]Lista preguntas'!$H$7)</f>
        <v>#N/A</v>
      </c>
      <c r="M39" s="96"/>
      <c r="N39" s="94" t="e">
        <f>+_xlfn.IFS(M39='[2]Lista preguntas'!$I$3,'[2]Lista preguntas'!$J$3,'[2]Cuestionario Norma Alto Impacto'!M39='[2]Lista preguntas'!$I$4,'[2]Lista preguntas'!$J$4,'[2]Cuestionario Norma Alto Impacto'!M39='[2]Lista preguntas'!$I$5,'[2]Lista preguntas'!$J$5,'[2]Cuestionario Norma Alto Impacto'!M39='[2]Lista preguntas'!$I$6,'[2]Lista preguntas'!$J$6,'[2]Cuestionario Norma Alto Impacto'!M39='[2]Lista preguntas'!$I$7,'[2]Lista preguntas'!$J$7,M39='[2]Lista preguntas'!$I$8,'[2]Lista preguntas'!$J$8,'[2]Cuestionario Norma Alto Impacto'!M39='[2]Lista preguntas'!$I$9,'[2]Lista preguntas'!$J$9,'[2]Cuestionario Norma Alto Impacto'!M39='[2]Lista preguntas'!$I$10,'[2]Lista preguntas'!$J$10,'[2]Cuestionario Norma Alto Impacto'!M39='[2]Lista preguntas'!$I$11,'[2]Lista preguntas'!$J$11,'[2]Cuestionario Norma Alto Impacto'!M39='[2]Lista preguntas'!$I$12,'[2]Lista preguntas'!$J$12,'[2]Cuestionario Norma Alto Impacto'!M39='[2]Lista preguntas'!$I$13,'[2]Lista preguntas'!$J$13)</f>
        <v>#N/A</v>
      </c>
      <c r="O39" s="95"/>
      <c r="P39" s="94" t="e">
        <f>+_xlfn.IFS(O39='[2]Lista preguntas'!$K$3,'[2]Lista preguntas'!$L$3,'[2]Cuestionario Norma Alto Impacto'!O39='[2]Lista preguntas'!$K$4,'[2]Lista preguntas'!$L$4,'[2]Cuestionario Norma Alto Impacto'!O39='[2]Lista preguntas'!$K$5,'[2]Lista preguntas'!$L$5,'[2]Cuestionario Norma Alto Impacto'!O39='[2]Lista preguntas'!$K$6,'[2]Lista preguntas'!$L$6,'[2]Cuestionario Norma Alto Impacto'!O39='[2]Lista preguntas'!$K$7,'[2]Lista preguntas'!$L$7,O39='[2]Lista preguntas'!$K$8,'[2]Lista preguntas'!$L$8,'[2]Cuestionario Norma Alto Impacto'!O39='[2]Lista preguntas'!$K$9,'[2]Lista preguntas'!$L$9)</f>
        <v>#N/A</v>
      </c>
      <c r="Q39" s="95"/>
      <c r="R39" s="94" t="e">
        <f>+_xlfn.IFS(Q39='[2]Lista preguntas'!$K$3,'[2]Lista preguntas'!$L$3,'[2]Cuestionario Norma Alto Impacto'!Q39='[2]Lista preguntas'!$K$4,'[2]Lista preguntas'!$L$4,'[2]Cuestionario Norma Alto Impacto'!Q39='[2]Lista preguntas'!$K$5,'[2]Lista preguntas'!$L$5,'[2]Cuestionario Norma Alto Impacto'!Q39='[2]Lista preguntas'!$K$6,'[2]Lista preguntas'!$L$6,'[2]Cuestionario Norma Alto Impacto'!Q39='[2]Lista preguntas'!$K$7,'[2]Lista preguntas'!$L$7,Q39='[2]Lista preguntas'!$K$8,'[2]Lista preguntas'!$L$8,'[2]Cuestionario Norma Alto Impacto'!Q39='[2]Lista preguntas'!$K$9,'[2]Lista preguntas'!$L$9)</f>
        <v>#N/A</v>
      </c>
      <c r="S39" s="96"/>
      <c r="T39" s="94" t="e">
        <f>+_xlfn.IFS(S39='[2]Lista preguntas'!$M$3,'[2]Lista preguntas'!$N$3,'[2]Cuestionario Norma Alto Impacto'!S39='[2]Lista preguntas'!$M$4,'[2]Lista preguntas'!$N$4,'[2]Cuestionario Norma Alto Impacto'!S39='[2]Lista preguntas'!$M$5,'[2]Lista preguntas'!$N$5,'[2]Cuestionario Norma Alto Impacto'!S39='[2]Lista preguntas'!$M$6,'[2]Lista preguntas'!$N$6,'[2]Cuestionario Norma Alto Impacto'!S39='[2]Lista preguntas'!$M$7,'[2]Lista preguntas'!$N$7)</f>
        <v>#N/A</v>
      </c>
      <c r="U39" s="96"/>
      <c r="V39" s="94" t="e">
        <f>+_xlfn.IFS(U39='[2]Lista preguntas'!$M$3,'[2]Lista preguntas'!$N$3,'[2]Cuestionario Norma Alto Impacto'!U39='[2]Lista preguntas'!$M$4,'[2]Lista preguntas'!$N$4,'[2]Cuestionario Norma Alto Impacto'!U39='[2]Lista preguntas'!$M$5,'[2]Lista preguntas'!$N$5,'[2]Cuestionario Norma Alto Impacto'!U39='[2]Lista preguntas'!$M$6,'[2]Lista preguntas'!$N$6,'[2]Cuestionario Norma Alto Impacto'!U39='[2]Lista preguntas'!$M$7,'[2]Lista preguntas'!$N$7)</f>
        <v>#N/A</v>
      </c>
      <c r="W39" s="96"/>
      <c r="X39" s="96" t="e">
        <f>+_xlfn.IFS(W39='[2]Lista preguntas'!$O$3,'[2]Lista preguntas'!$P$3,'[2]Cuestionario Norma Alto Impacto'!W39='[2]Lista preguntas'!$O$4,'[2]Lista preguntas'!$P$4)</f>
        <v>#N/A</v>
      </c>
      <c r="Y39" s="97" t="e">
        <f t="shared" si="0"/>
        <v>#N/A</v>
      </c>
    </row>
    <row r="40" spans="2:25">
      <c r="B40" s="94"/>
      <c r="C40" s="95"/>
      <c r="D40" s="94" t="e">
        <f>+_xlfn.IFS(C40='[2]Lista preguntas'!$A$3,'[2]Lista preguntas'!$B$3,'[2]Cuestionario Norma Alto Impacto'!C40='[2]Lista preguntas'!$A$4,'[2]Lista preguntas'!$B$4,'[2]Cuestionario Norma Alto Impacto'!C40='[2]Lista preguntas'!$A$5,'[2]Lista preguntas'!$B$5,'[2]Cuestionario Norma Alto Impacto'!C40='[2]Lista preguntas'!$A$6,'[2]Lista preguntas'!$B$6,'[2]Cuestionario Norma Alto Impacto'!C40='[2]Lista preguntas'!$A$7,'[2]Lista preguntas'!$B$7)</f>
        <v>#N/A</v>
      </c>
      <c r="E40" s="95"/>
      <c r="F40" s="94" t="e">
        <f>+_xlfn.IFS(E40='[2]Lista preguntas'!$C$3,'[2]Lista preguntas'!$D$3,'[2]Cuestionario Norma Alto Impacto'!E40='[2]Lista preguntas'!$C$4,'[2]Lista preguntas'!$D$4,'[2]Cuestionario Norma Alto Impacto'!E40='[2]Lista preguntas'!$C$5,'[2]Lista preguntas'!$D$5,'[2]Cuestionario Norma Alto Impacto'!E40='[2]Lista preguntas'!$C$6,'[2]Lista preguntas'!$D$6,'[2]Cuestionario Norma Alto Impacto'!E40='[2]Lista preguntas'!$C$7,'[2]Lista preguntas'!$D$7,E40='[2]Lista preguntas'!$C$8,'[2]Lista preguntas'!$D$8,'[2]Cuestionario Norma Alto Impacto'!E40='[2]Lista preguntas'!$C$9,'[2]Lista preguntas'!$D$9)</f>
        <v>#N/A</v>
      </c>
      <c r="G40" s="95"/>
      <c r="H40" s="94" t="e">
        <f>+_xlfn.IFS(G40='[2]Lista preguntas'!$C$3,'[2]Lista preguntas'!$D$3,'[2]Cuestionario Norma Alto Impacto'!G40='[2]Lista preguntas'!$C$4,'[2]Lista preguntas'!$D$4,'[2]Cuestionario Norma Alto Impacto'!G40='[2]Lista preguntas'!$C$5,'[2]Lista preguntas'!$D$5,'[2]Cuestionario Norma Alto Impacto'!G40='[2]Lista preguntas'!$C$6,'[2]Lista preguntas'!$D$6,'[2]Cuestionario Norma Alto Impacto'!G40='[2]Lista preguntas'!$C$7,'[2]Lista preguntas'!$D$7,G40='[2]Lista preguntas'!$C$8,'[2]Lista preguntas'!$D$8,'[2]Cuestionario Norma Alto Impacto'!G40='[2]Lista preguntas'!$C$9,'[2]Lista preguntas'!$D$9)</f>
        <v>#N/A</v>
      </c>
      <c r="I40" s="96"/>
      <c r="J40" s="94" t="e">
        <f>+_xlfn.IFS(I40='[2]Lista preguntas'!$E$3,'[2]Lista preguntas'!$F$3,'[2]Cuestionario Norma Alto Impacto'!I40='[2]Lista preguntas'!$E$4,'[2]Lista preguntas'!$F$4,'[2]Cuestionario Norma Alto Impacto'!I40='[2]Lista preguntas'!$E$5,'[2]Lista preguntas'!$F$5,'[2]Cuestionario Norma Alto Impacto'!I40='[2]Lista preguntas'!$E$6,'[2]Lista preguntas'!$F$6,'[2]Cuestionario Norma Alto Impacto'!I40='[2]Lista preguntas'!$E$7,'[2]Lista preguntas'!$F$7,I40='[2]Lista preguntas'!$E$8,'[2]Lista preguntas'!$F$8,'[2]Cuestionario Norma Alto Impacto'!I40='[2]Lista preguntas'!$E$9,'[2]Lista preguntas'!$F$9,'[2]Cuestionario Norma Alto Impacto'!I40='[2]Lista preguntas'!$E$10,'[2]Lista preguntas'!$F$10,'[2]Cuestionario Norma Alto Impacto'!I40='[2]Lista preguntas'!$E$11,'[2]Lista preguntas'!$F$11,'[2]Cuestionario Norma Alto Impacto'!I40='[2]Lista preguntas'!$E$12,'[2]Lista preguntas'!$F$12,'[2]Cuestionario Norma Alto Impacto'!I40='[2]Lista preguntas'!$E$13,'[2]Lista preguntas'!$F$13)</f>
        <v>#N/A</v>
      </c>
      <c r="K40" s="95"/>
      <c r="L40" s="94" t="e">
        <f>+_xlfn.IFS(K40='[2]Lista preguntas'!$G$3,'[2]Lista preguntas'!$H$3,'[2]Cuestionario Norma Alto Impacto'!K40='[2]Lista preguntas'!$G$4,'[2]Lista preguntas'!$H$4,'[2]Cuestionario Norma Alto Impacto'!K40='[2]Lista preguntas'!$G$5,'[2]Lista preguntas'!$H$5,'[2]Cuestionario Norma Alto Impacto'!K40='[2]Lista preguntas'!$G$6,'[2]Lista preguntas'!$H$6,'[2]Cuestionario Norma Alto Impacto'!K40='[2]Lista preguntas'!$G$7,'[2]Lista preguntas'!$H$7)</f>
        <v>#N/A</v>
      </c>
      <c r="M40" s="96"/>
      <c r="N40" s="94" t="e">
        <f>+_xlfn.IFS(M40='[2]Lista preguntas'!$I$3,'[2]Lista preguntas'!$J$3,'[2]Cuestionario Norma Alto Impacto'!M40='[2]Lista preguntas'!$I$4,'[2]Lista preguntas'!$J$4,'[2]Cuestionario Norma Alto Impacto'!M40='[2]Lista preguntas'!$I$5,'[2]Lista preguntas'!$J$5,'[2]Cuestionario Norma Alto Impacto'!M40='[2]Lista preguntas'!$I$6,'[2]Lista preguntas'!$J$6,'[2]Cuestionario Norma Alto Impacto'!M40='[2]Lista preguntas'!$I$7,'[2]Lista preguntas'!$J$7,M40='[2]Lista preguntas'!$I$8,'[2]Lista preguntas'!$J$8,'[2]Cuestionario Norma Alto Impacto'!M40='[2]Lista preguntas'!$I$9,'[2]Lista preguntas'!$J$9,'[2]Cuestionario Norma Alto Impacto'!M40='[2]Lista preguntas'!$I$10,'[2]Lista preguntas'!$J$10,'[2]Cuestionario Norma Alto Impacto'!M40='[2]Lista preguntas'!$I$11,'[2]Lista preguntas'!$J$11,'[2]Cuestionario Norma Alto Impacto'!M40='[2]Lista preguntas'!$I$12,'[2]Lista preguntas'!$J$12,'[2]Cuestionario Norma Alto Impacto'!M40='[2]Lista preguntas'!$I$13,'[2]Lista preguntas'!$J$13)</f>
        <v>#N/A</v>
      </c>
      <c r="O40" s="95"/>
      <c r="P40" s="94" t="e">
        <f>+_xlfn.IFS(O40='[2]Lista preguntas'!$K$3,'[2]Lista preguntas'!$L$3,'[2]Cuestionario Norma Alto Impacto'!O40='[2]Lista preguntas'!$K$4,'[2]Lista preguntas'!$L$4,'[2]Cuestionario Norma Alto Impacto'!O40='[2]Lista preguntas'!$K$5,'[2]Lista preguntas'!$L$5,'[2]Cuestionario Norma Alto Impacto'!O40='[2]Lista preguntas'!$K$6,'[2]Lista preguntas'!$L$6,'[2]Cuestionario Norma Alto Impacto'!O40='[2]Lista preguntas'!$K$7,'[2]Lista preguntas'!$L$7,O40='[2]Lista preguntas'!$K$8,'[2]Lista preguntas'!$L$8,'[2]Cuestionario Norma Alto Impacto'!O40='[2]Lista preguntas'!$K$9,'[2]Lista preguntas'!$L$9)</f>
        <v>#N/A</v>
      </c>
      <c r="Q40" s="95"/>
      <c r="R40" s="94" t="e">
        <f>+_xlfn.IFS(Q40='[2]Lista preguntas'!$K$3,'[2]Lista preguntas'!$L$3,'[2]Cuestionario Norma Alto Impacto'!Q40='[2]Lista preguntas'!$K$4,'[2]Lista preguntas'!$L$4,'[2]Cuestionario Norma Alto Impacto'!Q40='[2]Lista preguntas'!$K$5,'[2]Lista preguntas'!$L$5,'[2]Cuestionario Norma Alto Impacto'!Q40='[2]Lista preguntas'!$K$6,'[2]Lista preguntas'!$L$6,'[2]Cuestionario Norma Alto Impacto'!Q40='[2]Lista preguntas'!$K$7,'[2]Lista preguntas'!$L$7,Q40='[2]Lista preguntas'!$K$8,'[2]Lista preguntas'!$L$8,'[2]Cuestionario Norma Alto Impacto'!Q40='[2]Lista preguntas'!$K$9,'[2]Lista preguntas'!$L$9)</f>
        <v>#N/A</v>
      </c>
      <c r="S40" s="96"/>
      <c r="T40" s="94" t="e">
        <f>+_xlfn.IFS(S40='[2]Lista preguntas'!$M$3,'[2]Lista preguntas'!$N$3,'[2]Cuestionario Norma Alto Impacto'!S40='[2]Lista preguntas'!$M$4,'[2]Lista preguntas'!$N$4,'[2]Cuestionario Norma Alto Impacto'!S40='[2]Lista preguntas'!$M$5,'[2]Lista preguntas'!$N$5,'[2]Cuestionario Norma Alto Impacto'!S40='[2]Lista preguntas'!$M$6,'[2]Lista preguntas'!$N$6,'[2]Cuestionario Norma Alto Impacto'!S40='[2]Lista preguntas'!$M$7,'[2]Lista preguntas'!$N$7)</f>
        <v>#N/A</v>
      </c>
      <c r="U40" s="96"/>
      <c r="V40" s="94" t="e">
        <f>+_xlfn.IFS(U40='[2]Lista preguntas'!$M$3,'[2]Lista preguntas'!$N$3,'[2]Cuestionario Norma Alto Impacto'!U40='[2]Lista preguntas'!$M$4,'[2]Lista preguntas'!$N$4,'[2]Cuestionario Norma Alto Impacto'!U40='[2]Lista preguntas'!$M$5,'[2]Lista preguntas'!$N$5,'[2]Cuestionario Norma Alto Impacto'!U40='[2]Lista preguntas'!$M$6,'[2]Lista preguntas'!$N$6,'[2]Cuestionario Norma Alto Impacto'!U40='[2]Lista preguntas'!$M$7,'[2]Lista preguntas'!$N$7)</f>
        <v>#N/A</v>
      </c>
      <c r="W40" s="96"/>
      <c r="X40" s="96" t="e">
        <f>+_xlfn.IFS(W40='[2]Lista preguntas'!$O$3,'[2]Lista preguntas'!$P$3,'[2]Cuestionario Norma Alto Impacto'!W40='[2]Lista preguntas'!$O$4,'[2]Lista preguntas'!$P$4)</f>
        <v>#N/A</v>
      </c>
      <c r="Y40" s="97" t="e">
        <f t="shared" si="0"/>
        <v>#N/A</v>
      </c>
    </row>
    <row r="41" spans="2:25">
      <c r="B41" s="94"/>
      <c r="C41" s="95"/>
      <c r="D41" s="94" t="e">
        <f>+_xlfn.IFS(C41='[2]Lista preguntas'!$A$3,'[2]Lista preguntas'!$B$3,'[2]Cuestionario Norma Alto Impacto'!C41='[2]Lista preguntas'!$A$4,'[2]Lista preguntas'!$B$4,'[2]Cuestionario Norma Alto Impacto'!C41='[2]Lista preguntas'!$A$5,'[2]Lista preguntas'!$B$5,'[2]Cuestionario Norma Alto Impacto'!C41='[2]Lista preguntas'!$A$6,'[2]Lista preguntas'!$B$6,'[2]Cuestionario Norma Alto Impacto'!C41='[2]Lista preguntas'!$A$7,'[2]Lista preguntas'!$B$7)</f>
        <v>#N/A</v>
      </c>
      <c r="E41" s="95"/>
      <c r="F41" s="94" t="e">
        <f>+_xlfn.IFS(E41='[2]Lista preguntas'!$C$3,'[2]Lista preguntas'!$D$3,'[2]Cuestionario Norma Alto Impacto'!E41='[2]Lista preguntas'!$C$4,'[2]Lista preguntas'!$D$4,'[2]Cuestionario Norma Alto Impacto'!E41='[2]Lista preguntas'!$C$5,'[2]Lista preguntas'!$D$5,'[2]Cuestionario Norma Alto Impacto'!E41='[2]Lista preguntas'!$C$6,'[2]Lista preguntas'!$D$6,'[2]Cuestionario Norma Alto Impacto'!E41='[2]Lista preguntas'!$C$7,'[2]Lista preguntas'!$D$7,E41='[2]Lista preguntas'!$C$8,'[2]Lista preguntas'!$D$8,'[2]Cuestionario Norma Alto Impacto'!E41='[2]Lista preguntas'!$C$9,'[2]Lista preguntas'!$D$9)</f>
        <v>#N/A</v>
      </c>
      <c r="G41" s="95"/>
      <c r="H41" s="94" t="e">
        <f>+_xlfn.IFS(G41='[2]Lista preguntas'!$C$3,'[2]Lista preguntas'!$D$3,'[2]Cuestionario Norma Alto Impacto'!G41='[2]Lista preguntas'!$C$4,'[2]Lista preguntas'!$D$4,'[2]Cuestionario Norma Alto Impacto'!G41='[2]Lista preguntas'!$C$5,'[2]Lista preguntas'!$D$5,'[2]Cuestionario Norma Alto Impacto'!G41='[2]Lista preguntas'!$C$6,'[2]Lista preguntas'!$D$6,'[2]Cuestionario Norma Alto Impacto'!G41='[2]Lista preguntas'!$C$7,'[2]Lista preguntas'!$D$7,G41='[2]Lista preguntas'!$C$8,'[2]Lista preguntas'!$D$8,'[2]Cuestionario Norma Alto Impacto'!G41='[2]Lista preguntas'!$C$9,'[2]Lista preguntas'!$D$9)</f>
        <v>#N/A</v>
      </c>
      <c r="I41" s="96"/>
      <c r="J41" s="94" t="e">
        <f>+_xlfn.IFS(I41='[2]Lista preguntas'!$E$3,'[2]Lista preguntas'!$F$3,'[2]Cuestionario Norma Alto Impacto'!I41='[2]Lista preguntas'!$E$4,'[2]Lista preguntas'!$F$4,'[2]Cuestionario Norma Alto Impacto'!I41='[2]Lista preguntas'!$E$5,'[2]Lista preguntas'!$F$5,'[2]Cuestionario Norma Alto Impacto'!I41='[2]Lista preguntas'!$E$6,'[2]Lista preguntas'!$F$6,'[2]Cuestionario Norma Alto Impacto'!I41='[2]Lista preguntas'!$E$7,'[2]Lista preguntas'!$F$7,I41='[2]Lista preguntas'!$E$8,'[2]Lista preguntas'!$F$8,'[2]Cuestionario Norma Alto Impacto'!I41='[2]Lista preguntas'!$E$9,'[2]Lista preguntas'!$F$9,'[2]Cuestionario Norma Alto Impacto'!I41='[2]Lista preguntas'!$E$10,'[2]Lista preguntas'!$F$10,'[2]Cuestionario Norma Alto Impacto'!I41='[2]Lista preguntas'!$E$11,'[2]Lista preguntas'!$F$11,'[2]Cuestionario Norma Alto Impacto'!I41='[2]Lista preguntas'!$E$12,'[2]Lista preguntas'!$F$12,'[2]Cuestionario Norma Alto Impacto'!I41='[2]Lista preguntas'!$E$13,'[2]Lista preguntas'!$F$13)</f>
        <v>#N/A</v>
      </c>
      <c r="K41" s="95"/>
      <c r="L41" s="94" t="e">
        <f>+_xlfn.IFS(K41='[2]Lista preguntas'!$G$3,'[2]Lista preguntas'!$H$3,'[2]Cuestionario Norma Alto Impacto'!K41='[2]Lista preguntas'!$G$4,'[2]Lista preguntas'!$H$4,'[2]Cuestionario Norma Alto Impacto'!K41='[2]Lista preguntas'!$G$5,'[2]Lista preguntas'!$H$5,'[2]Cuestionario Norma Alto Impacto'!K41='[2]Lista preguntas'!$G$6,'[2]Lista preguntas'!$H$6,'[2]Cuestionario Norma Alto Impacto'!K41='[2]Lista preguntas'!$G$7,'[2]Lista preguntas'!$H$7)</f>
        <v>#N/A</v>
      </c>
      <c r="M41" s="96"/>
      <c r="N41" s="94" t="e">
        <f>+_xlfn.IFS(M41='[2]Lista preguntas'!$I$3,'[2]Lista preguntas'!$J$3,'[2]Cuestionario Norma Alto Impacto'!M41='[2]Lista preguntas'!$I$4,'[2]Lista preguntas'!$J$4,'[2]Cuestionario Norma Alto Impacto'!M41='[2]Lista preguntas'!$I$5,'[2]Lista preguntas'!$J$5,'[2]Cuestionario Norma Alto Impacto'!M41='[2]Lista preguntas'!$I$6,'[2]Lista preguntas'!$J$6,'[2]Cuestionario Norma Alto Impacto'!M41='[2]Lista preguntas'!$I$7,'[2]Lista preguntas'!$J$7,M41='[2]Lista preguntas'!$I$8,'[2]Lista preguntas'!$J$8,'[2]Cuestionario Norma Alto Impacto'!M41='[2]Lista preguntas'!$I$9,'[2]Lista preguntas'!$J$9,'[2]Cuestionario Norma Alto Impacto'!M41='[2]Lista preguntas'!$I$10,'[2]Lista preguntas'!$J$10,'[2]Cuestionario Norma Alto Impacto'!M41='[2]Lista preguntas'!$I$11,'[2]Lista preguntas'!$J$11,'[2]Cuestionario Norma Alto Impacto'!M41='[2]Lista preguntas'!$I$12,'[2]Lista preguntas'!$J$12,'[2]Cuestionario Norma Alto Impacto'!M41='[2]Lista preguntas'!$I$13,'[2]Lista preguntas'!$J$13)</f>
        <v>#N/A</v>
      </c>
      <c r="O41" s="95"/>
      <c r="P41" s="94" t="e">
        <f>+_xlfn.IFS(O41='[2]Lista preguntas'!$K$3,'[2]Lista preguntas'!$L$3,'[2]Cuestionario Norma Alto Impacto'!O41='[2]Lista preguntas'!$K$4,'[2]Lista preguntas'!$L$4,'[2]Cuestionario Norma Alto Impacto'!O41='[2]Lista preguntas'!$K$5,'[2]Lista preguntas'!$L$5,'[2]Cuestionario Norma Alto Impacto'!O41='[2]Lista preguntas'!$K$6,'[2]Lista preguntas'!$L$6,'[2]Cuestionario Norma Alto Impacto'!O41='[2]Lista preguntas'!$K$7,'[2]Lista preguntas'!$L$7,O41='[2]Lista preguntas'!$K$8,'[2]Lista preguntas'!$L$8,'[2]Cuestionario Norma Alto Impacto'!O41='[2]Lista preguntas'!$K$9,'[2]Lista preguntas'!$L$9)</f>
        <v>#N/A</v>
      </c>
      <c r="Q41" s="95"/>
      <c r="R41" s="94" t="e">
        <f>+_xlfn.IFS(Q41='[2]Lista preguntas'!$K$3,'[2]Lista preguntas'!$L$3,'[2]Cuestionario Norma Alto Impacto'!Q41='[2]Lista preguntas'!$K$4,'[2]Lista preguntas'!$L$4,'[2]Cuestionario Norma Alto Impacto'!Q41='[2]Lista preguntas'!$K$5,'[2]Lista preguntas'!$L$5,'[2]Cuestionario Norma Alto Impacto'!Q41='[2]Lista preguntas'!$K$6,'[2]Lista preguntas'!$L$6,'[2]Cuestionario Norma Alto Impacto'!Q41='[2]Lista preguntas'!$K$7,'[2]Lista preguntas'!$L$7,Q41='[2]Lista preguntas'!$K$8,'[2]Lista preguntas'!$L$8,'[2]Cuestionario Norma Alto Impacto'!Q41='[2]Lista preguntas'!$K$9,'[2]Lista preguntas'!$L$9)</f>
        <v>#N/A</v>
      </c>
      <c r="S41" s="96"/>
      <c r="T41" s="94" t="e">
        <f>+_xlfn.IFS(S41='[2]Lista preguntas'!$M$3,'[2]Lista preguntas'!$N$3,'[2]Cuestionario Norma Alto Impacto'!S41='[2]Lista preguntas'!$M$4,'[2]Lista preguntas'!$N$4,'[2]Cuestionario Norma Alto Impacto'!S41='[2]Lista preguntas'!$M$5,'[2]Lista preguntas'!$N$5,'[2]Cuestionario Norma Alto Impacto'!S41='[2]Lista preguntas'!$M$6,'[2]Lista preguntas'!$N$6,'[2]Cuestionario Norma Alto Impacto'!S41='[2]Lista preguntas'!$M$7,'[2]Lista preguntas'!$N$7)</f>
        <v>#N/A</v>
      </c>
      <c r="U41" s="96"/>
      <c r="V41" s="94" t="e">
        <f>+_xlfn.IFS(U41='[2]Lista preguntas'!$M$3,'[2]Lista preguntas'!$N$3,'[2]Cuestionario Norma Alto Impacto'!U41='[2]Lista preguntas'!$M$4,'[2]Lista preguntas'!$N$4,'[2]Cuestionario Norma Alto Impacto'!U41='[2]Lista preguntas'!$M$5,'[2]Lista preguntas'!$N$5,'[2]Cuestionario Norma Alto Impacto'!U41='[2]Lista preguntas'!$M$6,'[2]Lista preguntas'!$N$6,'[2]Cuestionario Norma Alto Impacto'!U41='[2]Lista preguntas'!$M$7,'[2]Lista preguntas'!$N$7)</f>
        <v>#N/A</v>
      </c>
      <c r="W41" s="96"/>
      <c r="X41" s="96" t="e">
        <f>+_xlfn.IFS(W41='[2]Lista preguntas'!$O$3,'[2]Lista preguntas'!$P$3,'[2]Cuestionario Norma Alto Impacto'!W41='[2]Lista preguntas'!$O$4,'[2]Lista preguntas'!$P$4)</f>
        <v>#N/A</v>
      </c>
      <c r="Y41" s="97" t="e">
        <f t="shared" si="0"/>
        <v>#N/A</v>
      </c>
    </row>
    <row r="42" spans="2:25">
      <c r="B42" s="94"/>
      <c r="C42" s="95"/>
      <c r="D42" s="94" t="e">
        <f>+_xlfn.IFS(C42='[2]Lista preguntas'!$A$3,'[2]Lista preguntas'!$B$3,'[2]Cuestionario Norma Alto Impacto'!C42='[2]Lista preguntas'!$A$4,'[2]Lista preguntas'!$B$4,'[2]Cuestionario Norma Alto Impacto'!C42='[2]Lista preguntas'!$A$5,'[2]Lista preguntas'!$B$5,'[2]Cuestionario Norma Alto Impacto'!C42='[2]Lista preguntas'!$A$6,'[2]Lista preguntas'!$B$6,'[2]Cuestionario Norma Alto Impacto'!C42='[2]Lista preguntas'!$A$7,'[2]Lista preguntas'!$B$7)</f>
        <v>#N/A</v>
      </c>
      <c r="E42" s="95"/>
      <c r="F42" s="94" t="e">
        <f>+_xlfn.IFS(E42='[2]Lista preguntas'!$C$3,'[2]Lista preguntas'!$D$3,'[2]Cuestionario Norma Alto Impacto'!E42='[2]Lista preguntas'!$C$4,'[2]Lista preguntas'!$D$4,'[2]Cuestionario Norma Alto Impacto'!E42='[2]Lista preguntas'!$C$5,'[2]Lista preguntas'!$D$5,'[2]Cuestionario Norma Alto Impacto'!E42='[2]Lista preguntas'!$C$6,'[2]Lista preguntas'!$D$6,'[2]Cuestionario Norma Alto Impacto'!E42='[2]Lista preguntas'!$C$7,'[2]Lista preguntas'!$D$7,E42='[2]Lista preguntas'!$C$8,'[2]Lista preguntas'!$D$8,'[2]Cuestionario Norma Alto Impacto'!E42='[2]Lista preguntas'!$C$9,'[2]Lista preguntas'!$D$9)</f>
        <v>#N/A</v>
      </c>
      <c r="G42" s="95"/>
      <c r="H42" s="94" t="e">
        <f>+_xlfn.IFS(G42='[2]Lista preguntas'!$C$3,'[2]Lista preguntas'!$D$3,'[2]Cuestionario Norma Alto Impacto'!G42='[2]Lista preguntas'!$C$4,'[2]Lista preguntas'!$D$4,'[2]Cuestionario Norma Alto Impacto'!G42='[2]Lista preguntas'!$C$5,'[2]Lista preguntas'!$D$5,'[2]Cuestionario Norma Alto Impacto'!G42='[2]Lista preguntas'!$C$6,'[2]Lista preguntas'!$D$6,'[2]Cuestionario Norma Alto Impacto'!G42='[2]Lista preguntas'!$C$7,'[2]Lista preguntas'!$D$7,G42='[2]Lista preguntas'!$C$8,'[2]Lista preguntas'!$D$8,'[2]Cuestionario Norma Alto Impacto'!G42='[2]Lista preguntas'!$C$9,'[2]Lista preguntas'!$D$9)</f>
        <v>#N/A</v>
      </c>
      <c r="I42" s="96"/>
      <c r="J42" s="94" t="e">
        <f>+_xlfn.IFS(I42='[2]Lista preguntas'!$E$3,'[2]Lista preguntas'!$F$3,'[2]Cuestionario Norma Alto Impacto'!I42='[2]Lista preguntas'!$E$4,'[2]Lista preguntas'!$F$4,'[2]Cuestionario Norma Alto Impacto'!I42='[2]Lista preguntas'!$E$5,'[2]Lista preguntas'!$F$5,'[2]Cuestionario Norma Alto Impacto'!I42='[2]Lista preguntas'!$E$6,'[2]Lista preguntas'!$F$6,'[2]Cuestionario Norma Alto Impacto'!I42='[2]Lista preguntas'!$E$7,'[2]Lista preguntas'!$F$7,I42='[2]Lista preguntas'!$E$8,'[2]Lista preguntas'!$F$8,'[2]Cuestionario Norma Alto Impacto'!I42='[2]Lista preguntas'!$E$9,'[2]Lista preguntas'!$F$9,'[2]Cuestionario Norma Alto Impacto'!I42='[2]Lista preguntas'!$E$10,'[2]Lista preguntas'!$F$10,'[2]Cuestionario Norma Alto Impacto'!I42='[2]Lista preguntas'!$E$11,'[2]Lista preguntas'!$F$11,'[2]Cuestionario Norma Alto Impacto'!I42='[2]Lista preguntas'!$E$12,'[2]Lista preguntas'!$F$12,'[2]Cuestionario Norma Alto Impacto'!I42='[2]Lista preguntas'!$E$13,'[2]Lista preguntas'!$F$13)</f>
        <v>#N/A</v>
      </c>
      <c r="K42" s="95"/>
      <c r="L42" s="94" t="e">
        <f>+_xlfn.IFS(K42='[2]Lista preguntas'!$G$3,'[2]Lista preguntas'!$H$3,'[2]Cuestionario Norma Alto Impacto'!K42='[2]Lista preguntas'!$G$4,'[2]Lista preguntas'!$H$4,'[2]Cuestionario Norma Alto Impacto'!K42='[2]Lista preguntas'!$G$5,'[2]Lista preguntas'!$H$5,'[2]Cuestionario Norma Alto Impacto'!K42='[2]Lista preguntas'!$G$6,'[2]Lista preguntas'!$H$6,'[2]Cuestionario Norma Alto Impacto'!K42='[2]Lista preguntas'!$G$7,'[2]Lista preguntas'!$H$7)</f>
        <v>#N/A</v>
      </c>
      <c r="M42" s="96"/>
      <c r="N42" s="94" t="e">
        <f>+_xlfn.IFS(M42='[2]Lista preguntas'!$I$3,'[2]Lista preguntas'!$J$3,'[2]Cuestionario Norma Alto Impacto'!M42='[2]Lista preguntas'!$I$4,'[2]Lista preguntas'!$J$4,'[2]Cuestionario Norma Alto Impacto'!M42='[2]Lista preguntas'!$I$5,'[2]Lista preguntas'!$J$5,'[2]Cuestionario Norma Alto Impacto'!M42='[2]Lista preguntas'!$I$6,'[2]Lista preguntas'!$J$6,'[2]Cuestionario Norma Alto Impacto'!M42='[2]Lista preguntas'!$I$7,'[2]Lista preguntas'!$J$7,M42='[2]Lista preguntas'!$I$8,'[2]Lista preguntas'!$J$8,'[2]Cuestionario Norma Alto Impacto'!M42='[2]Lista preguntas'!$I$9,'[2]Lista preguntas'!$J$9,'[2]Cuestionario Norma Alto Impacto'!M42='[2]Lista preguntas'!$I$10,'[2]Lista preguntas'!$J$10,'[2]Cuestionario Norma Alto Impacto'!M42='[2]Lista preguntas'!$I$11,'[2]Lista preguntas'!$J$11,'[2]Cuestionario Norma Alto Impacto'!M42='[2]Lista preguntas'!$I$12,'[2]Lista preguntas'!$J$12,'[2]Cuestionario Norma Alto Impacto'!M42='[2]Lista preguntas'!$I$13,'[2]Lista preguntas'!$J$13)</f>
        <v>#N/A</v>
      </c>
      <c r="O42" s="95"/>
      <c r="P42" s="94" t="e">
        <f>+_xlfn.IFS(O42='[2]Lista preguntas'!$K$3,'[2]Lista preguntas'!$L$3,'[2]Cuestionario Norma Alto Impacto'!O42='[2]Lista preguntas'!$K$4,'[2]Lista preguntas'!$L$4,'[2]Cuestionario Norma Alto Impacto'!O42='[2]Lista preguntas'!$K$5,'[2]Lista preguntas'!$L$5,'[2]Cuestionario Norma Alto Impacto'!O42='[2]Lista preguntas'!$K$6,'[2]Lista preguntas'!$L$6,'[2]Cuestionario Norma Alto Impacto'!O42='[2]Lista preguntas'!$K$7,'[2]Lista preguntas'!$L$7,O42='[2]Lista preguntas'!$K$8,'[2]Lista preguntas'!$L$8,'[2]Cuestionario Norma Alto Impacto'!O42='[2]Lista preguntas'!$K$9,'[2]Lista preguntas'!$L$9)</f>
        <v>#N/A</v>
      </c>
      <c r="Q42" s="95"/>
      <c r="R42" s="94" t="e">
        <f>+_xlfn.IFS(Q42='[2]Lista preguntas'!$K$3,'[2]Lista preguntas'!$L$3,'[2]Cuestionario Norma Alto Impacto'!Q42='[2]Lista preguntas'!$K$4,'[2]Lista preguntas'!$L$4,'[2]Cuestionario Norma Alto Impacto'!Q42='[2]Lista preguntas'!$K$5,'[2]Lista preguntas'!$L$5,'[2]Cuestionario Norma Alto Impacto'!Q42='[2]Lista preguntas'!$K$6,'[2]Lista preguntas'!$L$6,'[2]Cuestionario Norma Alto Impacto'!Q42='[2]Lista preguntas'!$K$7,'[2]Lista preguntas'!$L$7,Q42='[2]Lista preguntas'!$K$8,'[2]Lista preguntas'!$L$8,'[2]Cuestionario Norma Alto Impacto'!Q42='[2]Lista preguntas'!$K$9,'[2]Lista preguntas'!$L$9)</f>
        <v>#N/A</v>
      </c>
      <c r="S42" s="96"/>
      <c r="T42" s="94" t="e">
        <f>+_xlfn.IFS(S42='[2]Lista preguntas'!$M$3,'[2]Lista preguntas'!$N$3,'[2]Cuestionario Norma Alto Impacto'!S42='[2]Lista preguntas'!$M$4,'[2]Lista preguntas'!$N$4,'[2]Cuestionario Norma Alto Impacto'!S42='[2]Lista preguntas'!$M$5,'[2]Lista preguntas'!$N$5,'[2]Cuestionario Norma Alto Impacto'!S42='[2]Lista preguntas'!$M$6,'[2]Lista preguntas'!$N$6,'[2]Cuestionario Norma Alto Impacto'!S42='[2]Lista preguntas'!$M$7,'[2]Lista preguntas'!$N$7)</f>
        <v>#N/A</v>
      </c>
      <c r="U42" s="96"/>
      <c r="V42" s="94" t="e">
        <f>+_xlfn.IFS(U42='[2]Lista preguntas'!$M$3,'[2]Lista preguntas'!$N$3,'[2]Cuestionario Norma Alto Impacto'!U42='[2]Lista preguntas'!$M$4,'[2]Lista preguntas'!$N$4,'[2]Cuestionario Norma Alto Impacto'!U42='[2]Lista preguntas'!$M$5,'[2]Lista preguntas'!$N$5,'[2]Cuestionario Norma Alto Impacto'!U42='[2]Lista preguntas'!$M$6,'[2]Lista preguntas'!$N$6,'[2]Cuestionario Norma Alto Impacto'!U42='[2]Lista preguntas'!$M$7,'[2]Lista preguntas'!$N$7)</f>
        <v>#N/A</v>
      </c>
      <c r="W42" s="96"/>
      <c r="X42" s="96" t="e">
        <f>+_xlfn.IFS(W42='[2]Lista preguntas'!$O$3,'[2]Lista preguntas'!$P$3,'[2]Cuestionario Norma Alto Impacto'!W42='[2]Lista preguntas'!$O$4,'[2]Lista preguntas'!$P$4)</f>
        <v>#N/A</v>
      </c>
      <c r="Y42" s="97" t="e">
        <f t="shared" si="0"/>
        <v>#N/A</v>
      </c>
    </row>
    <row r="43" spans="2:25">
      <c r="B43" s="94"/>
      <c r="C43" s="95"/>
      <c r="D43" s="94" t="e">
        <f>+_xlfn.IFS(C43='[2]Lista preguntas'!$A$3,'[2]Lista preguntas'!$B$3,'[2]Cuestionario Norma Alto Impacto'!C43='[2]Lista preguntas'!$A$4,'[2]Lista preguntas'!$B$4,'[2]Cuestionario Norma Alto Impacto'!C43='[2]Lista preguntas'!$A$5,'[2]Lista preguntas'!$B$5,'[2]Cuestionario Norma Alto Impacto'!C43='[2]Lista preguntas'!$A$6,'[2]Lista preguntas'!$B$6,'[2]Cuestionario Norma Alto Impacto'!C43='[2]Lista preguntas'!$A$7,'[2]Lista preguntas'!$B$7)</f>
        <v>#N/A</v>
      </c>
      <c r="E43" s="95"/>
      <c r="F43" s="94" t="e">
        <f>+_xlfn.IFS(E43='[2]Lista preguntas'!$C$3,'[2]Lista preguntas'!$D$3,'[2]Cuestionario Norma Alto Impacto'!E43='[2]Lista preguntas'!$C$4,'[2]Lista preguntas'!$D$4,'[2]Cuestionario Norma Alto Impacto'!E43='[2]Lista preguntas'!$C$5,'[2]Lista preguntas'!$D$5,'[2]Cuestionario Norma Alto Impacto'!E43='[2]Lista preguntas'!$C$6,'[2]Lista preguntas'!$D$6,'[2]Cuestionario Norma Alto Impacto'!E43='[2]Lista preguntas'!$C$7,'[2]Lista preguntas'!$D$7,E43='[2]Lista preguntas'!$C$8,'[2]Lista preguntas'!$D$8,'[2]Cuestionario Norma Alto Impacto'!E43='[2]Lista preguntas'!$C$9,'[2]Lista preguntas'!$D$9)</f>
        <v>#N/A</v>
      </c>
      <c r="G43" s="95"/>
      <c r="H43" s="94" t="e">
        <f>+_xlfn.IFS(G43='[2]Lista preguntas'!$C$3,'[2]Lista preguntas'!$D$3,'[2]Cuestionario Norma Alto Impacto'!G43='[2]Lista preguntas'!$C$4,'[2]Lista preguntas'!$D$4,'[2]Cuestionario Norma Alto Impacto'!G43='[2]Lista preguntas'!$C$5,'[2]Lista preguntas'!$D$5,'[2]Cuestionario Norma Alto Impacto'!G43='[2]Lista preguntas'!$C$6,'[2]Lista preguntas'!$D$6,'[2]Cuestionario Norma Alto Impacto'!G43='[2]Lista preguntas'!$C$7,'[2]Lista preguntas'!$D$7,G43='[2]Lista preguntas'!$C$8,'[2]Lista preguntas'!$D$8,'[2]Cuestionario Norma Alto Impacto'!G43='[2]Lista preguntas'!$C$9,'[2]Lista preguntas'!$D$9)</f>
        <v>#N/A</v>
      </c>
      <c r="I43" s="96"/>
      <c r="J43" s="94" t="e">
        <f>+_xlfn.IFS(I43='[2]Lista preguntas'!$E$3,'[2]Lista preguntas'!$F$3,'[2]Cuestionario Norma Alto Impacto'!I43='[2]Lista preguntas'!$E$4,'[2]Lista preguntas'!$F$4,'[2]Cuestionario Norma Alto Impacto'!I43='[2]Lista preguntas'!$E$5,'[2]Lista preguntas'!$F$5,'[2]Cuestionario Norma Alto Impacto'!I43='[2]Lista preguntas'!$E$6,'[2]Lista preguntas'!$F$6,'[2]Cuestionario Norma Alto Impacto'!I43='[2]Lista preguntas'!$E$7,'[2]Lista preguntas'!$F$7,I43='[2]Lista preguntas'!$E$8,'[2]Lista preguntas'!$F$8,'[2]Cuestionario Norma Alto Impacto'!I43='[2]Lista preguntas'!$E$9,'[2]Lista preguntas'!$F$9,'[2]Cuestionario Norma Alto Impacto'!I43='[2]Lista preguntas'!$E$10,'[2]Lista preguntas'!$F$10,'[2]Cuestionario Norma Alto Impacto'!I43='[2]Lista preguntas'!$E$11,'[2]Lista preguntas'!$F$11,'[2]Cuestionario Norma Alto Impacto'!I43='[2]Lista preguntas'!$E$12,'[2]Lista preguntas'!$F$12,'[2]Cuestionario Norma Alto Impacto'!I43='[2]Lista preguntas'!$E$13,'[2]Lista preguntas'!$F$13)</f>
        <v>#N/A</v>
      </c>
      <c r="K43" s="95"/>
      <c r="L43" s="94" t="e">
        <f>+_xlfn.IFS(K43='[2]Lista preguntas'!$G$3,'[2]Lista preguntas'!$H$3,'[2]Cuestionario Norma Alto Impacto'!K43='[2]Lista preguntas'!$G$4,'[2]Lista preguntas'!$H$4,'[2]Cuestionario Norma Alto Impacto'!K43='[2]Lista preguntas'!$G$5,'[2]Lista preguntas'!$H$5,'[2]Cuestionario Norma Alto Impacto'!K43='[2]Lista preguntas'!$G$6,'[2]Lista preguntas'!$H$6,'[2]Cuestionario Norma Alto Impacto'!K43='[2]Lista preguntas'!$G$7,'[2]Lista preguntas'!$H$7)</f>
        <v>#N/A</v>
      </c>
      <c r="M43" s="96"/>
      <c r="N43" s="94" t="e">
        <f>+_xlfn.IFS(M43='[2]Lista preguntas'!$I$3,'[2]Lista preguntas'!$J$3,'[2]Cuestionario Norma Alto Impacto'!M43='[2]Lista preguntas'!$I$4,'[2]Lista preguntas'!$J$4,'[2]Cuestionario Norma Alto Impacto'!M43='[2]Lista preguntas'!$I$5,'[2]Lista preguntas'!$J$5,'[2]Cuestionario Norma Alto Impacto'!M43='[2]Lista preguntas'!$I$6,'[2]Lista preguntas'!$J$6,'[2]Cuestionario Norma Alto Impacto'!M43='[2]Lista preguntas'!$I$7,'[2]Lista preguntas'!$J$7,M43='[2]Lista preguntas'!$I$8,'[2]Lista preguntas'!$J$8,'[2]Cuestionario Norma Alto Impacto'!M43='[2]Lista preguntas'!$I$9,'[2]Lista preguntas'!$J$9,'[2]Cuestionario Norma Alto Impacto'!M43='[2]Lista preguntas'!$I$10,'[2]Lista preguntas'!$J$10,'[2]Cuestionario Norma Alto Impacto'!M43='[2]Lista preguntas'!$I$11,'[2]Lista preguntas'!$J$11,'[2]Cuestionario Norma Alto Impacto'!M43='[2]Lista preguntas'!$I$12,'[2]Lista preguntas'!$J$12,'[2]Cuestionario Norma Alto Impacto'!M43='[2]Lista preguntas'!$I$13,'[2]Lista preguntas'!$J$13)</f>
        <v>#N/A</v>
      </c>
      <c r="O43" s="95"/>
      <c r="P43" s="94" t="e">
        <f>+_xlfn.IFS(O43='[2]Lista preguntas'!$K$3,'[2]Lista preguntas'!$L$3,'[2]Cuestionario Norma Alto Impacto'!O43='[2]Lista preguntas'!$K$4,'[2]Lista preguntas'!$L$4,'[2]Cuestionario Norma Alto Impacto'!O43='[2]Lista preguntas'!$K$5,'[2]Lista preguntas'!$L$5,'[2]Cuestionario Norma Alto Impacto'!O43='[2]Lista preguntas'!$K$6,'[2]Lista preguntas'!$L$6,'[2]Cuestionario Norma Alto Impacto'!O43='[2]Lista preguntas'!$K$7,'[2]Lista preguntas'!$L$7,O43='[2]Lista preguntas'!$K$8,'[2]Lista preguntas'!$L$8,'[2]Cuestionario Norma Alto Impacto'!O43='[2]Lista preguntas'!$K$9,'[2]Lista preguntas'!$L$9)</f>
        <v>#N/A</v>
      </c>
      <c r="Q43" s="95"/>
      <c r="R43" s="94" t="e">
        <f>+_xlfn.IFS(Q43='[2]Lista preguntas'!$K$3,'[2]Lista preguntas'!$L$3,'[2]Cuestionario Norma Alto Impacto'!Q43='[2]Lista preguntas'!$K$4,'[2]Lista preguntas'!$L$4,'[2]Cuestionario Norma Alto Impacto'!Q43='[2]Lista preguntas'!$K$5,'[2]Lista preguntas'!$L$5,'[2]Cuestionario Norma Alto Impacto'!Q43='[2]Lista preguntas'!$K$6,'[2]Lista preguntas'!$L$6,'[2]Cuestionario Norma Alto Impacto'!Q43='[2]Lista preguntas'!$K$7,'[2]Lista preguntas'!$L$7,Q43='[2]Lista preguntas'!$K$8,'[2]Lista preguntas'!$L$8,'[2]Cuestionario Norma Alto Impacto'!Q43='[2]Lista preguntas'!$K$9,'[2]Lista preguntas'!$L$9)</f>
        <v>#N/A</v>
      </c>
      <c r="S43" s="96"/>
      <c r="T43" s="94" t="e">
        <f>+_xlfn.IFS(S43='[2]Lista preguntas'!$M$3,'[2]Lista preguntas'!$N$3,'[2]Cuestionario Norma Alto Impacto'!S43='[2]Lista preguntas'!$M$4,'[2]Lista preguntas'!$N$4,'[2]Cuestionario Norma Alto Impacto'!S43='[2]Lista preguntas'!$M$5,'[2]Lista preguntas'!$N$5,'[2]Cuestionario Norma Alto Impacto'!S43='[2]Lista preguntas'!$M$6,'[2]Lista preguntas'!$N$6,'[2]Cuestionario Norma Alto Impacto'!S43='[2]Lista preguntas'!$M$7,'[2]Lista preguntas'!$N$7)</f>
        <v>#N/A</v>
      </c>
      <c r="U43" s="96"/>
      <c r="V43" s="94" t="e">
        <f>+_xlfn.IFS(U43='[2]Lista preguntas'!$M$3,'[2]Lista preguntas'!$N$3,'[2]Cuestionario Norma Alto Impacto'!U43='[2]Lista preguntas'!$M$4,'[2]Lista preguntas'!$N$4,'[2]Cuestionario Norma Alto Impacto'!U43='[2]Lista preguntas'!$M$5,'[2]Lista preguntas'!$N$5,'[2]Cuestionario Norma Alto Impacto'!U43='[2]Lista preguntas'!$M$6,'[2]Lista preguntas'!$N$6,'[2]Cuestionario Norma Alto Impacto'!U43='[2]Lista preguntas'!$M$7,'[2]Lista preguntas'!$N$7)</f>
        <v>#N/A</v>
      </c>
      <c r="W43" s="96"/>
      <c r="X43" s="96" t="e">
        <f>+_xlfn.IFS(W43='[2]Lista preguntas'!$O$3,'[2]Lista preguntas'!$P$3,'[2]Cuestionario Norma Alto Impacto'!W43='[2]Lista preguntas'!$O$4,'[2]Lista preguntas'!$P$4)</f>
        <v>#N/A</v>
      </c>
      <c r="Y43" s="97" t="e">
        <f t="shared" si="0"/>
        <v>#N/A</v>
      </c>
    </row>
    <row r="44" spans="2:25">
      <c r="B44" s="94"/>
      <c r="C44" s="95"/>
      <c r="D44" s="94" t="e">
        <f>+_xlfn.IFS(C44='[2]Lista preguntas'!$A$3,'[2]Lista preguntas'!$B$3,'[2]Cuestionario Norma Alto Impacto'!C44='[2]Lista preguntas'!$A$4,'[2]Lista preguntas'!$B$4,'[2]Cuestionario Norma Alto Impacto'!C44='[2]Lista preguntas'!$A$5,'[2]Lista preguntas'!$B$5,'[2]Cuestionario Norma Alto Impacto'!C44='[2]Lista preguntas'!$A$6,'[2]Lista preguntas'!$B$6,'[2]Cuestionario Norma Alto Impacto'!C44='[2]Lista preguntas'!$A$7,'[2]Lista preguntas'!$B$7)</f>
        <v>#N/A</v>
      </c>
      <c r="E44" s="95"/>
      <c r="F44" s="94" t="e">
        <f>+_xlfn.IFS(E44='[2]Lista preguntas'!$C$3,'[2]Lista preguntas'!$D$3,'[2]Cuestionario Norma Alto Impacto'!E44='[2]Lista preguntas'!$C$4,'[2]Lista preguntas'!$D$4,'[2]Cuestionario Norma Alto Impacto'!E44='[2]Lista preguntas'!$C$5,'[2]Lista preguntas'!$D$5,'[2]Cuestionario Norma Alto Impacto'!E44='[2]Lista preguntas'!$C$6,'[2]Lista preguntas'!$D$6,'[2]Cuestionario Norma Alto Impacto'!E44='[2]Lista preguntas'!$C$7,'[2]Lista preguntas'!$D$7,E44='[2]Lista preguntas'!$C$8,'[2]Lista preguntas'!$D$8,'[2]Cuestionario Norma Alto Impacto'!E44='[2]Lista preguntas'!$C$9,'[2]Lista preguntas'!$D$9)</f>
        <v>#N/A</v>
      </c>
      <c r="G44" s="95"/>
      <c r="H44" s="94" t="e">
        <f>+_xlfn.IFS(G44='[2]Lista preguntas'!$C$3,'[2]Lista preguntas'!$D$3,'[2]Cuestionario Norma Alto Impacto'!G44='[2]Lista preguntas'!$C$4,'[2]Lista preguntas'!$D$4,'[2]Cuestionario Norma Alto Impacto'!G44='[2]Lista preguntas'!$C$5,'[2]Lista preguntas'!$D$5,'[2]Cuestionario Norma Alto Impacto'!G44='[2]Lista preguntas'!$C$6,'[2]Lista preguntas'!$D$6,'[2]Cuestionario Norma Alto Impacto'!G44='[2]Lista preguntas'!$C$7,'[2]Lista preguntas'!$D$7,G44='[2]Lista preguntas'!$C$8,'[2]Lista preguntas'!$D$8,'[2]Cuestionario Norma Alto Impacto'!G44='[2]Lista preguntas'!$C$9,'[2]Lista preguntas'!$D$9)</f>
        <v>#N/A</v>
      </c>
      <c r="I44" s="96"/>
      <c r="J44" s="94" t="e">
        <f>+_xlfn.IFS(I44='[2]Lista preguntas'!$E$3,'[2]Lista preguntas'!$F$3,'[2]Cuestionario Norma Alto Impacto'!I44='[2]Lista preguntas'!$E$4,'[2]Lista preguntas'!$F$4,'[2]Cuestionario Norma Alto Impacto'!I44='[2]Lista preguntas'!$E$5,'[2]Lista preguntas'!$F$5,'[2]Cuestionario Norma Alto Impacto'!I44='[2]Lista preguntas'!$E$6,'[2]Lista preguntas'!$F$6,'[2]Cuestionario Norma Alto Impacto'!I44='[2]Lista preguntas'!$E$7,'[2]Lista preguntas'!$F$7,I44='[2]Lista preguntas'!$E$8,'[2]Lista preguntas'!$F$8,'[2]Cuestionario Norma Alto Impacto'!I44='[2]Lista preguntas'!$E$9,'[2]Lista preguntas'!$F$9,'[2]Cuestionario Norma Alto Impacto'!I44='[2]Lista preguntas'!$E$10,'[2]Lista preguntas'!$F$10,'[2]Cuestionario Norma Alto Impacto'!I44='[2]Lista preguntas'!$E$11,'[2]Lista preguntas'!$F$11,'[2]Cuestionario Norma Alto Impacto'!I44='[2]Lista preguntas'!$E$12,'[2]Lista preguntas'!$F$12,'[2]Cuestionario Norma Alto Impacto'!I44='[2]Lista preguntas'!$E$13,'[2]Lista preguntas'!$F$13)</f>
        <v>#N/A</v>
      </c>
      <c r="K44" s="95"/>
      <c r="L44" s="94" t="e">
        <f>+_xlfn.IFS(K44='[2]Lista preguntas'!$G$3,'[2]Lista preguntas'!$H$3,'[2]Cuestionario Norma Alto Impacto'!K44='[2]Lista preguntas'!$G$4,'[2]Lista preguntas'!$H$4,'[2]Cuestionario Norma Alto Impacto'!K44='[2]Lista preguntas'!$G$5,'[2]Lista preguntas'!$H$5,'[2]Cuestionario Norma Alto Impacto'!K44='[2]Lista preguntas'!$G$6,'[2]Lista preguntas'!$H$6,'[2]Cuestionario Norma Alto Impacto'!K44='[2]Lista preguntas'!$G$7,'[2]Lista preguntas'!$H$7)</f>
        <v>#N/A</v>
      </c>
      <c r="M44" s="96"/>
      <c r="N44" s="94" t="e">
        <f>+_xlfn.IFS(M44='[2]Lista preguntas'!$I$3,'[2]Lista preguntas'!$J$3,'[2]Cuestionario Norma Alto Impacto'!M44='[2]Lista preguntas'!$I$4,'[2]Lista preguntas'!$J$4,'[2]Cuestionario Norma Alto Impacto'!M44='[2]Lista preguntas'!$I$5,'[2]Lista preguntas'!$J$5,'[2]Cuestionario Norma Alto Impacto'!M44='[2]Lista preguntas'!$I$6,'[2]Lista preguntas'!$J$6,'[2]Cuestionario Norma Alto Impacto'!M44='[2]Lista preguntas'!$I$7,'[2]Lista preguntas'!$J$7,M44='[2]Lista preguntas'!$I$8,'[2]Lista preguntas'!$J$8,'[2]Cuestionario Norma Alto Impacto'!M44='[2]Lista preguntas'!$I$9,'[2]Lista preguntas'!$J$9,'[2]Cuestionario Norma Alto Impacto'!M44='[2]Lista preguntas'!$I$10,'[2]Lista preguntas'!$J$10,'[2]Cuestionario Norma Alto Impacto'!M44='[2]Lista preguntas'!$I$11,'[2]Lista preguntas'!$J$11,'[2]Cuestionario Norma Alto Impacto'!M44='[2]Lista preguntas'!$I$12,'[2]Lista preguntas'!$J$12,'[2]Cuestionario Norma Alto Impacto'!M44='[2]Lista preguntas'!$I$13,'[2]Lista preguntas'!$J$13)</f>
        <v>#N/A</v>
      </c>
      <c r="O44" s="95"/>
      <c r="P44" s="94" t="e">
        <f>+_xlfn.IFS(O44='[2]Lista preguntas'!$K$3,'[2]Lista preguntas'!$L$3,'[2]Cuestionario Norma Alto Impacto'!O44='[2]Lista preguntas'!$K$4,'[2]Lista preguntas'!$L$4,'[2]Cuestionario Norma Alto Impacto'!O44='[2]Lista preguntas'!$K$5,'[2]Lista preguntas'!$L$5,'[2]Cuestionario Norma Alto Impacto'!O44='[2]Lista preguntas'!$K$6,'[2]Lista preguntas'!$L$6,'[2]Cuestionario Norma Alto Impacto'!O44='[2]Lista preguntas'!$K$7,'[2]Lista preguntas'!$L$7,O44='[2]Lista preguntas'!$K$8,'[2]Lista preguntas'!$L$8,'[2]Cuestionario Norma Alto Impacto'!O44='[2]Lista preguntas'!$K$9,'[2]Lista preguntas'!$L$9)</f>
        <v>#N/A</v>
      </c>
      <c r="Q44" s="95"/>
      <c r="R44" s="94" t="e">
        <f>+_xlfn.IFS(Q44='[2]Lista preguntas'!$K$3,'[2]Lista preguntas'!$L$3,'[2]Cuestionario Norma Alto Impacto'!Q44='[2]Lista preguntas'!$K$4,'[2]Lista preguntas'!$L$4,'[2]Cuestionario Norma Alto Impacto'!Q44='[2]Lista preguntas'!$K$5,'[2]Lista preguntas'!$L$5,'[2]Cuestionario Norma Alto Impacto'!Q44='[2]Lista preguntas'!$K$6,'[2]Lista preguntas'!$L$6,'[2]Cuestionario Norma Alto Impacto'!Q44='[2]Lista preguntas'!$K$7,'[2]Lista preguntas'!$L$7,Q44='[2]Lista preguntas'!$K$8,'[2]Lista preguntas'!$L$8,'[2]Cuestionario Norma Alto Impacto'!Q44='[2]Lista preguntas'!$K$9,'[2]Lista preguntas'!$L$9)</f>
        <v>#N/A</v>
      </c>
      <c r="S44" s="96"/>
      <c r="T44" s="94" t="e">
        <f>+_xlfn.IFS(S44='[2]Lista preguntas'!$M$3,'[2]Lista preguntas'!$N$3,'[2]Cuestionario Norma Alto Impacto'!S44='[2]Lista preguntas'!$M$4,'[2]Lista preguntas'!$N$4,'[2]Cuestionario Norma Alto Impacto'!S44='[2]Lista preguntas'!$M$5,'[2]Lista preguntas'!$N$5,'[2]Cuestionario Norma Alto Impacto'!S44='[2]Lista preguntas'!$M$6,'[2]Lista preguntas'!$N$6,'[2]Cuestionario Norma Alto Impacto'!S44='[2]Lista preguntas'!$M$7,'[2]Lista preguntas'!$N$7)</f>
        <v>#N/A</v>
      </c>
      <c r="U44" s="96"/>
      <c r="V44" s="94" t="e">
        <f>+_xlfn.IFS(U44='[2]Lista preguntas'!$M$3,'[2]Lista preguntas'!$N$3,'[2]Cuestionario Norma Alto Impacto'!U44='[2]Lista preguntas'!$M$4,'[2]Lista preguntas'!$N$4,'[2]Cuestionario Norma Alto Impacto'!U44='[2]Lista preguntas'!$M$5,'[2]Lista preguntas'!$N$5,'[2]Cuestionario Norma Alto Impacto'!U44='[2]Lista preguntas'!$M$6,'[2]Lista preguntas'!$N$6,'[2]Cuestionario Norma Alto Impacto'!U44='[2]Lista preguntas'!$M$7,'[2]Lista preguntas'!$N$7)</f>
        <v>#N/A</v>
      </c>
      <c r="W44" s="96"/>
      <c r="X44" s="96" t="e">
        <f>+_xlfn.IFS(W44='[2]Lista preguntas'!$O$3,'[2]Lista preguntas'!$P$3,'[2]Cuestionario Norma Alto Impacto'!W44='[2]Lista preguntas'!$O$4,'[2]Lista preguntas'!$P$4)</f>
        <v>#N/A</v>
      </c>
      <c r="Y44" s="97" t="e">
        <f t="shared" si="0"/>
        <v>#N/A</v>
      </c>
    </row>
    <row r="45" spans="2:25">
      <c r="B45" s="94"/>
      <c r="C45" s="95"/>
      <c r="D45" s="94" t="e">
        <f>+_xlfn.IFS(C45='[2]Lista preguntas'!$A$3,'[2]Lista preguntas'!$B$3,'[2]Cuestionario Norma Alto Impacto'!C45='[2]Lista preguntas'!$A$4,'[2]Lista preguntas'!$B$4,'[2]Cuestionario Norma Alto Impacto'!C45='[2]Lista preguntas'!$A$5,'[2]Lista preguntas'!$B$5,'[2]Cuestionario Norma Alto Impacto'!C45='[2]Lista preguntas'!$A$6,'[2]Lista preguntas'!$B$6,'[2]Cuestionario Norma Alto Impacto'!C45='[2]Lista preguntas'!$A$7,'[2]Lista preguntas'!$B$7)</f>
        <v>#N/A</v>
      </c>
      <c r="E45" s="95"/>
      <c r="F45" s="94" t="e">
        <f>+_xlfn.IFS(E45='[2]Lista preguntas'!$C$3,'[2]Lista preguntas'!$D$3,'[2]Cuestionario Norma Alto Impacto'!E45='[2]Lista preguntas'!$C$4,'[2]Lista preguntas'!$D$4,'[2]Cuestionario Norma Alto Impacto'!E45='[2]Lista preguntas'!$C$5,'[2]Lista preguntas'!$D$5,'[2]Cuestionario Norma Alto Impacto'!E45='[2]Lista preguntas'!$C$6,'[2]Lista preguntas'!$D$6,'[2]Cuestionario Norma Alto Impacto'!E45='[2]Lista preguntas'!$C$7,'[2]Lista preguntas'!$D$7,E45='[2]Lista preguntas'!$C$8,'[2]Lista preguntas'!$D$8,'[2]Cuestionario Norma Alto Impacto'!E45='[2]Lista preguntas'!$C$9,'[2]Lista preguntas'!$D$9)</f>
        <v>#N/A</v>
      </c>
      <c r="G45" s="95"/>
      <c r="H45" s="94" t="e">
        <f>+_xlfn.IFS(G45='[2]Lista preguntas'!$C$3,'[2]Lista preguntas'!$D$3,'[2]Cuestionario Norma Alto Impacto'!G45='[2]Lista preguntas'!$C$4,'[2]Lista preguntas'!$D$4,'[2]Cuestionario Norma Alto Impacto'!G45='[2]Lista preguntas'!$C$5,'[2]Lista preguntas'!$D$5,'[2]Cuestionario Norma Alto Impacto'!G45='[2]Lista preguntas'!$C$6,'[2]Lista preguntas'!$D$6,'[2]Cuestionario Norma Alto Impacto'!G45='[2]Lista preguntas'!$C$7,'[2]Lista preguntas'!$D$7,G45='[2]Lista preguntas'!$C$8,'[2]Lista preguntas'!$D$8,'[2]Cuestionario Norma Alto Impacto'!G45='[2]Lista preguntas'!$C$9,'[2]Lista preguntas'!$D$9)</f>
        <v>#N/A</v>
      </c>
      <c r="I45" s="96"/>
      <c r="J45" s="94" t="e">
        <f>+_xlfn.IFS(I45='[2]Lista preguntas'!$E$3,'[2]Lista preguntas'!$F$3,'[2]Cuestionario Norma Alto Impacto'!I45='[2]Lista preguntas'!$E$4,'[2]Lista preguntas'!$F$4,'[2]Cuestionario Norma Alto Impacto'!I45='[2]Lista preguntas'!$E$5,'[2]Lista preguntas'!$F$5,'[2]Cuestionario Norma Alto Impacto'!I45='[2]Lista preguntas'!$E$6,'[2]Lista preguntas'!$F$6,'[2]Cuestionario Norma Alto Impacto'!I45='[2]Lista preguntas'!$E$7,'[2]Lista preguntas'!$F$7,I45='[2]Lista preguntas'!$E$8,'[2]Lista preguntas'!$F$8,'[2]Cuestionario Norma Alto Impacto'!I45='[2]Lista preguntas'!$E$9,'[2]Lista preguntas'!$F$9,'[2]Cuestionario Norma Alto Impacto'!I45='[2]Lista preguntas'!$E$10,'[2]Lista preguntas'!$F$10,'[2]Cuestionario Norma Alto Impacto'!I45='[2]Lista preguntas'!$E$11,'[2]Lista preguntas'!$F$11,'[2]Cuestionario Norma Alto Impacto'!I45='[2]Lista preguntas'!$E$12,'[2]Lista preguntas'!$F$12,'[2]Cuestionario Norma Alto Impacto'!I45='[2]Lista preguntas'!$E$13,'[2]Lista preguntas'!$F$13)</f>
        <v>#N/A</v>
      </c>
      <c r="K45" s="95"/>
      <c r="L45" s="94" t="e">
        <f>+_xlfn.IFS(K45='[2]Lista preguntas'!$G$3,'[2]Lista preguntas'!$H$3,'[2]Cuestionario Norma Alto Impacto'!K45='[2]Lista preguntas'!$G$4,'[2]Lista preguntas'!$H$4,'[2]Cuestionario Norma Alto Impacto'!K45='[2]Lista preguntas'!$G$5,'[2]Lista preguntas'!$H$5,'[2]Cuestionario Norma Alto Impacto'!K45='[2]Lista preguntas'!$G$6,'[2]Lista preguntas'!$H$6,'[2]Cuestionario Norma Alto Impacto'!K45='[2]Lista preguntas'!$G$7,'[2]Lista preguntas'!$H$7)</f>
        <v>#N/A</v>
      </c>
      <c r="M45" s="96"/>
      <c r="N45" s="94" t="e">
        <f>+_xlfn.IFS(M45='[2]Lista preguntas'!$I$3,'[2]Lista preguntas'!$J$3,'[2]Cuestionario Norma Alto Impacto'!M45='[2]Lista preguntas'!$I$4,'[2]Lista preguntas'!$J$4,'[2]Cuestionario Norma Alto Impacto'!M45='[2]Lista preguntas'!$I$5,'[2]Lista preguntas'!$J$5,'[2]Cuestionario Norma Alto Impacto'!M45='[2]Lista preguntas'!$I$6,'[2]Lista preguntas'!$J$6,'[2]Cuestionario Norma Alto Impacto'!M45='[2]Lista preguntas'!$I$7,'[2]Lista preguntas'!$J$7,M45='[2]Lista preguntas'!$I$8,'[2]Lista preguntas'!$J$8,'[2]Cuestionario Norma Alto Impacto'!M45='[2]Lista preguntas'!$I$9,'[2]Lista preguntas'!$J$9,'[2]Cuestionario Norma Alto Impacto'!M45='[2]Lista preguntas'!$I$10,'[2]Lista preguntas'!$J$10,'[2]Cuestionario Norma Alto Impacto'!M45='[2]Lista preguntas'!$I$11,'[2]Lista preguntas'!$J$11,'[2]Cuestionario Norma Alto Impacto'!M45='[2]Lista preguntas'!$I$12,'[2]Lista preguntas'!$J$12,'[2]Cuestionario Norma Alto Impacto'!M45='[2]Lista preguntas'!$I$13,'[2]Lista preguntas'!$J$13)</f>
        <v>#N/A</v>
      </c>
      <c r="O45" s="95"/>
      <c r="P45" s="94" t="e">
        <f>+_xlfn.IFS(O45='[2]Lista preguntas'!$K$3,'[2]Lista preguntas'!$L$3,'[2]Cuestionario Norma Alto Impacto'!O45='[2]Lista preguntas'!$K$4,'[2]Lista preguntas'!$L$4,'[2]Cuestionario Norma Alto Impacto'!O45='[2]Lista preguntas'!$K$5,'[2]Lista preguntas'!$L$5,'[2]Cuestionario Norma Alto Impacto'!O45='[2]Lista preguntas'!$K$6,'[2]Lista preguntas'!$L$6,'[2]Cuestionario Norma Alto Impacto'!O45='[2]Lista preguntas'!$K$7,'[2]Lista preguntas'!$L$7,O45='[2]Lista preguntas'!$K$8,'[2]Lista preguntas'!$L$8,'[2]Cuestionario Norma Alto Impacto'!O45='[2]Lista preguntas'!$K$9,'[2]Lista preguntas'!$L$9)</f>
        <v>#N/A</v>
      </c>
      <c r="Q45" s="95"/>
      <c r="R45" s="94" t="e">
        <f>+_xlfn.IFS(Q45='[2]Lista preguntas'!$K$3,'[2]Lista preguntas'!$L$3,'[2]Cuestionario Norma Alto Impacto'!Q45='[2]Lista preguntas'!$K$4,'[2]Lista preguntas'!$L$4,'[2]Cuestionario Norma Alto Impacto'!Q45='[2]Lista preguntas'!$K$5,'[2]Lista preguntas'!$L$5,'[2]Cuestionario Norma Alto Impacto'!Q45='[2]Lista preguntas'!$K$6,'[2]Lista preguntas'!$L$6,'[2]Cuestionario Norma Alto Impacto'!Q45='[2]Lista preguntas'!$K$7,'[2]Lista preguntas'!$L$7,Q45='[2]Lista preguntas'!$K$8,'[2]Lista preguntas'!$L$8,'[2]Cuestionario Norma Alto Impacto'!Q45='[2]Lista preguntas'!$K$9,'[2]Lista preguntas'!$L$9)</f>
        <v>#N/A</v>
      </c>
      <c r="S45" s="96"/>
      <c r="T45" s="94" t="e">
        <f>+_xlfn.IFS(S45='[2]Lista preguntas'!$M$3,'[2]Lista preguntas'!$N$3,'[2]Cuestionario Norma Alto Impacto'!S45='[2]Lista preguntas'!$M$4,'[2]Lista preguntas'!$N$4,'[2]Cuestionario Norma Alto Impacto'!S45='[2]Lista preguntas'!$M$5,'[2]Lista preguntas'!$N$5,'[2]Cuestionario Norma Alto Impacto'!S45='[2]Lista preguntas'!$M$6,'[2]Lista preguntas'!$N$6,'[2]Cuestionario Norma Alto Impacto'!S45='[2]Lista preguntas'!$M$7,'[2]Lista preguntas'!$N$7)</f>
        <v>#N/A</v>
      </c>
      <c r="U45" s="96"/>
      <c r="V45" s="94" t="e">
        <f>+_xlfn.IFS(U45='[2]Lista preguntas'!$M$3,'[2]Lista preguntas'!$N$3,'[2]Cuestionario Norma Alto Impacto'!U45='[2]Lista preguntas'!$M$4,'[2]Lista preguntas'!$N$4,'[2]Cuestionario Norma Alto Impacto'!U45='[2]Lista preguntas'!$M$5,'[2]Lista preguntas'!$N$5,'[2]Cuestionario Norma Alto Impacto'!U45='[2]Lista preguntas'!$M$6,'[2]Lista preguntas'!$N$6,'[2]Cuestionario Norma Alto Impacto'!U45='[2]Lista preguntas'!$M$7,'[2]Lista preguntas'!$N$7)</f>
        <v>#N/A</v>
      </c>
      <c r="W45" s="96"/>
      <c r="X45" s="96" t="e">
        <f>+_xlfn.IFS(W45='[2]Lista preguntas'!$O$3,'[2]Lista preguntas'!$P$3,'[2]Cuestionario Norma Alto Impacto'!W45='[2]Lista preguntas'!$O$4,'[2]Lista preguntas'!$P$4)</f>
        <v>#N/A</v>
      </c>
      <c r="Y45" s="97" t="e">
        <f t="shared" si="0"/>
        <v>#N/A</v>
      </c>
    </row>
    <row r="46" spans="2:25">
      <c r="B46" s="94"/>
      <c r="C46" s="95"/>
      <c r="D46" s="94" t="e">
        <f>+_xlfn.IFS(C46='[2]Lista preguntas'!$A$3,'[2]Lista preguntas'!$B$3,'[2]Cuestionario Norma Alto Impacto'!C46='[2]Lista preguntas'!$A$4,'[2]Lista preguntas'!$B$4,'[2]Cuestionario Norma Alto Impacto'!C46='[2]Lista preguntas'!$A$5,'[2]Lista preguntas'!$B$5,'[2]Cuestionario Norma Alto Impacto'!C46='[2]Lista preguntas'!$A$6,'[2]Lista preguntas'!$B$6,'[2]Cuestionario Norma Alto Impacto'!C46='[2]Lista preguntas'!$A$7,'[2]Lista preguntas'!$B$7)</f>
        <v>#N/A</v>
      </c>
      <c r="E46" s="95"/>
      <c r="F46" s="94" t="e">
        <f>+_xlfn.IFS(E46='[2]Lista preguntas'!$C$3,'[2]Lista preguntas'!$D$3,'[2]Cuestionario Norma Alto Impacto'!E46='[2]Lista preguntas'!$C$4,'[2]Lista preguntas'!$D$4,'[2]Cuestionario Norma Alto Impacto'!E46='[2]Lista preguntas'!$C$5,'[2]Lista preguntas'!$D$5,'[2]Cuestionario Norma Alto Impacto'!E46='[2]Lista preguntas'!$C$6,'[2]Lista preguntas'!$D$6,'[2]Cuestionario Norma Alto Impacto'!E46='[2]Lista preguntas'!$C$7,'[2]Lista preguntas'!$D$7,E46='[2]Lista preguntas'!$C$8,'[2]Lista preguntas'!$D$8,'[2]Cuestionario Norma Alto Impacto'!E46='[2]Lista preguntas'!$C$9,'[2]Lista preguntas'!$D$9)</f>
        <v>#N/A</v>
      </c>
      <c r="G46" s="95"/>
      <c r="H46" s="94" t="e">
        <f>+_xlfn.IFS(G46='[2]Lista preguntas'!$C$3,'[2]Lista preguntas'!$D$3,'[2]Cuestionario Norma Alto Impacto'!G46='[2]Lista preguntas'!$C$4,'[2]Lista preguntas'!$D$4,'[2]Cuestionario Norma Alto Impacto'!G46='[2]Lista preguntas'!$C$5,'[2]Lista preguntas'!$D$5,'[2]Cuestionario Norma Alto Impacto'!G46='[2]Lista preguntas'!$C$6,'[2]Lista preguntas'!$D$6,'[2]Cuestionario Norma Alto Impacto'!G46='[2]Lista preguntas'!$C$7,'[2]Lista preguntas'!$D$7,G46='[2]Lista preguntas'!$C$8,'[2]Lista preguntas'!$D$8,'[2]Cuestionario Norma Alto Impacto'!G46='[2]Lista preguntas'!$C$9,'[2]Lista preguntas'!$D$9)</f>
        <v>#N/A</v>
      </c>
      <c r="I46" s="96"/>
      <c r="J46" s="94" t="e">
        <f>+_xlfn.IFS(I46='[2]Lista preguntas'!$E$3,'[2]Lista preguntas'!$F$3,'[2]Cuestionario Norma Alto Impacto'!I46='[2]Lista preguntas'!$E$4,'[2]Lista preguntas'!$F$4,'[2]Cuestionario Norma Alto Impacto'!I46='[2]Lista preguntas'!$E$5,'[2]Lista preguntas'!$F$5,'[2]Cuestionario Norma Alto Impacto'!I46='[2]Lista preguntas'!$E$6,'[2]Lista preguntas'!$F$6,'[2]Cuestionario Norma Alto Impacto'!I46='[2]Lista preguntas'!$E$7,'[2]Lista preguntas'!$F$7,I46='[2]Lista preguntas'!$E$8,'[2]Lista preguntas'!$F$8,'[2]Cuestionario Norma Alto Impacto'!I46='[2]Lista preguntas'!$E$9,'[2]Lista preguntas'!$F$9,'[2]Cuestionario Norma Alto Impacto'!I46='[2]Lista preguntas'!$E$10,'[2]Lista preguntas'!$F$10,'[2]Cuestionario Norma Alto Impacto'!I46='[2]Lista preguntas'!$E$11,'[2]Lista preguntas'!$F$11,'[2]Cuestionario Norma Alto Impacto'!I46='[2]Lista preguntas'!$E$12,'[2]Lista preguntas'!$F$12,'[2]Cuestionario Norma Alto Impacto'!I46='[2]Lista preguntas'!$E$13,'[2]Lista preguntas'!$F$13)</f>
        <v>#N/A</v>
      </c>
      <c r="K46" s="95"/>
      <c r="L46" s="94" t="e">
        <f>+_xlfn.IFS(K46='[2]Lista preguntas'!$G$3,'[2]Lista preguntas'!$H$3,'[2]Cuestionario Norma Alto Impacto'!K46='[2]Lista preguntas'!$G$4,'[2]Lista preguntas'!$H$4,'[2]Cuestionario Norma Alto Impacto'!K46='[2]Lista preguntas'!$G$5,'[2]Lista preguntas'!$H$5,'[2]Cuestionario Norma Alto Impacto'!K46='[2]Lista preguntas'!$G$6,'[2]Lista preguntas'!$H$6,'[2]Cuestionario Norma Alto Impacto'!K46='[2]Lista preguntas'!$G$7,'[2]Lista preguntas'!$H$7)</f>
        <v>#N/A</v>
      </c>
      <c r="M46" s="96"/>
      <c r="N46" s="94" t="e">
        <f>+_xlfn.IFS(M46='[2]Lista preguntas'!$I$3,'[2]Lista preguntas'!$J$3,'[2]Cuestionario Norma Alto Impacto'!M46='[2]Lista preguntas'!$I$4,'[2]Lista preguntas'!$J$4,'[2]Cuestionario Norma Alto Impacto'!M46='[2]Lista preguntas'!$I$5,'[2]Lista preguntas'!$J$5,'[2]Cuestionario Norma Alto Impacto'!M46='[2]Lista preguntas'!$I$6,'[2]Lista preguntas'!$J$6,'[2]Cuestionario Norma Alto Impacto'!M46='[2]Lista preguntas'!$I$7,'[2]Lista preguntas'!$J$7,M46='[2]Lista preguntas'!$I$8,'[2]Lista preguntas'!$J$8,'[2]Cuestionario Norma Alto Impacto'!M46='[2]Lista preguntas'!$I$9,'[2]Lista preguntas'!$J$9,'[2]Cuestionario Norma Alto Impacto'!M46='[2]Lista preguntas'!$I$10,'[2]Lista preguntas'!$J$10,'[2]Cuestionario Norma Alto Impacto'!M46='[2]Lista preguntas'!$I$11,'[2]Lista preguntas'!$J$11,'[2]Cuestionario Norma Alto Impacto'!M46='[2]Lista preguntas'!$I$12,'[2]Lista preguntas'!$J$12,'[2]Cuestionario Norma Alto Impacto'!M46='[2]Lista preguntas'!$I$13,'[2]Lista preguntas'!$J$13)</f>
        <v>#N/A</v>
      </c>
      <c r="O46" s="95"/>
      <c r="P46" s="94" t="e">
        <f>+_xlfn.IFS(O46='[2]Lista preguntas'!$K$3,'[2]Lista preguntas'!$L$3,'[2]Cuestionario Norma Alto Impacto'!O46='[2]Lista preguntas'!$K$4,'[2]Lista preguntas'!$L$4,'[2]Cuestionario Norma Alto Impacto'!O46='[2]Lista preguntas'!$K$5,'[2]Lista preguntas'!$L$5,'[2]Cuestionario Norma Alto Impacto'!O46='[2]Lista preguntas'!$K$6,'[2]Lista preguntas'!$L$6,'[2]Cuestionario Norma Alto Impacto'!O46='[2]Lista preguntas'!$K$7,'[2]Lista preguntas'!$L$7,O46='[2]Lista preguntas'!$K$8,'[2]Lista preguntas'!$L$8,'[2]Cuestionario Norma Alto Impacto'!O46='[2]Lista preguntas'!$K$9,'[2]Lista preguntas'!$L$9)</f>
        <v>#N/A</v>
      </c>
      <c r="Q46" s="95"/>
      <c r="R46" s="94" t="e">
        <f>+_xlfn.IFS(Q46='[2]Lista preguntas'!$K$3,'[2]Lista preguntas'!$L$3,'[2]Cuestionario Norma Alto Impacto'!Q46='[2]Lista preguntas'!$K$4,'[2]Lista preguntas'!$L$4,'[2]Cuestionario Norma Alto Impacto'!Q46='[2]Lista preguntas'!$K$5,'[2]Lista preguntas'!$L$5,'[2]Cuestionario Norma Alto Impacto'!Q46='[2]Lista preguntas'!$K$6,'[2]Lista preguntas'!$L$6,'[2]Cuestionario Norma Alto Impacto'!Q46='[2]Lista preguntas'!$K$7,'[2]Lista preguntas'!$L$7,Q46='[2]Lista preguntas'!$K$8,'[2]Lista preguntas'!$L$8,'[2]Cuestionario Norma Alto Impacto'!Q46='[2]Lista preguntas'!$K$9,'[2]Lista preguntas'!$L$9)</f>
        <v>#N/A</v>
      </c>
      <c r="S46" s="96"/>
      <c r="T46" s="94" t="e">
        <f>+_xlfn.IFS(S46='[2]Lista preguntas'!$M$3,'[2]Lista preguntas'!$N$3,'[2]Cuestionario Norma Alto Impacto'!S46='[2]Lista preguntas'!$M$4,'[2]Lista preguntas'!$N$4,'[2]Cuestionario Norma Alto Impacto'!S46='[2]Lista preguntas'!$M$5,'[2]Lista preguntas'!$N$5,'[2]Cuestionario Norma Alto Impacto'!S46='[2]Lista preguntas'!$M$6,'[2]Lista preguntas'!$N$6,'[2]Cuestionario Norma Alto Impacto'!S46='[2]Lista preguntas'!$M$7,'[2]Lista preguntas'!$N$7)</f>
        <v>#N/A</v>
      </c>
      <c r="U46" s="96"/>
      <c r="V46" s="94" t="e">
        <f>+_xlfn.IFS(U46='[2]Lista preguntas'!$M$3,'[2]Lista preguntas'!$N$3,'[2]Cuestionario Norma Alto Impacto'!U46='[2]Lista preguntas'!$M$4,'[2]Lista preguntas'!$N$4,'[2]Cuestionario Norma Alto Impacto'!U46='[2]Lista preguntas'!$M$5,'[2]Lista preguntas'!$N$5,'[2]Cuestionario Norma Alto Impacto'!U46='[2]Lista preguntas'!$M$6,'[2]Lista preguntas'!$N$6,'[2]Cuestionario Norma Alto Impacto'!U46='[2]Lista preguntas'!$M$7,'[2]Lista preguntas'!$N$7)</f>
        <v>#N/A</v>
      </c>
      <c r="W46" s="96"/>
      <c r="X46" s="96" t="e">
        <f>+_xlfn.IFS(W46='[2]Lista preguntas'!$O$3,'[2]Lista preguntas'!$P$3,'[2]Cuestionario Norma Alto Impacto'!W46='[2]Lista preguntas'!$O$4,'[2]Lista preguntas'!$P$4)</f>
        <v>#N/A</v>
      </c>
      <c r="Y46" s="97" t="e">
        <f t="shared" si="0"/>
        <v>#N/A</v>
      </c>
    </row>
    <row r="47" spans="2:25">
      <c r="B47" s="94"/>
      <c r="C47" s="95"/>
      <c r="D47" s="94" t="e">
        <f>+_xlfn.IFS(C47='[2]Lista preguntas'!$A$3,'[2]Lista preguntas'!$B$3,'[2]Cuestionario Norma Alto Impacto'!C47='[2]Lista preguntas'!$A$4,'[2]Lista preguntas'!$B$4,'[2]Cuestionario Norma Alto Impacto'!C47='[2]Lista preguntas'!$A$5,'[2]Lista preguntas'!$B$5,'[2]Cuestionario Norma Alto Impacto'!C47='[2]Lista preguntas'!$A$6,'[2]Lista preguntas'!$B$6,'[2]Cuestionario Norma Alto Impacto'!C47='[2]Lista preguntas'!$A$7,'[2]Lista preguntas'!$B$7)</f>
        <v>#N/A</v>
      </c>
      <c r="E47" s="95"/>
      <c r="F47" s="94" t="e">
        <f>+_xlfn.IFS(E47='[2]Lista preguntas'!$C$3,'[2]Lista preguntas'!$D$3,'[2]Cuestionario Norma Alto Impacto'!E47='[2]Lista preguntas'!$C$4,'[2]Lista preguntas'!$D$4,'[2]Cuestionario Norma Alto Impacto'!E47='[2]Lista preguntas'!$C$5,'[2]Lista preguntas'!$D$5,'[2]Cuestionario Norma Alto Impacto'!E47='[2]Lista preguntas'!$C$6,'[2]Lista preguntas'!$D$6,'[2]Cuestionario Norma Alto Impacto'!E47='[2]Lista preguntas'!$C$7,'[2]Lista preguntas'!$D$7,E47='[2]Lista preguntas'!$C$8,'[2]Lista preguntas'!$D$8,'[2]Cuestionario Norma Alto Impacto'!E47='[2]Lista preguntas'!$C$9,'[2]Lista preguntas'!$D$9)</f>
        <v>#N/A</v>
      </c>
      <c r="G47" s="95"/>
      <c r="H47" s="94" t="e">
        <f>+_xlfn.IFS(G47='[2]Lista preguntas'!$C$3,'[2]Lista preguntas'!$D$3,'[2]Cuestionario Norma Alto Impacto'!G47='[2]Lista preguntas'!$C$4,'[2]Lista preguntas'!$D$4,'[2]Cuestionario Norma Alto Impacto'!G47='[2]Lista preguntas'!$C$5,'[2]Lista preguntas'!$D$5,'[2]Cuestionario Norma Alto Impacto'!G47='[2]Lista preguntas'!$C$6,'[2]Lista preguntas'!$D$6,'[2]Cuestionario Norma Alto Impacto'!G47='[2]Lista preguntas'!$C$7,'[2]Lista preguntas'!$D$7,G47='[2]Lista preguntas'!$C$8,'[2]Lista preguntas'!$D$8,'[2]Cuestionario Norma Alto Impacto'!G47='[2]Lista preguntas'!$C$9,'[2]Lista preguntas'!$D$9)</f>
        <v>#N/A</v>
      </c>
      <c r="I47" s="96"/>
      <c r="J47" s="94" t="e">
        <f>+_xlfn.IFS(I47='[2]Lista preguntas'!$E$3,'[2]Lista preguntas'!$F$3,'[2]Cuestionario Norma Alto Impacto'!I47='[2]Lista preguntas'!$E$4,'[2]Lista preguntas'!$F$4,'[2]Cuestionario Norma Alto Impacto'!I47='[2]Lista preguntas'!$E$5,'[2]Lista preguntas'!$F$5,'[2]Cuestionario Norma Alto Impacto'!I47='[2]Lista preguntas'!$E$6,'[2]Lista preguntas'!$F$6,'[2]Cuestionario Norma Alto Impacto'!I47='[2]Lista preguntas'!$E$7,'[2]Lista preguntas'!$F$7,I47='[2]Lista preguntas'!$E$8,'[2]Lista preguntas'!$F$8,'[2]Cuestionario Norma Alto Impacto'!I47='[2]Lista preguntas'!$E$9,'[2]Lista preguntas'!$F$9,'[2]Cuestionario Norma Alto Impacto'!I47='[2]Lista preguntas'!$E$10,'[2]Lista preguntas'!$F$10,'[2]Cuestionario Norma Alto Impacto'!I47='[2]Lista preguntas'!$E$11,'[2]Lista preguntas'!$F$11,'[2]Cuestionario Norma Alto Impacto'!I47='[2]Lista preguntas'!$E$12,'[2]Lista preguntas'!$F$12,'[2]Cuestionario Norma Alto Impacto'!I47='[2]Lista preguntas'!$E$13,'[2]Lista preguntas'!$F$13)</f>
        <v>#N/A</v>
      </c>
      <c r="K47" s="95"/>
      <c r="L47" s="94" t="e">
        <f>+_xlfn.IFS(K47='[2]Lista preguntas'!$G$3,'[2]Lista preguntas'!$H$3,'[2]Cuestionario Norma Alto Impacto'!K47='[2]Lista preguntas'!$G$4,'[2]Lista preguntas'!$H$4,'[2]Cuestionario Norma Alto Impacto'!K47='[2]Lista preguntas'!$G$5,'[2]Lista preguntas'!$H$5,'[2]Cuestionario Norma Alto Impacto'!K47='[2]Lista preguntas'!$G$6,'[2]Lista preguntas'!$H$6,'[2]Cuestionario Norma Alto Impacto'!K47='[2]Lista preguntas'!$G$7,'[2]Lista preguntas'!$H$7)</f>
        <v>#N/A</v>
      </c>
      <c r="M47" s="96"/>
      <c r="N47" s="94" t="e">
        <f>+_xlfn.IFS(M47='[2]Lista preguntas'!$I$3,'[2]Lista preguntas'!$J$3,'[2]Cuestionario Norma Alto Impacto'!M47='[2]Lista preguntas'!$I$4,'[2]Lista preguntas'!$J$4,'[2]Cuestionario Norma Alto Impacto'!M47='[2]Lista preguntas'!$I$5,'[2]Lista preguntas'!$J$5,'[2]Cuestionario Norma Alto Impacto'!M47='[2]Lista preguntas'!$I$6,'[2]Lista preguntas'!$J$6,'[2]Cuestionario Norma Alto Impacto'!M47='[2]Lista preguntas'!$I$7,'[2]Lista preguntas'!$J$7,M47='[2]Lista preguntas'!$I$8,'[2]Lista preguntas'!$J$8,'[2]Cuestionario Norma Alto Impacto'!M47='[2]Lista preguntas'!$I$9,'[2]Lista preguntas'!$J$9,'[2]Cuestionario Norma Alto Impacto'!M47='[2]Lista preguntas'!$I$10,'[2]Lista preguntas'!$J$10,'[2]Cuestionario Norma Alto Impacto'!M47='[2]Lista preguntas'!$I$11,'[2]Lista preguntas'!$J$11,'[2]Cuestionario Norma Alto Impacto'!M47='[2]Lista preguntas'!$I$12,'[2]Lista preguntas'!$J$12,'[2]Cuestionario Norma Alto Impacto'!M47='[2]Lista preguntas'!$I$13,'[2]Lista preguntas'!$J$13)</f>
        <v>#N/A</v>
      </c>
      <c r="O47" s="95"/>
      <c r="P47" s="94" t="e">
        <f>+_xlfn.IFS(O47='[2]Lista preguntas'!$K$3,'[2]Lista preguntas'!$L$3,'[2]Cuestionario Norma Alto Impacto'!O47='[2]Lista preguntas'!$K$4,'[2]Lista preguntas'!$L$4,'[2]Cuestionario Norma Alto Impacto'!O47='[2]Lista preguntas'!$K$5,'[2]Lista preguntas'!$L$5,'[2]Cuestionario Norma Alto Impacto'!O47='[2]Lista preguntas'!$K$6,'[2]Lista preguntas'!$L$6,'[2]Cuestionario Norma Alto Impacto'!O47='[2]Lista preguntas'!$K$7,'[2]Lista preguntas'!$L$7,O47='[2]Lista preguntas'!$K$8,'[2]Lista preguntas'!$L$8,'[2]Cuestionario Norma Alto Impacto'!O47='[2]Lista preguntas'!$K$9,'[2]Lista preguntas'!$L$9)</f>
        <v>#N/A</v>
      </c>
      <c r="Q47" s="95"/>
      <c r="R47" s="94" t="e">
        <f>+_xlfn.IFS(Q47='[2]Lista preguntas'!$K$3,'[2]Lista preguntas'!$L$3,'[2]Cuestionario Norma Alto Impacto'!Q47='[2]Lista preguntas'!$K$4,'[2]Lista preguntas'!$L$4,'[2]Cuestionario Norma Alto Impacto'!Q47='[2]Lista preguntas'!$K$5,'[2]Lista preguntas'!$L$5,'[2]Cuestionario Norma Alto Impacto'!Q47='[2]Lista preguntas'!$K$6,'[2]Lista preguntas'!$L$6,'[2]Cuestionario Norma Alto Impacto'!Q47='[2]Lista preguntas'!$K$7,'[2]Lista preguntas'!$L$7,Q47='[2]Lista preguntas'!$K$8,'[2]Lista preguntas'!$L$8,'[2]Cuestionario Norma Alto Impacto'!Q47='[2]Lista preguntas'!$K$9,'[2]Lista preguntas'!$L$9)</f>
        <v>#N/A</v>
      </c>
      <c r="S47" s="96"/>
      <c r="T47" s="94" t="e">
        <f>+_xlfn.IFS(S47='[2]Lista preguntas'!$M$3,'[2]Lista preguntas'!$N$3,'[2]Cuestionario Norma Alto Impacto'!S47='[2]Lista preguntas'!$M$4,'[2]Lista preguntas'!$N$4,'[2]Cuestionario Norma Alto Impacto'!S47='[2]Lista preguntas'!$M$5,'[2]Lista preguntas'!$N$5,'[2]Cuestionario Norma Alto Impacto'!S47='[2]Lista preguntas'!$M$6,'[2]Lista preguntas'!$N$6,'[2]Cuestionario Norma Alto Impacto'!S47='[2]Lista preguntas'!$M$7,'[2]Lista preguntas'!$N$7)</f>
        <v>#N/A</v>
      </c>
      <c r="U47" s="96"/>
      <c r="V47" s="94" t="e">
        <f>+_xlfn.IFS(U47='[2]Lista preguntas'!$M$3,'[2]Lista preguntas'!$N$3,'[2]Cuestionario Norma Alto Impacto'!U47='[2]Lista preguntas'!$M$4,'[2]Lista preguntas'!$N$4,'[2]Cuestionario Norma Alto Impacto'!U47='[2]Lista preguntas'!$M$5,'[2]Lista preguntas'!$N$5,'[2]Cuestionario Norma Alto Impacto'!U47='[2]Lista preguntas'!$M$6,'[2]Lista preguntas'!$N$6,'[2]Cuestionario Norma Alto Impacto'!U47='[2]Lista preguntas'!$M$7,'[2]Lista preguntas'!$N$7)</f>
        <v>#N/A</v>
      </c>
      <c r="W47" s="96"/>
      <c r="X47" s="96" t="e">
        <f>+_xlfn.IFS(W47='[2]Lista preguntas'!$O$3,'[2]Lista preguntas'!$P$3,'[2]Cuestionario Norma Alto Impacto'!W47='[2]Lista preguntas'!$O$4,'[2]Lista preguntas'!$P$4)</f>
        <v>#N/A</v>
      </c>
      <c r="Y47" s="97" t="e">
        <f t="shared" si="0"/>
        <v>#N/A</v>
      </c>
    </row>
    <row r="48" spans="2:25">
      <c r="B48" s="94"/>
      <c r="C48" s="95"/>
      <c r="D48" s="94" t="e">
        <f>+_xlfn.IFS(C48='[2]Lista preguntas'!$A$3,'[2]Lista preguntas'!$B$3,'[2]Cuestionario Norma Alto Impacto'!C48='[2]Lista preguntas'!$A$4,'[2]Lista preguntas'!$B$4,'[2]Cuestionario Norma Alto Impacto'!C48='[2]Lista preguntas'!$A$5,'[2]Lista preguntas'!$B$5,'[2]Cuestionario Norma Alto Impacto'!C48='[2]Lista preguntas'!$A$6,'[2]Lista preguntas'!$B$6,'[2]Cuestionario Norma Alto Impacto'!C48='[2]Lista preguntas'!$A$7,'[2]Lista preguntas'!$B$7)</f>
        <v>#N/A</v>
      </c>
      <c r="E48" s="95"/>
      <c r="F48" s="94" t="e">
        <f>+_xlfn.IFS(E48='[2]Lista preguntas'!$C$3,'[2]Lista preguntas'!$D$3,'[2]Cuestionario Norma Alto Impacto'!E48='[2]Lista preguntas'!$C$4,'[2]Lista preguntas'!$D$4,'[2]Cuestionario Norma Alto Impacto'!E48='[2]Lista preguntas'!$C$5,'[2]Lista preguntas'!$D$5,'[2]Cuestionario Norma Alto Impacto'!E48='[2]Lista preguntas'!$C$6,'[2]Lista preguntas'!$D$6,'[2]Cuestionario Norma Alto Impacto'!E48='[2]Lista preguntas'!$C$7,'[2]Lista preguntas'!$D$7,E48='[2]Lista preguntas'!$C$8,'[2]Lista preguntas'!$D$8,'[2]Cuestionario Norma Alto Impacto'!E48='[2]Lista preguntas'!$C$9,'[2]Lista preguntas'!$D$9)</f>
        <v>#N/A</v>
      </c>
      <c r="G48" s="95"/>
      <c r="H48" s="94" t="e">
        <f>+_xlfn.IFS(G48='[2]Lista preguntas'!$C$3,'[2]Lista preguntas'!$D$3,'[2]Cuestionario Norma Alto Impacto'!G48='[2]Lista preguntas'!$C$4,'[2]Lista preguntas'!$D$4,'[2]Cuestionario Norma Alto Impacto'!G48='[2]Lista preguntas'!$C$5,'[2]Lista preguntas'!$D$5,'[2]Cuestionario Norma Alto Impacto'!G48='[2]Lista preguntas'!$C$6,'[2]Lista preguntas'!$D$6,'[2]Cuestionario Norma Alto Impacto'!G48='[2]Lista preguntas'!$C$7,'[2]Lista preguntas'!$D$7,G48='[2]Lista preguntas'!$C$8,'[2]Lista preguntas'!$D$8,'[2]Cuestionario Norma Alto Impacto'!G48='[2]Lista preguntas'!$C$9,'[2]Lista preguntas'!$D$9)</f>
        <v>#N/A</v>
      </c>
      <c r="I48" s="96"/>
      <c r="J48" s="94" t="e">
        <f>+_xlfn.IFS(I48='[2]Lista preguntas'!$E$3,'[2]Lista preguntas'!$F$3,'[2]Cuestionario Norma Alto Impacto'!I48='[2]Lista preguntas'!$E$4,'[2]Lista preguntas'!$F$4,'[2]Cuestionario Norma Alto Impacto'!I48='[2]Lista preguntas'!$E$5,'[2]Lista preguntas'!$F$5,'[2]Cuestionario Norma Alto Impacto'!I48='[2]Lista preguntas'!$E$6,'[2]Lista preguntas'!$F$6,'[2]Cuestionario Norma Alto Impacto'!I48='[2]Lista preguntas'!$E$7,'[2]Lista preguntas'!$F$7,I48='[2]Lista preguntas'!$E$8,'[2]Lista preguntas'!$F$8,'[2]Cuestionario Norma Alto Impacto'!I48='[2]Lista preguntas'!$E$9,'[2]Lista preguntas'!$F$9,'[2]Cuestionario Norma Alto Impacto'!I48='[2]Lista preguntas'!$E$10,'[2]Lista preguntas'!$F$10,'[2]Cuestionario Norma Alto Impacto'!I48='[2]Lista preguntas'!$E$11,'[2]Lista preguntas'!$F$11,'[2]Cuestionario Norma Alto Impacto'!I48='[2]Lista preguntas'!$E$12,'[2]Lista preguntas'!$F$12,'[2]Cuestionario Norma Alto Impacto'!I48='[2]Lista preguntas'!$E$13,'[2]Lista preguntas'!$F$13)</f>
        <v>#N/A</v>
      </c>
      <c r="K48" s="95"/>
      <c r="L48" s="94" t="e">
        <f>+_xlfn.IFS(K48='[2]Lista preguntas'!$G$3,'[2]Lista preguntas'!$H$3,'[2]Cuestionario Norma Alto Impacto'!K48='[2]Lista preguntas'!$G$4,'[2]Lista preguntas'!$H$4,'[2]Cuestionario Norma Alto Impacto'!K48='[2]Lista preguntas'!$G$5,'[2]Lista preguntas'!$H$5,'[2]Cuestionario Norma Alto Impacto'!K48='[2]Lista preguntas'!$G$6,'[2]Lista preguntas'!$H$6,'[2]Cuestionario Norma Alto Impacto'!K48='[2]Lista preguntas'!$G$7,'[2]Lista preguntas'!$H$7)</f>
        <v>#N/A</v>
      </c>
      <c r="M48" s="96"/>
      <c r="N48" s="94" t="e">
        <f>+_xlfn.IFS(M48='[2]Lista preguntas'!$I$3,'[2]Lista preguntas'!$J$3,'[2]Cuestionario Norma Alto Impacto'!M48='[2]Lista preguntas'!$I$4,'[2]Lista preguntas'!$J$4,'[2]Cuestionario Norma Alto Impacto'!M48='[2]Lista preguntas'!$I$5,'[2]Lista preguntas'!$J$5,'[2]Cuestionario Norma Alto Impacto'!M48='[2]Lista preguntas'!$I$6,'[2]Lista preguntas'!$J$6,'[2]Cuestionario Norma Alto Impacto'!M48='[2]Lista preguntas'!$I$7,'[2]Lista preguntas'!$J$7,M48='[2]Lista preguntas'!$I$8,'[2]Lista preguntas'!$J$8,'[2]Cuestionario Norma Alto Impacto'!M48='[2]Lista preguntas'!$I$9,'[2]Lista preguntas'!$J$9,'[2]Cuestionario Norma Alto Impacto'!M48='[2]Lista preguntas'!$I$10,'[2]Lista preguntas'!$J$10,'[2]Cuestionario Norma Alto Impacto'!M48='[2]Lista preguntas'!$I$11,'[2]Lista preguntas'!$J$11,'[2]Cuestionario Norma Alto Impacto'!M48='[2]Lista preguntas'!$I$12,'[2]Lista preguntas'!$J$12,'[2]Cuestionario Norma Alto Impacto'!M48='[2]Lista preguntas'!$I$13,'[2]Lista preguntas'!$J$13)</f>
        <v>#N/A</v>
      </c>
      <c r="O48" s="95"/>
      <c r="P48" s="94" t="e">
        <f>+_xlfn.IFS(O48='[2]Lista preguntas'!$K$3,'[2]Lista preguntas'!$L$3,'[2]Cuestionario Norma Alto Impacto'!O48='[2]Lista preguntas'!$K$4,'[2]Lista preguntas'!$L$4,'[2]Cuestionario Norma Alto Impacto'!O48='[2]Lista preguntas'!$K$5,'[2]Lista preguntas'!$L$5,'[2]Cuestionario Norma Alto Impacto'!O48='[2]Lista preguntas'!$K$6,'[2]Lista preguntas'!$L$6,'[2]Cuestionario Norma Alto Impacto'!O48='[2]Lista preguntas'!$K$7,'[2]Lista preguntas'!$L$7,O48='[2]Lista preguntas'!$K$8,'[2]Lista preguntas'!$L$8,'[2]Cuestionario Norma Alto Impacto'!O48='[2]Lista preguntas'!$K$9,'[2]Lista preguntas'!$L$9)</f>
        <v>#N/A</v>
      </c>
      <c r="Q48" s="95"/>
      <c r="R48" s="94" t="e">
        <f>+_xlfn.IFS(Q48='[2]Lista preguntas'!$K$3,'[2]Lista preguntas'!$L$3,'[2]Cuestionario Norma Alto Impacto'!Q48='[2]Lista preguntas'!$K$4,'[2]Lista preguntas'!$L$4,'[2]Cuestionario Norma Alto Impacto'!Q48='[2]Lista preguntas'!$K$5,'[2]Lista preguntas'!$L$5,'[2]Cuestionario Norma Alto Impacto'!Q48='[2]Lista preguntas'!$K$6,'[2]Lista preguntas'!$L$6,'[2]Cuestionario Norma Alto Impacto'!Q48='[2]Lista preguntas'!$K$7,'[2]Lista preguntas'!$L$7,Q48='[2]Lista preguntas'!$K$8,'[2]Lista preguntas'!$L$8,'[2]Cuestionario Norma Alto Impacto'!Q48='[2]Lista preguntas'!$K$9,'[2]Lista preguntas'!$L$9)</f>
        <v>#N/A</v>
      </c>
      <c r="S48" s="96"/>
      <c r="T48" s="94" t="e">
        <f>+_xlfn.IFS(S48='[2]Lista preguntas'!$M$3,'[2]Lista preguntas'!$N$3,'[2]Cuestionario Norma Alto Impacto'!S48='[2]Lista preguntas'!$M$4,'[2]Lista preguntas'!$N$4,'[2]Cuestionario Norma Alto Impacto'!S48='[2]Lista preguntas'!$M$5,'[2]Lista preguntas'!$N$5,'[2]Cuestionario Norma Alto Impacto'!S48='[2]Lista preguntas'!$M$6,'[2]Lista preguntas'!$N$6,'[2]Cuestionario Norma Alto Impacto'!S48='[2]Lista preguntas'!$M$7,'[2]Lista preguntas'!$N$7)</f>
        <v>#N/A</v>
      </c>
      <c r="U48" s="96"/>
      <c r="V48" s="94" t="e">
        <f>+_xlfn.IFS(U48='[2]Lista preguntas'!$M$3,'[2]Lista preguntas'!$N$3,'[2]Cuestionario Norma Alto Impacto'!U48='[2]Lista preguntas'!$M$4,'[2]Lista preguntas'!$N$4,'[2]Cuestionario Norma Alto Impacto'!U48='[2]Lista preguntas'!$M$5,'[2]Lista preguntas'!$N$5,'[2]Cuestionario Norma Alto Impacto'!U48='[2]Lista preguntas'!$M$6,'[2]Lista preguntas'!$N$6,'[2]Cuestionario Norma Alto Impacto'!U48='[2]Lista preguntas'!$M$7,'[2]Lista preguntas'!$N$7)</f>
        <v>#N/A</v>
      </c>
      <c r="W48" s="96"/>
      <c r="X48" s="96" t="e">
        <f>+_xlfn.IFS(W48='[2]Lista preguntas'!$O$3,'[2]Lista preguntas'!$P$3,'[2]Cuestionario Norma Alto Impacto'!W48='[2]Lista preguntas'!$O$4,'[2]Lista preguntas'!$P$4)</f>
        <v>#N/A</v>
      </c>
      <c r="Y48" s="97" t="e">
        <f t="shared" si="0"/>
        <v>#N/A</v>
      </c>
    </row>
    <row r="49" spans="2:25">
      <c r="B49" s="94"/>
      <c r="C49" s="95"/>
      <c r="D49" s="94" t="e">
        <f>+_xlfn.IFS(C49='[2]Lista preguntas'!$A$3,'[2]Lista preguntas'!$B$3,'[2]Cuestionario Norma Alto Impacto'!C49='[2]Lista preguntas'!$A$4,'[2]Lista preguntas'!$B$4,'[2]Cuestionario Norma Alto Impacto'!C49='[2]Lista preguntas'!$A$5,'[2]Lista preguntas'!$B$5,'[2]Cuestionario Norma Alto Impacto'!C49='[2]Lista preguntas'!$A$6,'[2]Lista preguntas'!$B$6,'[2]Cuestionario Norma Alto Impacto'!C49='[2]Lista preguntas'!$A$7,'[2]Lista preguntas'!$B$7)</f>
        <v>#N/A</v>
      </c>
      <c r="E49" s="95"/>
      <c r="F49" s="94" t="e">
        <f>+_xlfn.IFS(E49='[2]Lista preguntas'!$C$3,'[2]Lista preguntas'!$D$3,'[2]Cuestionario Norma Alto Impacto'!E49='[2]Lista preguntas'!$C$4,'[2]Lista preguntas'!$D$4,'[2]Cuestionario Norma Alto Impacto'!E49='[2]Lista preguntas'!$C$5,'[2]Lista preguntas'!$D$5,'[2]Cuestionario Norma Alto Impacto'!E49='[2]Lista preguntas'!$C$6,'[2]Lista preguntas'!$D$6,'[2]Cuestionario Norma Alto Impacto'!E49='[2]Lista preguntas'!$C$7,'[2]Lista preguntas'!$D$7,E49='[2]Lista preguntas'!$C$8,'[2]Lista preguntas'!$D$8,'[2]Cuestionario Norma Alto Impacto'!E49='[2]Lista preguntas'!$C$9,'[2]Lista preguntas'!$D$9)</f>
        <v>#N/A</v>
      </c>
      <c r="G49" s="95"/>
      <c r="H49" s="94" t="e">
        <f>+_xlfn.IFS(G49='[2]Lista preguntas'!$C$3,'[2]Lista preguntas'!$D$3,'[2]Cuestionario Norma Alto Impacto'!G49='[2]Lista preguntas'!$C$4,'[2]Lista preguntas'!$D$4,'[2]Cuestionario Norma Alto Impacto'!G49='[2]Lista preguntas'!$C$5,'[2]Lista preguntas'!$D$5,'[2]Cuestionario Norma Alto Impacto'!G49='[2]Lista preguntas'!$C$6,'[2]Lista preguntas'!$D$6,'[2]Cuestionario Norma Alto Impacto'!G49='[2]Lista preguntas'!$C$7,'[2]Lista preguntas'!$D$7,G49='[2]Lista preguntas'!$C$8,'[2]Lista preguntas'!$D$8,'[2]Cuestionario Norma Alto Impacto'!G49='[2]Lista preguntas'!$C$9,'[2]Lista preguntas'!$D$9)</f>
        <v>#N/A</v>
      </c>
      <c r="I49" s="96"/>
      <c r="J49" s="94" t="e">
        <f>+_xlfn.IFS(I49='[2]Lista preguntas'!$E$3,'[2]Lista preguntas'!$F$3,'[2]Cuestionario Norma Alto Impacto'!I49='[2]Lista preguntas'!$E$4,'[2]Lista preguntas'!$F$4,'[2]Cuestionario Norma Alto Impacto'!I49='[2]Lista preguntas'!$E$5,'[2]Lista preguntas'!$F$5,'[2]Cuestionario Norma Alto Impacto'!I49='[2]Lista preguntas'!$E$6,'[2]Lista preguntas'!$F$6,'[2]Cuestionario Norma Alto Impacto'!I49='[2]Lista preguntas'!$E$7,'[2]Lista preguntas'!$F$7,I49='[2]Lista preguntas'!$E$8,'[2]Lista preguntas'!$F$8,'[2]Cuestionario Norma Alto Impacto'!I49='[2]Lista preguntas'!$E$9,'[2]Lista preguntas'!$F$9,'[2]Cuestionario Norma Alto Impacto'!I49='[2]Lista preguntas'!$E$10,'[2]Lista preguntas'!$F$10,'[2]Cuestionario Norma Alto Impacto'!I49='[2]Lista preguntas'!$E$11,'[2]Lista preguntas'!$F$11,'[2]Cuestionario Norma Alto Impacto'!I49='[2]Lista preguntas'!$E$12,'[2]Lista preguntas'!$F$12,'[2]Cuestionario Norma Alto Impacto'!I49='[2]Lista preguntas'!$E$13,'[2]Lista preguntas'!$F$13)</f>
        <v>#N/A</v>
      </c>
      <c r="K49" s="95"/>
      <c r="L49" s="94" t="e">
        <f>+_xlfn.IFS(K49='[2]Lista preguntas'!$G$3,'[2]Lista preguntas'!$H$3,'[2]Cuestionario Norma Alto Impacto'!K49='[2]Lista preguntas'!$G$4,'[2]Lista preguntas'!$H$4,'[2]Cuestionario Norma Alto Impacto'!K49='[2]Lista preguntas'!$G$5,'[2]Lista preguntas'!$H$5,'[2]Cuestionario Norma Alto Impacto'!K49='[2]Lista preguntas'!$G$6,'[2]Lista preguntas'!$H$6,'[2]Cuestionario Norma Alto Impacto'!K49='[2]Lista preguntas'!$G$7,'[2]Lista preguntas'!$H$7)</f>
        <v>#N/A</v>
      </c>
      <c r="M49" s="96"/>
      <c r="N49" s="94" t="e">
        <f>+_xlfn.IFS(M49='[2]Lista preguntas'!$I$3,'[2]Lista preguntas'!$J$3,'[2]Cuestionario Norma Alto Impacto'!M49='[2]Lista preguntas'!$I$4,'[2]Lista preguntas'!$J$4,'[2]Cuestionario Norma Alto Impacto'!M49='[2]Lista preguntas'!$I$5,'[2]Lista preguntas'!$J$5,'[2]Cuestionario Norma Alto Impacto'!M49='[2]Lista preguntas'!$I$6,'[2]Lista preguntas'!$J$6,'[2]Cuestionario Norma Alto Impacto'!M49='[2]Lista preguntas'!$I$7,'[2]Lista preguntas'!$J$7,M49='[2]Lista preguntas'!$I$8,'[2]Lista preguntas'!$J$8,'[2]Cuestionario Norma Alto Impacto'!M49='[2]Lista preguntas'!$I$9,'[2]Lista preguntas'!$J$9,'[2]Cuestionario Norma Alto Impacto'!M49='[2]Lista preguntas'!$I$10,'[2]Lista preguntas'!$J$10,'[2]Cuestionario Norma Alto Impacto'!M49='[2]Lista preguntas'!$I$11,'[2]Lista preguntas'!$J$11,'[2]Cuestionario Norma Alto Impacto'!M49='[2]Lista preguntas'!$I$12,'[2]Lista preguntas'!$J$12,'[2]Cuestionario Norma Alto Impacto'!M49='[2]Lista preguntas'!$I$13,'[2]Lista preguntas'!$J$13)</f>
        <v>#N/A</v>
      </c>
      <c r="O49" s="95"/>
      <c r="P49" s="94" t="e">
        <f>+_xlfn.IFS(O49='[2]Lista preguntas'!$K$3,'[2]Lista preguntas'!$L$3,'[2]Cuestionario Norma Alto Impacto'!O49='[2]Lista preguntas'!$K$4,'[2]Lista preguntas'!$L$4,'[2]Cuestionario Norma Alto Impacto'!O49='[2]Lista preguntas'!$K$5,'[2]Lista preguntas'!$L$5,'[2]Cuestionario Norma Alto Impacto'!O49='[2]Lista preguntas'!$K$6,'[2]Lista preguntas'!$L$6,'[2]Cuestionario Norma Alto Impacto'!O49='[2]Lista preguntas'!$K$7,'[2]Lista preguntas'!$L$7,O49='[2]Lista preguntas'!$K$8,'[2]Lista preguntas'!$L$8,'[2]Cuestionario Norma Alto Impacto'!O49='[2]Lista preguntas'!$K$9,'[2]Lista preguntas'!$L$9)</f>
        <v>#N/A</v>
      </c>
      <c r="Q49" s="95"/>
      <c r="R49" s="94" t="e">
        <f>+_xlfn.IFS(Q49='[2]Lista preguntas'!$K$3,'[2]Lista preguntas'!$L$3,'[2]Cuestionario Norma Alto Impacto'!Q49='[2]Lista preguntas'!$K$4,'[2]Lista preguntas'!$L$4,'[2]Cuestionario Norma Alto Impacto'!Q49='[2]Lista preguntas'!$K$5,'[2]Lista preguntas'!$L$5,'[2]Cuestionario Norma Alto Impacto'!Q49='[2]Lista preguntas'!$K$6,'[2]Lista preguntas'!$L$6,'[2]Cuestionario Norma Alto Impacto'!Q49='[2]Lista preguntas'!$K$7,'[2]Lista preguntas'!$L$7,Q49='[2]Lista preguntas'!$K$8,'[2]Lista preguntas'!$L$8,'[2]Cuestionario Norma Alto Impacto'!Q49='[2]Lista preguntas'!$K$9,'[2]Lista preguntas'!$L$9)</f>
        <v>#N/A</v>
      </c>
      <c r="S49" s="96"/>
      <c r="T49" s="94" t="e">
        <f>+_xlfn.IFS(S49='[2]Lista preguntas'!$M$3,'[2]Lista preguntas'!$N$3,'[2]Cuestionario Norma Alto Impacto'!S49='[2]Lista preguntas'!$M$4,'[2]Lista preguntas'!$N$4,'[2]Cuestionario Norma Alto Impacto'!S49='[2]Lista preguntas'!$M$5,'[2]Lista preguntas'!$N$5,'[2]Cuestionario Norma Alto Impacto'!S49='[2]Lista preguntas'!$M$6,'[2]Lista preguntas'!$N$6,'[2]Cuestionario Norma Alto Impacto'!S49='[2]Lista preguntas'!$M$7,'[2]Lista preguntas'!$N$7)</f>
        <v>#N/A</v>
      </c>
      <c r="U49" s="96"/>
      <c r="V49" s="94" t="e">
        <f>+_xlfn.IFS(U49='[2]Lista preguntas'!$M$3,'[2]Lista preguntas'!$N$3,'[2]Cuestionario Norma Alto Impacto'!U49='[2]Lista preguntas'!$M$4,'[2]Lista preguntas'!$N$4,'[2]Cuestionario Norma Alto Impacto'!U49='[2]Lista preguntas'!$M$5,'[2]Lista preguntas'!$N$5,'[2]Cuestionario Norma Alto Impacto'!U49='[2]Lista preguntas'!$M$6,'[2]Lista preguntas'!$N$6,'[2]Cuestionario Norma Alto Impacto'!U49='[2]Lista preguntas'!$M$7,'[2]Lista preguntas'!$N$7)</f>
        <v>#N/A</v>
      </c>
      <c r="W49" s="96"/>
      <c r="X49" s="96" t="e">
        <f>+_xlfn.IFS(W49='[2]Lista preguntas'!$O$3,'[2]Lista preguntas'!$P$3,'[2]Cuestionario Norma Alto Impacto'!W49='[2]Lista preguntas'!$O$4,'[2]Lista preguntas'!$P$4)</f>
        <v>#N/A</v>
      </c>
      <c r="Y49" s="97" t="e">
        <f t="shared" si="0"/>
        <v>#N/A</v>
      </c>
    </row>
    <row r="50" spans="2:25">
      <c r="B50" s="94"/>
      <c r="C50" s="95"/>
      <c r="D50" s="94" t="e">
        <f>+_xlfn.IFS(C50='[2]Lista preguntas'!$A$3,'[2]Lista preguntas'!$B$3,'[2]Cuestionario Norma Alto Impacto'!C50='[2]Lista preguntas'!$A$4,'[2]Lista preguntas'!$B$4,'[2]Cuestionario Norma Alto Impacto'!C50='[2]Lista preguntas'!$A$5,'[2]Lista preguntas'!$B$5,'[2]Cuestionario Norma Alto Impacto'!C50='[2]Lista preguntas'!$A$6,'[2]Lista preguntas'!$B$6,'[2]Cuestionario Norma Alto Impacto'!C50='[2]Lista preguntas'!$A$7,'[2]Lista preguntas'!$B$7)</f>
        <v>#N/A</v>
      </c>
      <c r="E50" s="95"/>
      <c r="F50" s="94" t="e">
        <f>+_xlfn.IFS(E50='[2]Lista preguntas'!$C$3,'[2]Lista preguntas'!$D$3,'[2]Cuestionario Norma Alto Impacto'!E50='[2]Lista preguntas'!$C$4,'[2]Lista preguntas'!$D$4,'[2]Cuestionario Norma Alto Impacto'!E50='[2]Lista preguntas'!$C$5,'[2]Lista preguntas'!$D$5,'[2]Cuestionario Norma Alto Impacto'!E50='[2]Lista preguntas'!$C$6,'[2]Lista preguntas'!$D$6,'[2]Cuestionario Norma Alto Impacto'!E50='[2]Lista preguntas'!$C$7,'[2]Lista preguntas'!$D$7,E50='[2]Lista preguntas'!$C$8,'[2]Lista preguntas'!$D$8,'[2]Cuestionario Norma Alto Impacto'!E50='[2]Lista preguntas'!$C$9,'[2]Lista preguntas'!$D$9)</f>
        <v>#N/A</v>
      </c>
      <c r="G50" s="95"/>
      <c r="H50" s="94" t="e">
        <f>+_xlfn.IFS(G50='[2]Lista preguntas'!$C$3,'[2]Lista preguntas'!$D$3,'[2]Cuestionario Norma Alto Impacto'!G50='[2]Lista preguntas'!$C$4,'[2]Lista preguntas'!$D$4,'[2]Cuestionario Norma Alto Impacto'!G50='[2]Lista preguntas'!$C$5,'[2]Lista preguntas'!$D$5,'[2]Cuestionario Norma Alto Impacto'!G50='[2]Lista preguntas'!$C$6,'[2]Lista preguntas'!$D$6,'[2]Cuestionario Norma Alto Impacto'!G50='[2]Lista preguntas'!$C$7,'[2]Lista preguntas'!$D$7,G50='[2]Lista preguntas'!$C$8,'[2]Lista preguntas'!$D$8,'[2]Cuestionario Norma Alto Impacto'!G50='[2]Lista preguntas'!$C$9,'[2]Lista preguntas'!$D$9)</f>
        <v>#N/A</v>
      </c>
      <c r="I50" s="96"/>
      <c r="J50" s="94" t="e">
        <f>+_xlfn.IFS(I50='[2]Lista preguntas'!$E$3,'[2]Lista preguntas'!$F$3,'[2]Cuestionario Norma Alto Impacto'!I50='[2]Lista preguntas'!$E$4,'[2]Lista preguntas'!$F$4,'[2]Cuestionario Norma Alto Impacto'!I50='[2]Lista preguntas'!$E$5,'[2]Lista preguntas'!$F$5,'[2]Cuestionario Norma Alto Impacto'!I50='[2]Lista preguntas'!$E$6,'[2]Lista preguntas'!$F$6,'[2]Cuestionario Norma Alto Impacto'!I50='[2]Lista preguntas'!$E$7,'[2]Lista preguntas'!$F$7,I50='[2]Lista preguntas'!$E$8,'[2]Lista preguntas'!$F$8,'[2]Cuestionario Norma Alto Impacto'!I50='[2]Lista preguntas'!$E$9,'[2]Lista preguntas'!$F$9,'[2]Cuestionario Norma Alto Impacto'!I50='[2]Lista preguntas'!$E$10,'[2]Lista preguntas'!$F$10,'[2]Cuestionario Norma Alto Impacto'!I50='[2]Lista preguntas'!$E$11,'[2]Lista preguntas'!$F$11,'[2]Cuestionario Norma Alto Impacto'!I50='[2]Lista preguntas'!$E$12,'[2]Lista preguntas'!$F$12,'[2]Cuestionario Norma Alto Impacto'!I50='[2]Lista preguntas'!$E$13,'[2]Lista preguntas'!$F$13)</f>
        <v>#N/A</v>
      </c>
      <c r="K50" s="95"/>
      <c r="L50" s="94" t="e">
        <f>+_xlfn.IFS(K50='[2]Lista preguntas'!$G$3,'[2]Lista preguntas'!$H$3,'[2]Cuestionario Norma Alto Impacto'!K50='[2]Lista preguntas'!$G$4,'[2]Lista preguntas'!$H$4,'[2]Cuestionario Norma Alto Impacto'!K50='[2]Lista preguntas'!$G$5,'[2]Lista preguntas'!$H$5,'[2]Cuestionario Norma Alto Impacto'!K50='[2]Lista preguntas'!$G$6,'[2]Lista preguntas'!$H$6,'[2]Cuestionario Norma Alto Impacto'!K50='[2]Lista preguntas'!$G$7,'[2]Lista preguntas'!$H$7)</f>
        <v>#N/A</v>
      </c>
      <c r="M50" s="96"/>
      <c r="N50" s="94" t="e">
        <f>+_xlfn.IFS(M50='[2]Lista preguntas'!$I$3,'[2]Lista preguntas'!$J$3,'[2]Cuestionario Norma Alto Impacto'!M50='[2]Lista preguntas'!$I$4,'[2]Lista preguntas'!$J$4,'[2]Cuestionario Norma Alto Impacto'!M50='[2]Lista preguntas'!$I$5,'[2]Lista preguntas'!$J$5,'[2]Cuestionario Norma Alto Impacto'!M50='[2]Lista preguntas'!$I$6,'[2]Lista preguntas'!$J$6,'[2]Cuestionario Norma Alto Impacto'!M50='[2]Lista preguntas'!$I$7,'[2]Lista preguntas'!$J$7,M50='[2]Lista preguntas'!$I$8,'[2]Lista preguntas'!$J$8,'[2]Cuestionario Norma Alto Impacto'!M50='[2]Lista preguntas'!$I$9,'[2]Lista preguntas'!$J$9,'[2]Cuestionario Norma Alto Impacto'!M50='[2]Lista preguntas'!$I$10,'[2]Lista preguntas'!$J$10,'[2]Cuestionario Norma Alto Impacto'!M50='[2]Lista preguntas'!$I$11,'[2]Lista preguntas'!$J$11,'[2]Cuestionario Norma Alto Impacto'!M50='[2]Lista preguntas'!$I$12,'[2]Lista preguntas'!$J$12,'[2]Cuestionario Norma Alto Impacto'!M50='[2]Lista preguntas'!$I$13,'[2]Lista preguntas'!$J$13)</f>
        <v>#N/A</v>
      </c>
      <c r="O50" s="95"/>
      <c r="P50" s="94" t="e">
        <f>+_xlfn.IFS(O50='[2]Lista preguntas'!$K$3,'[2]Lista preguntas'!$L$3,'[2]Cuestionario Norma Alto Impacto'!O50='[2]Lista preguntas'!$K$4,'[2]Lista preguntas'!$L$4,'[2]Cuestionario Norma Alto Impacto'!O50='[2]Lista preguntas'!$K$5,'[2]Lista preguntas'!$L$5,'[2]Cuestionario Norma Alto Impacto'!O50='[2]Lista preguntas'!$K$6,'[2]Lista preguntas'!$L$6,'[2]Cuestionario Norma Alto Impacto'!O50='[2]Lista preguntas'!$K$7,'[2]Lista preguntas'!$L$7,O50='[2]Lista preguntas'!$K$8,'[2]Lista preguntas'!$L$8,'[2]Cuestionario Norma Alto Impacto'!O50='[2]Lista preguntas'!$K$9,'[2]Lista preguntas'!$L$9)</f>
        <v>#N/A</v>
      </c>
      <c r="Q50" s="95"/>
      <c r="R50" s="94" t="e">
        <f>+_xlfn.IFS(Q50='[2]Lista preguntas'!$K$3,'[2]Lista preguntas'!$L$3,'[2]Cuestionario Norma Alto Impacto'!Q50='[2]Lista preguntas'!$K$4,'[2]Lista preguntas'!$L$4,'[2]Cuestionario Norma Alto Impacto'!Q50='[2]Lista preguntas'!$K$5,'[2]Lista preguntas'!$L$5,'[2]Cuestionario Norma Alto Impacto'!Q50='[2]Lista preguntas'!$K$6,'[2]Lista preguntas'!$L$6,'[2]Cuestionario Norma Alto Impacto'!Q50='[2]Lista preguntas'!$K$7,'[2]Lista preguntas'!$L$7,Q50='[2]Lista preguntas'!$K$8,'[2]Lista preguntas'!$L$8,'[2]Cuestionario Norma Alto Impacto'!Q50='[2]Lista preguntas'!$K$9,'[2]Lista preguntas'!$L$9)</f>
        <v>#N/A</v>
      </c>
      <c r="S50" s="96"/>
      <c r="T50" s="94" t="e">
        <f>+_xlfn.IFS(S50='[2]Lista preguntas'!$M$3,'[2]Lista preguntas'!$N$3,'[2]Cuestionario Norma Alto Impacto'!S50='[2]Lista preguntas'!$M$4,'[2]Lista preguntas'!$N$4,'[2]Cuestionario Norma Alto Impacto'!S50='[2]Lista preguntas'!$M$5,'[2]Lista preguntas'!$N$5,'[2]Cuestionario Norma Alto Impacto'!S50='[2]Lista preguntas'!$M$6,'[2]Lista preguntas'!$N$6,'[2]Cuestionario Norma Alto Impacto'!S50='[2]Lista preguntas'!$M$7,'[2]Lista preguntas'!$N$7)</f>
        <v>#N/A</v>
      </c>
      <c r="U50" s="96"/>
      <c r="V50" s="94" t="e">
        <f>+_xlfn.IFS(U50='[2]Lista preguntas'!$M$3,'[2]Lista preguntas'!$N$3,'[2]Cuestionario Norma Alto Impacto'!U50='[2]Lista preguntas'!$M$4,'[2]Lista preguntas'!$N$4,'[2]Cuestionario Norma Alto Impacto'!U50='[2]Lista preguntas'!$M$5,'[2]Lista preguntas'!$N$5,'[2]Cuestionario Norma Alto Impacto'!U50='[2]Lista preguntas'!$M$6,'[2]Lista preguntas'!$N$6,'[2]Cuestionario Norma Alto Impacto'!U50='[2]Lista preguntas'!$M$7,'[2]Lista preguntas'!$N$7)</f>
        <v>#N/A</v>
      </c>
      <c r="W50" s="96"/>
      <c r="X50" s="96" t="e">
        <f>+_xlfn.IFS(W50='[2]Lista preguntas'!$O$3,'[2]Lista preguntas'!$P$3,'[2]Cuestionario Norma Alto Impacto'!W50='[2]Lista preguntas'!$O$4,'[2]Lista preguntas'!$P$4)</f>
        <v>#N/A</v>
      </c>
      <c r="Y50" s="97" t="e">
        <f t="shared" si="0"/>
        <v>#N/A</v>
      </c>
    </row>
    <row r="51" spans="2:25">
      <c r="B51" s="94"/>
      <c r="C51" s="95"/>
      <c r="D51" s="94" t="e">
        <f>+_xlfn.IFS(C51='[2]Lista preguntas'!$A$3,'[2]Lista preguntas'!$B$3,'[2]Cuestionario Norma Alto Impacto'!C51='[2]Lista preguntas'!$A$4,'[2]Lista preguntas'!$B$4,'[2]Cuestionario Norma Alto Impacto'!C51='[2]Lista preguntas'!$A$5,'[2]Lista preguntas'!$B$5,'[2]Cuestionario Norma Alto Impacto'!C51='[2]Lista preguntas'!$A$6,'[2]Lista preguntas'!$B$6,'[2]Cuestionario Norma Alto Impacto'!C51='[2]Lista preguntas'!$A$7,'[2]Lista preguntas'!$B$7)</f>
        <v>#N/A</v>
      </c>
      <c r="E51" s="95"/>
      <c r="F51" s="94" t="e">
        <f>+_xlfn.IFS(E51='[2]Lista preguntas'!$C$3,'[2]Lista preguntas'!$D$3,'[2]Cuestionario Norma Alto Impacto'!E51='[2]Lista preguntas'!$C$4,'[2]Lista preguntas'!$D$4,'[2]Cuestionario Norma Alto Impacto'!E51='[2]Lista preguntas'!$C$5,'[2]Lista preguntas'!$D$5,'[2]Cuestionario Norma Alto Impacto'!E51='[2]Lista preguntas'!$C$6,'[2]Lista preguntas'!$D$6,'[2]Cuestionario Norma Alto Impacto'!E51='[2]Lista preguntas'!$C$7,'[2]Lista preguntas'!$D$7,E51='[2]Lista preguntas'!$C$8,'[2]Lista preguntas'!$D$8,'[2]Cuestionario Norma Alto Impacto'!E51='[2]Lista preguntas'!$C$9,'[2]Lista preguntas'!$D$9)</f>
        <v>#N/A</v>
      </c>
      <c r="G51" s="95"/>
      <c r="H51" s="94" t="e">
        <f>+_xlfn.IFS(G51='[2]Lista preguntas'!$C$3,'[2]Lista preguntas'!$D$3,'[2]Cuestionario Norma Alto Impacto'!G51='[2]Lista preguntas'!$C$4,'[2]Lista preguntas'!$D$4,'[2]Cuestionario Norma Alto Impacto'!G51='[2]Lista preguntas'!$C$5,'[2]Lista preguntas'!$D$5,'[2]Cuestionario Norma Alto Impacto'!G51='[2]Lista preguntas'!$C$6,'[2]Lista preguntas'!$D$6,'[2]Cuestionario Norma Alto Impacto'!G51='[2]Lista preguntas'!$C$7,'[2]Lista preguntas'!$D$7,G51='[2]Lista preguntas'!$C$8,'[2]Lista preguntas'!$D$8,'[2]Cuestionario Norma Alto Impacto'!G51='[2]Lista preguntas'!$C$9,'[2]Lista preguntas'!$D$9)</f>
        <v>#N/A</v>
      </c>
      <c r="I51" s="96"/>
      <c r="J51" s="94" t="e">
        <f>+_xlfn.IFS(I51='[2]Lista preguntas'!$E$3,'[2]Lista preguntas'!$F$3,'[2]Cuestionario Norma Alto Impacto'!I51='[2]Lista preguntas'!$E$4,'[2]Lista preguntas'!$F$4,'[2]Cuestionario Norma Alto Impacto'!I51='[2]Lista preguntas'!$E$5,'[2]Lista preguntas'!$F$5,'[2]Cuestionario Norma Alto Impacto'!I51='[2]Lista preguntas'!$E$6,'[2]Lista preguntas'!$F$6,'[2]Cuestionario Norma Alto Impacto'!I51='[2]Lista preguntas'!$E$7,'[2]Lista preguntas'!$F$7,I51='[2]Lista preguntas'!$E$8,'[2]Lista preguntas'!$F$8,'[2]Cuestionario Norma Alto Impacto'!I51='[2]Lista preguntas'!$E$9,'[2]Lista preguntas'!$F$9,'[2]Cuestionario Norma Alto Impacto'!I51='[2]Lista preguntas'!$E$10,'[2]Lista preguntas'!$F$10,'[2]Cuestionario Norma Alto Impacto'!I51='[2]Lista preguntas'!$E$11,'[2]Lista preguntas'!$F$11,'[2]Cuestionario Norma Alto Impacto'!I51='[2]Lista preguntas'!$E$12,'[2]Lista preguntas'!$F$12,'[2]Cuestionario Norma Alto Impacto'!I51='[2]Lista preguntas'!$E$13,'[2]Lista preguntas'!$F$13)</f>
        <v>#N/A</v>
      </c>
      <c r="K51" s="95"/>
      <c r="L51" s="94" t="e">
        <f>+_xlfn.IFS(K51='[2]Lista preguntas'!$G$3,'[2]Lista preguntas'!$H$3,'[2]Cuestionario Norma Alto Impacto'!K51='[2]Lista preguntas'!$G$4,'[2]Lista preguntas'!$H$4,'[2]Cuestionario Norma Alto Impacto'!K51='[2]Lista preguntas'!$G$5,'[2]Lista preguntas'!$H$5,'[2]Cuestionario Norma Alto Impacto'!K51='[2]Lista preguntas'!$G$6,'[2]Lista preguntas'!$H$6,'[2]Cuestionario Norma Alto Impacto'!K51='[2]Lista preguntas'!$G$7,'[2]Lista preguntas'!$H$7)</f>
        <v>#N/A</v>
      </c>
      <c r="M51" s="96"/>
      <c r="N51" s="94" t="e">
        <f>+_xlfn.IFS(M51='[2]Lista preguntas'!$I$3,'[2]Lista preguntas'!$J$3,'[2]Cuestionario Norma Alto Impacto'!M51='[2]Lista preguntas'!$I$4,'[2]Lista preguntas'!$J$4,'[2]Cuestionario Norma Alto Impacto'!M51='[2]Lista preguntas'!$I$5,'[2]Lista preguntas'!$J$5,'[2]Cuestionario Norma Alto Impacto'!M51='[2]Lista preguntas'!$I$6,'[2]Lista preguntas'!$J$6,'[2]Cuestionario Norma Alto Impacto'!M51='[2]Lista preguntas'!$I$7,'[2]Lista preguntas'!$J$7,M51='[2]Lista preguntas'!$I$8,'[2]Lista preguntas'!$J$8,'[2]Cuestionario Norma Alto Impacto'!M51='[2]Lista preguntas'!$I$9,'[2]Lista preguntas'!$J$9,'[2]Cuestionario Norma Alto Impacto'!M51='[2]Lista preguntas'!$I$10,'[2]Lista preguntas'!$J$10,'[2]Cuestionario Norma Alto Impacto'!M51='[2]Lista preguntas'!$I$11,'[2]Lista preguntas'!$J$11,'[2]Cuestionario Norma Alto Impacto'!M51='[2]Lista preguntas'!$I$12,'[2]Lista preguntas'!$J$12,'[2]Cuestionario Norma Alto Impacto'!M51='[2]Lista preguntas'!$I$13,'[2]Lista preguntas'!$J$13)</f>
        <v>#N/A</v>
      </c>
      <c r="O51" s="95"/>
      <c r="P51" s="94" t="e">
        <f>+_xlfn.IFS(O51='[2]Lista preguntas'!$K$3,'[2]Lista preguntas'!$L$3,'[2]Cuestionario Norma Alto Impacto'!O51='[2]Lista preguntas'!$K$4,'[2]Lista preguntas'!$L$4,'[2]Cuestionario Norma Alto Impacto'!O51='[2]Lista preguntas'!$K$5,'[2]Lista preguntas'!$L$5,'[2]Cuestionario Norma Alto Impacto'!O51='[2]Lista preguntas'!$K$6,'[2]Lista preguntas'!$L$6,'[2]Cuestionario Norma Alto Impacto'!O51='[2]Lista preguntas'!$K$7,'[2]Lista preguntas'!$L$7,O51='[2]Lista preguntas'!$K$8,'[2]Lista preguntas'!$L$8,'[2]Cuestionario Norma Alto Impacto'!O51='[2]Lista preguntas'!$K$9,'[2]Lista preguntas'!$L$9)</f>
        <v>#N/A</v>
      </c>
      <c r="Q51" s="95"/>
      <c r="R51" s="94" t="e">
        <f>+_xlfn.IFS(Q51='[2]Lista preguntas'!$K$3,'[2]Lista preguntas'!$L$3,'[2]Cuestionario Norma Alto Impacto'!Q51='[2]Lista preguntas'!$K$4,'[2]Lista preguntas'!$L$4,'[2]Cuestionario Norma Alto Impacto'!Q51='[2]Lista preguntas'!$K$5,'[2]Lista preguntas'!$L$5,'[2]Cuestionario Norma Alto Impacto'!Q51='[2]Lista preguntas'!$K$6,'[2]Lista preguntas'!$L$6,'[2]Cuestionario Norma Alto Impacto'!Q51='[2]Lista preguntas'!$K$7,'[2]Lista preguntas'!$L$7,Q51='[2]Lista preguntas'!$K$8,'[2]Lista preguntas'!$L$8,'[2]Cuestionario Norma Alto Impacto'!Q51='[2]Lista preguntas'!$K$9,'[2]Lista preguntas'!$L$9)</f>
        <v>#N/A</v>
      </c>
      <c r="S51" s="96"/>
      <c r="T51" s="94" t="e">
        <f>+_xlfn.IFS(S51='[2]Lista preguntas'!$M$3,'[2]Lista preguntas'!$N$3,'[2]Cuestionario Norma Alto Impacto'!S51='[2]Lista preguntas'!$M$4,'[2]Lista preguntas'!$N$4,'[2]Cuestionario Norma Alto Impacto'!S51='[2]Lista preguntas'!$M$5,'[2]Lista preguntas'!$N$5,'[2]Cuestionario Norma Alto Impacto'!S51='[2]Lista preguntas'!$M$6,'[2]Lista preguntas'!$N$6,'[2]Cuestionario Norma Alto Impacto'!S51='[2]Lista preguntas'!$M$7,'[2]Lista preguntas'!$N$7)</f>
        <v>#N/A</v>
      </c>
      <c r="U51" s="96"/>
      <c r="V51" s="94" t="e">
        <f>+_xlfn.IFS(U51='[2]Lista preguntas'!$M$3,'[2]Lista preguntas'!$N$3,'[2]Cuestionario Norma Alto Impacto'!U51='[2]Lista preguntas'!$M$4,'[2]Lista preguntas'!$N$4,'[2]Cuestionario Norma Alto Impacto'!U51='[2]Lista preguntas'!$M$5,'[2]Lista preguntas'!$N$5,'[2]Cuestionario Norma Alto Impacto'!U51='[2]Lista preguntas'!$M$6,'[2]Lista preguntas'!$N$6,'[2]Cuestionario Norma Alto Impacto'!U51='[2]Lista preguntas'!$M$7,'[2]Lista preguntas'!$N$7)</f>
        <v>#N/A</v>
      </c>
      <c r="W51" s="96"/>
      <c r="X51" s="96" t="e">
        <f>+_xlfn.IFS(W51='[2]Lista preguntas'!$O$3,'[2]Lista preguntas'!$P$3,'[2]Cuestionario Norma Alto Impacto'!W51='[2]Lista preguntas'!$O$4,'[2]Lista preguntas'!$P$4)</f>
        <v>#N/A</v>
      </c>
      <c r="Y51" s="97" t="e">
        <f t="shared" si="0"/>
        <v>#N/A</v>
      </c>
    </row>
    <row r="52" spans="2:25">
      <c r="B52" s="94"/>
      <c r="C52" s="95"/>
      <c r="D52" s="94" t="e">
        <f>+_xlfn.IFS(C52='[2]Lista preguntas'!$A$3,'[2]Lista preguntas'!$B$3,'[2]Cuestionario Norma Alto Impacto'!C52='[2]Lista preguntas'!$A$4,'[2]Lista preguntas'!$B$4,'[2]Cuestionario Norma Alto Impacto'!C52='[2]Lista preguntas'!$A$5,'[2]Lista preguntas'!$B$5,'[2]Cuestionario Norma Alto Impacto'!C52='[2]Lista preguntas'!$A$6,'[2]Lista preguntas'!$B$6,'[2]Cuestionario Norma Alto Impacto'!C52='[2]Lista preguntas'!$A$7,'[2]Lista preguntas'!$B$7)</f>
        <v>#N/A</v>
      </c>
      <c r="E52" s="95"/>
      <c r="F52" s="94" t="e">
        <f>+_xlfn.IFS(E52='[2]Lista preguntas'!$C$3,'[2]Lista preguntas'!$D$3,'[2]Cuestionario Norma Alto Impacto'!E52='[2]Lista preguntas'!$C$4,'[2]Lista preguntas'!$D$4,'[2]Cuestionario Norma Alto Impacto'!E52='[2]Lista preguntas'!$C$5,'[2]Lista preguntas'!$D$5,'[2]Cuestionario Norma Alto Impacto'!E52='[2]Lista preguntas'!$C$6,'[2]Lista preguntas'!$D$6,'[2]Cuestionario Norma Alto Impacto'!E52='[2]Lista preguntas'!$C$7,'[2]Lista preguntas'!$D$7,E52='[2]Lista preguntas'!$C$8,'[2]Lista preguntas'!$D$8,'[2]Cuestionario Norma Alto Impacto'!E52='[2]Lista preguntas'!$C$9,'[2]Lista preguntas'!$D$9)</f>
        <v>#N/A</v>
      </c>
      <c r="G52" s="95"/>
      <c r="H52" s="94" t="e">
        <f>+_xlfn.IFS(G52='[2]Lista preguntas'!$C$3,'[2]Lista preguntas'!$D$3,'[2]Cuestionario Norma Alto Impacto'!G52='[2]Lista preguntas'!$C$4,'[2]Lista preguntas'!$D$4,'[2]Cuestionario Norma Alto Impacto'!G52='[2]Lista preguntas'!$C$5,'[2]Lista preguntas'!$D$5,'[2]Cuestionario Norma Alto Impacto'!G52='[2]Lista preguntas'!$C$6,'[2]Lista preguntas'!$D$6,'[2]Cuestionario Norma Alto Impacto'!G52='[2]Lista preguntas'!$C$7,'[2]Lista preguntas'!$D$7,G52='[2]Lista preguntas'!$C$8,'[2]Lista preguntas'!$D$8,'[2]Cuestionario Norma Alto Impacto'!G52='[2]Lista preguntas'!$C$9,'[2]Lista preguntas'!$D$9)</f>
        <v>#N/A</v>
      </c>
      <c r="I52" s="96"/>
      <c r="J52" s="94" t="e">
        <f>+_xlfn.IFS(I52='[2]Lista preguntas'!$E$3,'[2]Lista preguntas'!$F$3,'[2]Cuestionario Norma Alto Impacto'!I52='[2]Lista preguntas'!$E$4,'[2]Lista preguntas'!$F$4,'[2]Cuestionario Norma Alto Impacto'!I52='[2]Lista preguntas'!$E$5,'[2]Lista preguntas'!$F$5,'[2]Cuestionario Norma Alto Impacto'!I52='[2]Lista preguntas'!$E$6,'[2]Lista preguntas'!$F$6,'[2]Cuestionario Norma Alto Impacto'!I52='[2]Lista preguntas'!$E$7,'[2]Lista preguntas'!$F$7,I52='[2]Lista preguntas'!$E$8,'[2]Lista preguntas'!$F$8,'[2]Cuestionario Norma Alto Impacto'!I52='[2]Lista preguntas'!$E$9,'[2]Lista preguntas'!$F$9,'[2]Cuestionario Norma Alto Impacto'!I52='[2]Lista preguntas'!$E$10,'[2]Lista preguntas'!$F$10,'[2]Cuestionario Norma Alto Impacto'!I52='[2]Lista preguntas'!$E$11,'[2]Lista preguntas'!$F$11,'[2]Cuestionario Norma Alto Impacto'!I52='[2]Lista preguntas'!$E$12,'[2]Lista preguntas'!$F$12,'[2]Cuestionario Norma Alto Impacto'!I52='[2]Lista preguntas'!$E$13,'[2]Lista preguntas'!$F$13)</f>
        <v>#N/A</v>
      </c>
      <c r="K52" s="95"/>
      <c r="L52" s="94" t="e">
        <f>+_xlfn.IFS(K52='[2]Lista preguntas'!$G$3,'[2]Lista preguntas'!$H$3,'[2]Cuestionario Norma Alto Impacto'!K52='[2]Lista preguntas'!$G$4,'[2]Lista preguntas'!$H$4,'[2]Cuestionario Norma Alto Impacto'!K52='[2]Lista preguntas'!$G$5,'[2]Lista preguntas'!$H$5,'[2]Cuestionario Norma Alto Impacto'!K52='[2]Lista preguntas'!$G$6,'[2]Lista preguntas'!$H$6,'[2]Cuestionario Norma Alto Impacto'!K52='[2]Lista preguntas'!$G$7,'[2]Lista preguntas'!$H$7)</f>
        <v>#N/A</v>
      </c>
      <c r="M52" s="96"/>
      <c r="N52" s="94" t="e">
        <f>+_xlfn.IFS(M52='[2]Lista preguntas'!$I$3,'[2]Lista preguntas'!$J$3,'[2]Cuestionario Norma Alto Impacto'!M52='[2]Lista preguntas'!$I$4,'[2]Lista preguntas'!$J$4,'[2]Cuestionario Norma Alto Impacto'!M52='[2]Lista preguntas'!$I$5,'[2]Lista preguntas'!$J$5,'[2]Cuestionario Norma Alto Impacto'!M52='[2]Lista preguntas'!$I$6,'[2]Lista preguntas'!$J$6,'[2]Cuestionario Norma Alto Impacto'!M52='[2]Lista preguntas'!$I$7,'[2]Lista preguntas'!$J$7,M52='[2]Lista preguntas'!$I$8,'[2]Lista preguntas'!$J$8,'[2]Cuestionario Norma Alto Impacto'!M52='[2]Lista preguntas'!$I$9,'[2]Lista preguntas'!$J$9,'[2]Cuestionario Norma Alto Impacto'!M52='[2]Lista preguntas'!$I$10,'[2]Lista preguntas'!$J$10,'[2]Cuestionario Norma Alto Impacto'!M52='[2]Lista preguntas'!$I$11,'[2]Lista preguntas'!$J$11,'[2]Cuestionario Norma Alto Impacto'!M52='[2]Lista preguntas'!$I$12,'[2]Lista preguntas'!$J$12,'[2]Cuestionario Norma Alto Impacto'!M52='[2]Lista preguntas'!$I$13,'[2]Lista preguntas'!$J$13)</f>
        <v>#N/A</v>
      </c>
      <c r="O52" s="95"/>
      <c r="P52" s="94" t="e">
        <f>+_xlfn.IFS(O52='[2]Lista preguntas'!$K$3,'[2]Lista preguntas'!$L$3,'[2]Cuestionario Norma Alto Impacto'!O52='[2]Lista preguntas'!$K$4,'[2]Lista preguntas'!$L$4,'[2]Cuestionario Norma Alto Impacto'!O52='[2]Lista preguntas'!$K$5,'[2]Lista preguntas'!$L$5,'[2]Cuestionario Norma Alto Impacto'!O52='[2]Lista preguntas'!$K$6,'[2]Lista preguntas'!$L$6,'[2]Cuestionario Norma Alto Impacto'!O52='[2]Lista preguntas'!$K$7,'[2]Lista preguntas'!$L$7,O52='[2]Lista preguntas'!$K$8,'[2]Lista preguntas'!$L$8,'[2]Cuestionario Norma Alto Impacto'!O52='[2]Lista preguntas'!$K$9,'[2]Lista preguntas'!$L$9)</f>
        <v>#N/A</v>
      </c>
      <c r="Q52" s="95"/>
      <c r="R52" s="94" t="e">
        <f>+_xlfn.IFS(Q52='[2]Lista preguntas'!$K$3,'[2]Lista preguntas'!$L$3,'[2]Cuestionario Norma Alto Impacto'!Q52='[2]Lista preguntas'!$K$4,'[2]Lista preguntas'!$L$4,'[2]Cuestionario Norma Alto Impacto'!Q52='[2]Lista preguntas'!$K$5,'[2]Lista preguntas'!$L$5,'[2]Cuestionario Norma Alto Impacto'!Q52='[2]Lista preguntas'!$K$6,'[2]Lista preguntas'!$L$6,'[2]Cuestionario Norma Alto Impacto'!Q52='[2]Lista preguntas'!$K$7,'[2]Lista preguntas'!$L$7,Q52='[2]Lista preguntas'!$K$8,'[2]Lista preguntas'!$L$8,'[2]Cuestionario Norma Alto Impacto'!Q52='[2]Lista preguntas'!$K$9,'[2]Lista preguntas'!$L$9)</f>
        <v>#N/A</v>
      </c>
      <c r="S52" s="96"/>
      <c r="T52" s="94" t="e">
        <f>+_xlfn.IFS(S52='[2]Lista preguntas'!$M$3,'[2]Lista preguntas'!$N$3,'[2]Cuestionario Norma Alto Impacto'!S52='[2]Lista preguntas'!$M$4,'[2]Lista preguntas'!$N$4,'[2]Cuestionario Norma Alto Impacto'!S52='[2]Lista preguntas'!$M$5,'[2]Lista preguntas'!$N$5,'[2]Cuestionario Norma Alto Impacto'!S52='[2]Lista preguntas'!$M$6,'[2]Lista preguntas'!$N$6,'[2]Cuestionario Norma Alto Impacto'!S52='[2]Lista preguntas'!$M$7,'[2]Lista preguntas'!$N$7)</f>
        <v>#N/A</v>
      </c>
      <c r="U52" s="96"/>
      <c r="V52" s="94" t="e">
        <f>+_xlfn.IFS(U52='[2]Lista preguntas'!$M$3,'[2]Lista preguntas'!$N$3,'[2]Cuestionario Norma Alto Impacto'!U52='[2]Lista preguntas'!$M$4,'[2]Lista preguntas'!$N$4,'[2]Cuestionario Norma Alto Impacto'!U52='[2]Lista preguntas'!$M$5,'[2]Lista preguntas'!$N$5,'[2]Cuestionario Norma Alto Impacto'!U52='[2]Lista preguntas'!$M$6,'[2]Lista preguntas'!$N$6,'[2]Cuestionario Norma Alto Impacto'!U52='[2]Lista preguntas'!$M$7,'[2]Lista preguntas'!$N$7)</f>
        <v>#N/A</v>
      </c>
      <c r="W52" s="96"/>
      <c r="X52" s="96" t="e">
        <f>+_xlfn.IFS(W52='[2]Lista preguntas'!$O$3,'[2]Lista preguntas'!$P$3,'[2]Cuestionario Norma Alto Impacto'!W52='[2]Lista preguntas'!$O$4,'[2]Lista preguntas'!$P$4)</f>
        <v>#N/A</v>
      </c>
      <c r="Y52" s="97" t="e">
        <f t="shared" si="0"/>
        <v>#N/A</v>
      </c>
    </row>
    <row r="53" spans="2:25">
      <c r="B53" s="94"/>
      <c r="C53" s="95"/>
      <c r="D53" s="94" t="e">
        <f>+_xlfn.IFS(C53='[2]Lista preguntas'!$A$3,'[2]Lista preguntas'!$B$3,'[2]Cuestionario Norma Alto Impacto'!C53='[2]Lista preguntas'!$A$4,'[2]Lista preguntas'!$B$4,'[2]Cuestionario Norma Alto Impacto'!C53='[2]Lista preguntas'!$A$5,'[2]Lista preguntas'!$B$5,'[2]Cuestionario Norma Alto Impacto'!C53='[2]Lista preguntas'!$A$6,'[2]Lista preguntas'!$B$6,'[2]Cuestionario Norma Alto Impacto'!C53='[2]Lista preguntas'!$A$7,'[2]Lista preguntas'!$B$7)</f>
        <v>#N/A</v>
      </c>
      <c r="E53" s="95"/>
      <c r="F53" s="94" t="e">
        <f>+_xlfn.IFS(E53='[2]Lista preguntas'!$C$3,'[2]Lista preguntas'!$D$3,'[2]Cuestionario Norma Alto Impacto'!E53='[2]Lista preguntas'!$C$4,'[2]Lista preguntas'!$D$4,'[2]Cuestionario Norma Alto Impacto'!E53='[2]Lista preguntas'!$C$5,'[2]Lista preguntas'!$D$5,'[2]Cuestionario Norma Alto Impacto'!E53='[2]Lista preguntas'!$C$6,'[2]Lista preguntas'!$D$6,'[2]Cuestionario Norma Alto Impacto'!E53='[2]Lista preguntas'!$C$7,'[2]Lista preguntas'!$D$7,E53='[2]Lista preguntas'!$C$8,'[2]Lista preguntas'!$D$8,'[2]Cuestionario Norma Alto Impacto'!E53='[2]Lista preguntas'!$C$9,'[2]Lista preguntas'!$D$9)</f>
        <v>#N/A</v>
      </c>
      <c r="G53" s="95"/>
      <c r="H53" s="94" t="e">
        <f>+_xlfn.IFS(G53='[2]Lista preguntas'!$C$3,'[2]Lista preguntas'!$D$3,'[2]Cuestionario Norma Alto Impacto'!G53='[2]Lista preguntas'!$C$4,'[2]Lista preguntas'!$D$4,'[2]Cuestionario Norma Alto Impacto'!G53='[2]Lista preguntas'!$C$5,'[2]Lista preguntas'!$D$5,'[2]Cuestionario Norma Alto Impacto'!G53='[2]Lista preguntas'!$C$6,'[2]Lista preguntas'!$D$6,'[2]Cuestionario Norma Alto Impacto'!G53='[2]Lista preguntas'!$C$7,'[2]Lista preguntas'!$D$7,G53='[2]Lista preguntas'!$C$8,'[2]Lista preguntas'!$D$8,'[2]Cuestionario Norma Alto Impacto'!G53='[2]Lista preguntas'!$C$9,'[2]Lista preguntas'!$D$9)</f>
        <v>#N/A</v>
      </c>
      <c r="I53" s="96"/>
      <c r="J53" s="94" t="e">
        <f>+_xlfn.IFS(I53='[2]Lista preguntas'!$E$3,'[2]Lista preguntas'!$F$3,'[2]Cuestionario Norma Alto Impacto'!I53='[2]Lista preguntas'!$E$4,'[2]Lista preguntas'!$F$4,'[2]Cuestionario Norma Alto Impacto'!I53='[2]Lista preguntas'!$E$5,'[2]Lista preguntas'!$F$5,'[2]Cuestionario Norma Alto Impacto'!I53='[2]Lista preguntas'!$E$6,'[2]Lista preguntas'!$F$6,'[2]Cuestionario Norma Alto Impacto'!I53='[2]Lista preguntas'!$E$7,'[2]Lista preguntas'!$F$7,I53='[2]Lista preguntas'!$E$8,'[2]Lista preguntas'!$F$8,'[2]Cuestionario Norma Alto Impacto'!I53='[2]Lista preguntas'!$E$9,'[2]Lista preguntas'!$F$9,'[2]Cuestionario Norma Alto Impacto'!I53='[2]Lista preguntas'!$E$10,'[2]Lista preguntas'!$F$10,'[2]Cuestionario Norma Alto Impacto'!I53='[2]Lista preguntas'!$E$11,'[2]Lista preguntas'!$F$11,'[2]Cuestionario Norma Alto Impacto'!I53='[2]Lista preguntas'!$E$12,'[2]Lista preguntas'!$F$12,'[2]Cuestionario Norma Alto Impacto'!I53='[2]Lista preguntas'!$E$13,'[2]Lista preguntas'!$F$13)</f>
        <v>#N/A</v>
      </c>
      <c r="K53" s="95"/>
      <c r="L53" s="94" t="e">
        <f>+_xlfn.IFS(K53='[2]Lista preguntas'!$G$3,'[2]Lista preguntas'!$H$3,'[2]Cuestionario Norma Alto Impacto'!K53='[2]Lista preguntas'!$G$4,'[2]Lista preguntas'!$H$4,'[2]Cuestionario Norma Alto Impacto'!K53='[2]Lista preguntas'!$G$5,'[2]Lista preguntas'!$H$5,'[2]Cuestionario Norma Alto Impacto'!K53='[2]Lista preguntas'!$G$6,'[2]Lista preguntas'!$H$6,'[2]Cuestionario Norma Alto Impacto'!K53='[2]Lista preguntas'!$G$7,'[2]Lista preguntas'!$H$7)</f>
        <v>#N/A</v>
      </c>
      <c r="M53" s="96"/>
      <c r="N53" s="94" t="e">
        <f>+_xlfn.IFS(M53='[2]Lista preguntas'!$I$3,'[2]Lista preguntas'!$J$3,'[2]Cuestionario Norma Alto Impacto'!M53='[2]Lista preguntas'!$I$4,'[2]Lista preguntas'!$J$4,'[2]Cuestionario Norma Alto Impacto'!M53='[2]Lista preguntas'!$I$5,'[2]Lista preguntas'!$J$5,'[2]Cuestionario Norma Alto Impacto'!M53='[2]Lista preguntas'!$I$6,'[2]Lista preguntas'!$J$6,'[2]Cuestionario Norma Alto Impacto'!M53='[2]Lista preguntas'!$I$7,'[2]Lista preguntas'!$J$7,M53='[2]Lista preguntas'!$I$8,'[2]Lista preguntas'!$J$8,'[2]Cuestionario Norma Alto Impacto'!M53='[2]Lista preguntas'!$I$9,'[2]Lista preguntas'!$J$9,'[2]Cuestionario Norma Alto Impacto'!M53='[2]Lista preguntas'!$I$10,'[2]Lista preguntas'!$J$10,'[2]Cuestionario Norma Alto Impacto'!M53='[2]Lista preguntas'!$I$11,'[2]Lista preguntas'!$J$11,'[2]Cuestionario Norma Alto Impacto'!M53='[2]Lista preguntas'!$I$12,'[2]Lista preguntas'!$J$12,'[2]Cuestionario Norma Alto Impacto'!M53='[2]Lista preguntas'!$I$13,'[2]Lista preguntas'!$J$13)</f>
        <v>#N/A</v>
      </c>
      <c r="O53" s="95"/>
      <c r="P53" s="94" t="e">
        <f>+_xlfn.IFS(O53='[2]Lista preguntas'!$K$3,'[2]Lista preguntas'!$L$3,'[2]Cuestionario Norma Alto Impacto'!O53='[2]Lista preguntas'!$K$4,'[2]Lista preguntas'!$L$4,'[2]Cuestionario Norma Alto Impacto'!O53='[2]Lista preguntas'!$K$5,'[2]Lista preguntas'!$L$5,'[2]Cuestionario Norma Alto Impacto'!O53='[2]Lista preguntas'!$K$6,'[2]Lista preguntas'!$L$6,'[2]Cuestionario Norma Alto Impacto'!O53='[2]Lista preguntas'!$K$7,'[2]Lista preguntas'!$L$7,O53='[2]Lista preguntas'!$K$8,'[2]Lista preguntas'!$L$8,'[2]Cuestionario Norma Alto Impacto'!O53='[2]Lista preguntas'!$K$9,'[2]Lista preguntas'!$L$9)</f>
        <v>#N/A</v>
      </c>
      <c r="Q53" s="95"/>
      <c r="R53" s="94" t="e">
        <f>+_xlfn.IFS(Q53='[2]Lista preguntas'!$K$3,'[2]Lista preguntas'!$L$3,'[2]Cuestionario Norma Alto Impacto'!Q53='[2]Lista preguntas'!$K$4,'[2]Lista preguntas'!$L$4,'[2]Cuestionario Norma Alto Impacto'!Q53='[2]Lista preguntas'!$K$5,'[2]Lista preguntas'!$L$5,'[2]Cuestionario Norma Alto Impacto'!Q53='[2]Lista preguntas'!$K$6,'[2]Lista preguntas'!$L$6,'[2]Cuestionario Norma Alto Impacto'!Q53='[2]Lista preguntas'!$K$7,'[2]Lista preguntas'!$L$7,Q53='[2]Lista preguntas'!$K$8,'[2]Lista preguntas'!$L$8,'[2]Cuestionario Norma Alto Impacto'!Q53='[2]Lista preguntas'!$K$9,'[2]Lista preguntas'!$L$9)</f>
        <v>#N/A</v>
      </c>
      <c r="S53" s="96"/>
      <c r="T53" s="94" t="e">
        <f>+_xlfn.IFS(S53='[2]Lista preguntas'!$M$3,'[2]Lista preguntas'!$N$3,'[2]Cuestionario Norma Alto Impacto'!S53='[2]Lista preguntas'!$M$4,'[2]Lista preguntas'!$N$4,'[2]Cuestionario Norma Alto Impacto'!S53='[2]Lista preguntas'!$M$5,'[2]Lista preguntas'!$N$5,'[2]Cuestionario Norma Alto Impacto'!S53='[2]Lista preguntas'!$M$6,'[2]Lista preguntas'!$N$6,'[2]Cuestionario Norma Alto Impacto'!S53='[2]Lista preguntas'!$M$7,'[2]Lista preguntas'!$N$7)</f>
        <v>#N/A</v>
      </c>
      <c r="U53" s="96"/>
      <c r="V53" s="94" t="e">
        <f>+_xlfn.IFS(U53='[2]Lista preguntas'!$M$3,'[2]Lista preguntas'!$N$3,'[2]Cuestionario Norma Alto Impacto'!U53='[2]Lista preguntas'!$M$4,'[2]Lista preguntas'!$N$4,'[2]Cuestionario Norma Alto Impacto'!U53='[2]Lista preguntas'!$M$5,'[2]Lista preguntas'!$N$5,'[2]Cuestionario Norma Alto Impacto'!U53='[2]Lista preguntas'!$M$6,'[2]Lista preguntas'!$N$6,'[2]Cuestionario Norma Alto Impacto'!U53='[2]Lista preguntas'!$M$7,'[2]Lista preguntas'!$N$7)</f>
        <v>#N/A</v>
      </c>
      <c r="W53" s="96"/>
      <c r="X53" s="96" t="e">
        <f>+_xlfn.IFS(W53='[2]Lista preguntas'!$O$3,'[2]Lista preguntas'!$P$3,'[2]Cuestionario Norma Alto Impacto'!W53='[2]Lista preguntas'!$O$4,'[2]Lista preguntas'!$P$4)</f>
        <v>#N/A</v>
      </c>
      <c r="Y53" s="97" t="e">
        <f t="shared" si="0"/>
        <v>#N/A</v>
      </c>
    </row>
    <row r="54" spans="2:25">
      <c r="B54" s="94"/>
      <c r="C54" s="95"/>
      <c r="D54" s="94" t="e">
        <f>+_xlfn.IFS(C54='[2]Lista preguntas'!$A$3,'[2]Lista preguntas'!$B$3,'[2]Cuestionario Norma Alto Impacto'!C54='[2]Lista preguntas'!$A$4,'[2]Lista preguntas'!$B$4,'[2]Cuestionario Norma Alto Impacto'!C54='[2]Lista preguntas'!$A$5,'[2]Lista preguntas'!$B$5,'[2]Cuestionario Norma Alto Impacto'!C54='[2]Lista preguntas'!$A$6,'[2]Lista preguntas'!$B$6,'[2]Cuestionario Norma Alto Impacto'!C54='[2]Lista preguntas'!$A$7,'[2]Lista preguntas'!$B$7)</f>
        <v>#N/A</v>
      </c>
      <c r="E54" s="95"/>
      <c r="F54" s="94" t="e">
        <f>+_xlfn.IFS(E54='[2]Lista preguntas'!$C$3,'[2]Lista preguntas'!$D$3,'[2]Cuestionario Norma Alto Impacto'!E54='[2]Lista preguntas'!$C$4,'[2]Lista preguntas'!$D$4,'[2]Cuestionario Norma Alto Impacto'!E54='[2]Lista preguntas'!$C$5,'[2]Lista preguntas'!$D$5,'[2]Cuestionario Norma Alto Impacto'!E54='[2]Lista preguntas'!$C$6,'[2]Lista preguntas'!$D$6,'[2]Cuestionario Norma Alto Impacto'!E54='[2]Lista preguntas'!$C$7,'[2]Lista preguntas'!$D$7,E54='[2]Lista preguntas'!$C$8,'[2]Lista preguntas'!$D$8,'[2]Cuestionario Norma Alto Impacto'!E54='[2]Lista preguntas'!$C$9,'[2]Lista preguntas'!$D$9)</f>
        <v>#N/A</v>
      </c>
      <c r="G54" s="95"/>
      <c r="H54" s="94" t="e">
        <f>+_xlfn.IFS(G54='[2]Lista preguntas'!$C$3,'[2]Lista preguntas'!$D$3,'[2]Cuestionario Norma Alto Impacto'!G54='[2]Lista preguntas'!$C$4,'[2]Lista preguntas'!$D$4,'[2]Cuestionario Norma Alto Impacto'!G54='[2]Lista preguntas'!$C$5,'[2]Lista preguntas'!$D$5,'[2]Cuestionario Norma Alto Impacto'!G54='[2]Lista preguntas'!$C$6,'[2]Lista preguntas'!$D$6,'[2]Cuestionario Norma Alto Impacto'!G54='[2]Lista preguntas'!$C$7,'[2]Lista preguntas'!$D$7,G54='[2]Lista preguntas'!$C$8,'[2]Lista preguntas'!$D$8,'[2]Cuestionario Norma Alto Impacto'!G54='[2]Lista preguntas'!$C$9,'[2]Lista preguntas'!$D$9)</f>
        <v>#N/A</v>
      </c>
      <c r="I54" s="96"/>
      <c r="J54" s="94" t="e">
        <f>+_xlfn.IFS(I54='[2]Lista preguntas'!$E$3,'[2]Lista preguntas'!$F$3,'[2]Cuestionario Norma Alto Impacto'!I54='[2]Lista preguntas'!$E$4,'[2]Lista preguntas'!$F$4,'[2]Cuestionario Norma Alto Impacto'!I54='[2]Lista preguntas'!$E$5,'[2]Lista preguntas'!$F$5,'[2]Cuestionario Norma Alto Impacto'!I54='[2]Lista preguntas'!$E$6,'[2]Lista preguntas'!$F$6,'[2]Cuestionario Norma Alto Impacto'!I54='[2]Lista preguntas'!$E$7,'[2]Lista preguntas'!$F$7,I54='[2]Lista preguntas'!$E$8,'[2]Lista preguntas'!$F$8,'[2]Cuestionario Norma Alto Impacto'!I54='[2]Lista preguntas'!$E$9,'[2]Lista preguntas'!$F$9,'[2]Cuestionario Norma Alto Impacto'!I54='[2]Lista preguntas'!$E$10,'[2]Lista preguntas'!$F$10,'[2]Cuestionario Norma Alto Impacto'!I54='[2]Lista preguntas'!$E$11,'[2]Lista preguntas'!$F$11,'[2]Cuestionario Norma Alto Impacto'!I54='[2]Lista preguntas'!$E$12,'[2]Lista preguntas'!$F$12,'[2]Cuestionario Norma Alto Impacto'!I54='[2]Lista preguntas'!$E$13,'[2]Lista preguntas'!$F$13)</f>
        <v>#N/A</v>
      </c>
      <c r="K54" s="95"/>
      <c r="L54" s="94" t="e">
        <f>+_xlfn.IFS(K54='[2]Lista preguntas'!$G$3,'[2]Lista preguntas'!$H$3,'[2]Cuestionario Norma Alto Impacto'!K54='[2]Lista preguntas'!$G$4,'[2]Lista preguntas'!$H$4,'[2]Cuestionario Norma Alto Impacto'!K54='[2]Lista preguntas'!$G$5,'[2]Lista preguntas'!$H$5,'[2]Cuestionario Norma Alto Impacto'!K54='[2]Lista preguntas'!$G$6,'[2]Lista preguntas'!$H$6,'[2]Cuestionario Norma Alto Impacto'!K54='[2]Lista preguntas'!$G$7,'[2]Lista preguntas'!$H$7)</f>
        <v>#N/A</v>
      </c>
      <c r="M54" s="96"/>
      <c r="N54" s="94" t="e">
        <f>+_xlfn.IFS(M54='[2]Lista preguntas'!$I$3,'[2]Lista preguntas'!$J$3,'[2]Cuestionario Norma Alto Impacto'!M54='[2]Lista preguntas'!$I$4,'[2]Lista preguntas'!$J$4,'[2]Cuestionario Norma Alto Impacto'!M54='[2]Lista preguntas'!$I$5,'[2]Lista preguntas'!$J$5,'[2]Cuestionario Norma Alto Impacto'!M54='[2]Lista preguntas'!$I$6,'[2]Lista preguntas'!$J$6,'[2]Cuestionario Norma Alto Impacto'!M54='[2]Lista preguntas'!$I$7,'[2]Lista preguntas'!$J$7,M54='[2]Lista preguntas'!$I$8,'[2]Lista preguntas'!$J$8,'[2]Cuestionario Norma Alto Impacto'!M54='[2]Lista preguntas'!$I$9,'[2]Lista preguntas'!$J$9,'[2]Cuestionario Norma Alto Impacto'!M54='[2]Lista preguntas'!$I$10,'[2]Lista preguntas'!$J$10,'[2]Cuestionario Norma Alto Impacto'!M54='[2]Lista preguntas'!$I$11,'[2]Lista preguntas'!$J$11,'[2]Cuestionario Norma Alto Impacto'!M54='[2]Lista preguntas'!$I$12,'[2]Lista preguntas'!$J$12,'[2]Cuestionario Norma Alto Impacto'!M54='[2]Lista preguntas'!$I$13,'[2]Lista preguntas'!$J$13)</f>
        <v>#N/A</v>
      </c>
      <c r="O54" s="95"/>
      <c r="P54" s="94" t="e">
        <f>+_xlfn.IFS(O54='[2]Lista preguntas'!$K$3,'[2]Lista preguntas'!$L$3,'[2]Cuestionario Norma Alto Impacto'!O54='[2]Lista preguntas'!$K$4,'[2]Lista preguntas'!$L$4,'[2]Cuestionario Norma Alto Impacto'!O54='[2]Lista preguntas'!$K$5,'[2]Lista preguntas'!$L$5,'[2]Cuestionario Norma Alto Impacto'!O54='[2]Lista preguntas'!$K$6,'[2]Lista preguntas'!$L$6,'[2]Cuestionario Norma Alto Impacto'!O54='[2]Lista preguntas'!$K$7,'[2]Lista preguntas'!$L$7,O54='[2]Lista preguntas'!$K$8,'[2]Lista preguntas'!$L$8,'[2]Cuestionario Norma Alto Impacto'!O54='[2]Lista preguntas'!$K$9,'[2]Lista preguntas'!$L$9)</f>
        <v>#N/A</v>
      </c>
      <c r="Q54" s="95"/>
      <c r="R54" s="94" t="e">
        <f>+_xlfn.IFS(Q54='[2]Lista preguntas'!$K$3,'[2]Lista preguntas'!$L$3,'[2]Cuestionario Norma Alto Impacto'!Q54='[2]Lista preguntas'!$K$4,'[2]Lista preguntas'!$L$4,'[2]Cuestionario Norma Alto Impacto'!Q54='[2]Lista preguntas'!$K$5,'[2]Lista preguntas'!$L$5,'[2]Cuestionario Norma Alto Impacto'!Q54='[2]Lista preguntas'!$K$6,'[2]Lista preguntas'!$L$6,'[2]Cuestionario Norma Alto Impacto'!Q54='[2]Lista preguntas'!$K$7,'[2]Lista preguntas'!$L$7,Q54='[2]Lista preguntas'!$K$8,'[2]Lista preguntas'!$L$8,'[2]Cuestionario Norma Alto Impacto'!Q54='[2]Lista preguntas'!$K$9,'[2]Lista preguntas'!$L$9)</f>
        <v>#N/A</v>
      </c>
      <c r="S54" s="96"/>
      <c r="T54" s="94" t="e">
        <f>+_xlfn.IFS(S54='[2]Lista preguntas'!$M$3,'[2]Lista preguntas'!$N$3,'[2]Cuestionario Norma Alto Impacto'!S54='[2]Lista preguntas'!$M$4,'[2]Lista preguntas'!$N$4,'[2]Cuestionario Norma Alto Impacto'!S54='[2]Lista preguntas'!$M$5,'[2]Lista preguntas'!$N$5,'[2]Cuestionario Norma Alto Impacto'!S54='[2]Lista preguntas'!$M$6,'[2]Lista preguntas'!$N$6,'[2]Cuestionario Norma Alto Impacto'!S54='[2]Lista preguntas'!$M$7,'[2]Lista preguntas'!$N$7)</f>
        <v>#N/A</v>
      </c>
      <c r="U54" s="96"/>
      <c r="V54" s="94" t="e">
        <f>+_xlfn.IFS(U54='[2]Lista preguntas'!$M$3,'[2]Lista preguntas'!$N$3,'[2]Cuestionario Norma Alto Impacto'!U54='[2]Lista preguntas'!$M$4,'[2]Lista preguntas'!$N$4,'[2]Cuestionario Norma Alto Impacto'!U54='[2]Lista preguntas'!$M$5,'[2]Lista preguntas'!$N$5,'[2]Cuestionario Norma Alto Impacto'!U54='[2]Lista preguntas'!$M$6,'[2]Lista preguntas'!$N$6,'[2]Cuestionario Norma Alto Impacto'!U54='[2]Lista preguntas'!$M$7,'[2]Lista preguntas'!$N$7)</f>
        <v>#N/A</v>
      </c>
      <c r="W54" s="96"/>
      <c r="X54" s="96" t="e">
        <f>+_xlfn.IFS(W54='[2]Lista preguntas'!$O$3,'[2]Lista preguntas'!$P$3,'[2]Cuestionario Norma Alto Impacto'!W54='[2]Lista preguntas'!$O$4,'[2]Lista preguntas'!$P$4)</f>
        <v>#N/A</v>
      </c>
      <c r="Y54" s="97" t="e">
        <f t="shared" si="0"/>
        <v>#N/A</v>
      </c>
    </row>
    <row r="55" spans="2:25">
      <c r="B55" s="94"/>
      <c r="C55" s="95"/>
      <c r="D55" s="94" t="e">
        <f>+_xlfn.IFS(C55='[2]Lista preguntas'!$A$3,'[2]Lista preguntas'!$B$3,'[2]Cuestionario Norma Alto Impacto'!C55='[2]Lista preguntas'!$A$4,'[2]Lista preguntas'!$B$4,'[2]Cuestionario Norma Alto Impacto'!C55='[2]Lista preguntas'!$A$5,'[2]Lista preguntas'!$B$5,'[2]Cuestionario Norma Alto Impacto'!C55='[2]Lista preguntas'!$A$6,'[2]Lista preguntas'!$B$6,'[2]Cuestionario Norma Alto Impacto'!C55='[2]Lista preguntas'!$A$7,'[2]Lista preguntas'!$B$7)</f>
        <v>#N/A</v>
      </c>
      <c r="E55" s="95"/>
      <c r="F55" s="94" t="e">
        <f>+_xlfn.IFS(E55='[2]Lista preguntas'!$C$3,'[2]Lista preguntas'!$D$3,'[2]Cuestionario Norma Alto Impacto'!E55='[2]Lista preguntas'!$C$4,'[2]Lista preguntas'!$D$4,'[2]Cuestionario Norma Alto Impacto'!E55='[2]Lista preguntas'!$C$5,'[2]Lista preguntas'!$D$5,'[2]Cuestionario Norma Alto Impacto'!E55='[2]Lista preguntas'!$C$6,'[2]Lista preguntas'!$D$6,'[2]Cuestionario Norma Alto Impacto'!E55='[2]Lista preguntas'!$C$7,'[2]Lista preguntas'!$D$7,E55='[2]Lista preguntas'!$C$8,'[2]Lista preguntas'!$D$8,'[2]Cuestionario Norma Alto Impacto'!E55='[2]Lista preguntas'!$C$9,'[2]Lista preguntas'!$D$9)</f>
        <v>#N/A</v>
      </c>
      <c r="G55" s="95"/>
      <c r="H55" s="94" t="e">
        <f>+_xlfn.IFS(G55='[2]Lista preguntas'!$C$3,'[2]Lista preguntas'!$D$3,'[2]Cuestionario Norma Alto Impacto'!G55='[2]Lista preguntas'!$C$4,'[2]Lista preguntas'!$D$4,'[2]Cuestionario Norma Alto Impacto'!G55='[2]Lista preguntas'!$C$5,'[2]Lista preguntas'!$D$5,'[2]Cuestionario Norma Alto Impacto'!G55='[2]Lista preguntas'!$C$6,'[2]Lista preguntas'!$D$6,'[2]Cuestionario Norma Alto Impacto'!G55='[2]Lista preguntas'!$C$7,'[2]Lista preguntas'!$D$7,G55='[2]Lista preguntas'!$C$8,'[2]Lista preguntas'!$D$8,'[2]Cuestionario Norma Alto Impacto'!G55='[2]Lista preguntas'!$C$9,'[2]Lista preguntas'!$D$9)</f>
        <v>#N/A</v>
      </c>
      <c r="I55" s="96"/>
      <c r="J55" s="94" t="e">
        <f>+_xlfn.IFS(I55='[2]Lista preguntas'!$E$3,'[2]Lista preguntas'!$F$3,'[2]Cuestionario Norma Alto Impacto'!I55='[2]Lista preguntas'!$E$4,'[2]Lista preguntas'!$F$4,'[2]Cuestionario Norma Alto Impacto'!I55='[2]Lista preguntas'!$E$5,'[2]Lista preguntas'!$F$5,'[2]Cuestionario Norma Alto Impacto'!I55='[2]Lista preguntas'!$E$6,'[2]Lista preguntas'!$F$6,'[2]Cuestionario Norma Alto Impacto'!I55='[2]Lista preguntas'!$E$7,'[2]Lista preguntas'!$F$7,I55='[2]Lista preguntas'!$E$8,'[2]Lista preguntas'!$F$8,'[2]Cuestionario Norma Alto Impacto'!I55='[2]Lista preguntas'!$E$9,'[2]Lista preguntas'!$F$9,'[2]Cuestionario Norma Alto Impacto'!I55='[2]Lista preguntas'!$E$10,'[2]Lista preguntas'!$F$10,'[2]Cuestionario Norma Alto Impacto'!I55='[2]Lista preguntas'!$E$11,'[2]Lista preguntas'!$F$11,'[2]Cuestionario Norma Alto Impacto'!I55='[2]Lista preguntas'!$E$12,'[2]Lista preguntas'!$F$12,'[2]Cuestionario Norma Alto Impacto'!I55='[2]Lista preguntas'!$E$13,'[2]Lista preguntas'!$F$13)</f>
        <v>#N/A</v>
      </c>
      <c r="K55" s="95"/>
      <c r="L55" s="94" t="e">
        <f>+_xlfn.IFS(K55='[2]Lista preguntas'!$G$3,'[2]Lista preguntas'!$H$3,'[2]Cuestionario Norma Alto Impacto'!K55='[2]Lista preguntas'!$G$4,'[2]Lista preguntas'!$H$4,'[2]Cuestionario Norma Alto Impacto'!K55='[2]Lista preguntas'!$G$5,'[2]Lista preguntas'!$H$5,'[2]Cuestionario Norma Alto Impacto'!K55='[2]Lista preguntas'!$G$6,'[2]Lista preguntas'!$H$6,'[2]Cuestionario Norma Alto Impacto'!K55='[2]Lista preguntas'!$G$7,'[2]Lista preguntas'!$H$7)</f>
        <v>#N/A</v>
      </c>
      <c r="M55" s="96"/>
      <c r="N55" s="94" t="e">
        <f>+_xlfn.IFS(M55='[2]Lista preguntas'!$I$3,'[2]Lista preguntas'!$J$3,'[2]Cuestionario Norma Alto Impacto'!M55='[2]Lista preguntas'!$I$4,'[2]Lista preguntas'!$J$4,'[2]Cuestionario Norma Alto Impacto'!M55='[2]Lista preguntas'!$I$5,'[2]Lista preguntas'!$J$5,'[2]Cuestionario Norma Alto Impacto'!M55='[2]Lista preguntas'!$I$6,'[2]Lista preguntas'!$J$6,'[2]Cuestionario Norma Alto Impacto'!M55='[2]Lista preguntas'!$I$7,'[2]Lista preguntas'!$J$7,M55='[2]Lista preguntas'!$I$8,'[2]Lista preguntas'!$J$8,'[2]Cuestionario Norma Alto Impacto'!M55='[2]Lista preguntas'!$I$9,'[2]Lista preguntas'!$J$9,'[2]Cuestionario Norma Alto Impacto'!M55='[2]Lista preguntas'!$I$10,'[2]Lista preguntas'!$J$10,'[2]Cuestionario Norma Alto Impacto'!M55='[2]Lista preguntas'!$I$11,'[2]Lista preguntas'!$J$11,'[2]Cuestionario Norma Alto Impacto'!M55='[2]Lista preguntas'!$I$12,'[2]Lista preguntas'!$J$12,'[2]Cuestionario Norma Alto Impacto'!M55='[2]Lista preguntas'!$I$13,'[2]Lista preguntas'!$J$13)</f>
        <v>#N/A</v>
      </c>
      <c r="O55" s="95"/>
      <c r="P55" s="94" t="e">
        <f>+_xlfn.IFS(O55='[2]Lista preguntas'!$K$3,'[2]Lista preguntas'!$L$3,'[2]Cuestionario Norma Alto Impacto'!O55='[2]Lista preguntas'!$K$4,'[2]Lista preguntas'!$L$4,'[2]Cuestionario Norma Alto Impacto'!O55='[2]Lista preguntas'!$K$5,'[2]Lista preguntas'!$L$5,'[2]Cuestionario Norma Alto Impacto'!O55='[2]Lista preguntas'!$K$6,'[2]Lista preguntas'!$L$6,'[2]Cuestionario Norma Alto Impacto'!O55='[2]Lista preguntas'!$K$7,'[2]Lista preguntas'!$L$7,O55='[2]Lista preguntas'!$K$8,'[2]Lista preguntas'!$L$8,'[2]Cuestionario Norma Alto Impacto'!O55='[2]Lista preguntas'!$K$9,'[2]Lista preguntas'!$L$9)</f>
        <v>#N/A</v>
      </c>
      <c r="Q55" s="95"/>
      <c r="R55" s="94" t="e">
        <f>+_xlfn.IFS(Q55='[2]Lista preguntas'!$K$3,'[2]Lista preguntas'!$L$3,'[2]Cuestionario Norma Alto Impacto'!Q55='[2]Lista preguntas'!$K$4,'[2]Lista preguntas'!$L$4,'[2]Cuestionario Norma Alto Impacto'!Q55='[2]Lista preguntas'!$K$5,'[2]Lista preguntas'!$L$5,'[2]Cuestionario Norma Alto Impacto'!Q55='[2]Lista preguntas'!$K$6,'[2]Lista preguntas'!$L$6,'[2]Cuestionario Norma Alto Impacto'!Q55='[2]Lista preguntas'!$K$7,'[2]Lista preguntas'!$L$7,Q55='[2]Lista preguntas'!$K$8,'[2]Lista preguntas'!$L$8,'[2]Cuestionario Norma Alto Impacto'!Q55='[2]Lista preguntas'!$K$9,'[2]Lista preguntas'!$L$9)</f>
        <v>#N/A</v>
      </c>
      <c r="S55" s="96"/>
      <c r="T55" s="94" t="e">
        <f>+_xlfn.IFS(S55='[2]Lista preguntas'!$M$3,'[2]Lista preguntas'!$N$3,'[2]Cuestionario Norma Alto Impacto'!S55='[2]Lista preguntas'!$M$4,'[2]Lista preguntas'!$N$4,'[2]Cuestionario Norma Alto Impacto'!S55='[2]Lista preguntas'!$M$5,'[2]Lista preguntas'!$N$5,'[2]Cuestionario Norma Alto Impacto'!S55='[2]Lista preguntas'!$M$6,'[2]Lista preguntas'!$N$6,'[2]Cuestionario Norma Alto Impacto'!S55='[2]Lista preguntas'!$M$7,'[2]Lista preguntas'!$N$7)</f>
        <v>#N/A</v>
      </c>
      <c r="U55" s="96"/>
      <c r="V55" s="94" t="e">
        <f>+_xlfn.IFS(U55='[2]Lista preguntas'!$M$3,'[2]Lista preguntas'!$N$3,'[2]Cuestionario Norma Alto Impacto'!U55='[2]Lista preguntas'!$M$4,'[2]Lista preguntas'!$N$4,'[2]Cuestionario Norma Alto Impacto'!U55='[2]Lista preguntas'!$M$5,'[2]Lista preguntas'!$N$5,'[2]Cuestionario Norma Alto Impacto'!U55='[2]Lista preguntas'!$M$6,'[2]Lista preguntas'!$N$6,'[2]Cuestionario Norma Alto Impacto'!U55='[2]Lista preguntas'!$M$7,'[2]Lista preguntas'!$N$7)</f>
        <v>#N/A</v>
      </c>
      <c r="W55" s="96"/>
      <c r="X55" s="96" t="e">
        <f>+_xlfn.IFS(W55='[2]Lista preguntas'!$O$3,'[2]Lista preguntas'!$P$3,'[2]Cuestionario Norma Alto Impacto'!W55='[2]Lista preguntas'!$O$4,'[2]Lista preguntas'!$P$4)</f>
        <v>#N/A</v>
      </c>
      <c r="Y55" s="97" t="e">
        <f t="shared" si="0"/>
        <v>#N/A</v>
      </c>
    </row>
    <row r="56" spans="2:25">
      <c r="B56" s="94"/>
      <c r="C56" s="95"/>
      <c r="D56" s="94" t="e">
        <f>+_xlfn.IFS(C56='[2]Lista preguntas'!$A$3,'[2]Lista preguntas'!$B$3,'[2]Cuestionario Norma Alto Impacto'!C56='[2]Lista preguntas'!$A$4,'[2]Lista preguntas'!$B$4,'[2]Cuestionario Norma Alto Impacto'!C56='[2]Lista preguntas'!$A$5,'[2]Lista preguntas'!$B$5,'[2]Cuestionario Norma Alto Impacto'!C56='[2]Lista preguntas'!$A$6,'[2]Lista preguntas'!$B$6,'[2]Cuestionario Norma Alto Impacto'!C56='[2]Lista preguntas'!$A$7,'[2]Lista preguntas'!$B$7)</f>
        <v>#N/A</v>
      </c>
      <c r="E56" s="95"/>
      <c r="F56" s="94" t="e">
        <f>+_xlfn.IFS(E56='[2]Lista preguntas'!$C$3,'[2]Lista preguntas'!$D$3,'[2]Cuestionario Norma Alto Impacto'!E56='[2]Lista preguntas'!$C$4,'[2]Lista preguntas'!$D$4,'[2]Cuestionario Norma Alto Impacto'!E56='[2]Lista preguntas'!$C$5,'[2]Lista preguntas'!$D$5,'[2]Cuestionario Norma Alto Impacto'!E56='[2]Lista preguntas'!$C$6,'[2]Lista preguntas'!$D$6,'[2]Cuestionario Norma Alto Impacto'!E56='[2]Lista preguntas'!$C$7,'[2]Lista preguntas'!$D$7,E56='[2]Lista preguntas'!$C$8,'[2]Lista preguntas'!$D$8,'[2]Cuestionario Norma Alto Impacto'!E56='[2]Lista preguntas'!$C$9,'[2]Lista preguntas'!$D$9)</f>
        <v>#N/A</v>
      </c>
      <c r="G56" s="95"/>
      <c r="H56" s="94" t="e">
        <f>+_xlfn.IFS(G56='[2]Lista preguntas'!$C$3,'[2]Lista preguntas'!$D$3,'[2]Cuestionario Norma Alto Impacto'!G56='[2]Lista preguntas'!$C$4,'[2]Lista preguntas'!$D$4,'[2]Cuestionario Norma Alto Impacto'!G56='[2]Lista preguntas'!$C$5,'[2]Lista preguntas'!$D$5,'[2]Cuestionario Norma Alto Impacto'!G56='[2]Lista preguntas'!$C$6,'[2]Lista preguntas'!$D$6,'[2]Cuestionario Norma Alto Impacto'!G56='[2]Lista preguntas'!$C$7,'[2]Lista preguntas'!$D$7,G56='[2]Lista preguntas'!$C$8,'[2]Lista preguntas'!$D$8,'[2]Cuestionario Norma Alto Impacto'!G56='[2]Lista preguntas'!$C$9,'[2]Lista preguntas'!$D$9)</f>
        <v>#N/A</v>
      </c>
      <c r="I56" s="96"/>
      <c r="J56" s="94" t="e">
        <f>+_xlfn.IFS(I56='[2]Lista preguntas'!$E$3,'[2]Lista preguntas'!$F$3,'[2]Cuestionario Norma Alto Impacto'!I56='[2]Lista preguntas'!$E$4,'[2]Lista preguntas'!$F$4,'[2]Cuestionario Norma Alto Impacto'!I56='[2]Lista preguntas'!$E$5,'[2]Lista preguntas'!$F$5,'[2]Cuestionario Norma Alto Impacto'!I56='[2]Lista preguntas'!$E$6,'[2]Lista preguntas'!$F$6,'[2]Cuestionario Norma Alto Impacto'!I56='[2]Lista preguntas'!$E$7,'[2]Lista preguntas'!$F$7,I56='[2]Lista preguntas'!$E$8,'[2]Lista preguntas'!$F$8,'[2]Cuestionario Norma Alto Impacto'!I56='[2]Lista preguntas'!$E$9,'[2]Lista preguntas'!$F$9,'[2]Cuestionario Norma Alto Impacto'!I56='[2]Lista preguntas'!$E$10,'[2]Lista preguntas'!$F$10,'[2]Cuestionario Norma Alto Impacto'!I56='[2]Lista preguntas'!$E$11,'[2]Lista preguntas'!$F$11,'[2]Cuestionario Norma Alto Impacto'!I56='[2]Lista preguntas'!$E$12,'[2]Lista preguntas'!$F$12,'[2]Cuestionario Norma Alto Impacto'!I56='[2]Lista preguntas'!$E$13,'[2]Lista preguntas'!$F$13)</f>
        <v>#N/A</v>
      </c>
      <c r="K56" s="95"/>
      <c r="L56" s="94" t="e">
        <f>+_xlfn.IFS(K56='[2]Lista preguntas'!$G$3,'[2]Lista preguntas'!$H$3,'[2]Cuestionario Norma Alto Impacto'!K56='[2]Lista preguntas'!$G$4,'[2]Lista preguntas'!$H$4,'[2]Cuestionario Norma Alto Impacto'!K56='[2]Lista preguntas'!$G$5,'[2]Lista preguntas'!$H$5,'[2]Cuestionario Norma Alto Impacto'!K56='[2]Lista preguntas'!$G$6,'[2]Lista preguntas'!$H$6,'[2]Cuestionario Norma Alto Impacto'!K56='[2]Lista preguntas'!$G$7,'[2]Lista preguntas'!$H$7)</f>
        <v>#N/A</v>
      </c>
      <c r="M56" s="96"/>
      <c r="N56" s="94" t="e">
        <f>+_xlfn.IFS(M56='[2]Lista preguntas'!$I$3,'[2]Lista preguntas'!$J$3,'[2]Cuestionario Norma Alto Impacto'!M56='[2]Lista preguntas'!$I$4,'[2]Lista preguntas'!$J$4,'[2]Cuestionario Norma Alto Impacto'!M56='[2]Lista preguntas'!$I$5,'[2]Lista preguntas'!$J$5,'[2]Cuestionario Norma Alto Impacto'!M56='[2]Lista preguntas'!$I$6,'[2]Lista preguntas'!$J$6,'[2]Cuestionario Norma Alto Impacto'!M56='[2]Lista preguntas'!$I$7,'[2]Lista preguntas'!$J$7,M56='[2]Lista preguntas'!$I$8,'[2]Lista preguntas'!$J$8,'[2]Cuestionario Norma Alto Impacto'!M56='[2]Lista preguntas'!$I$9,'[2]Lista preguntas'!$J$9,'[2]Cuestionario Norma Alto Impacto'!M56='[2]Lista preguntas'!$I$10,'[2]Lista preguntas'!$J$10,'[2]Cuestionario Norma Alto Impacto'!M56='[2]Lista preguntas'!$I$11,'[2]Lista preguntas'!$J$11,'[2]Cuestionario Norma Alto Impacto'!M56='[2]Lista preguntas'!$I$12,'[2]Lista preguntas'!$J$12,'[2]Cuestionario Norma Alto Impacto'!M56='[2]Lista preguntas'!$I$13,'[2]Lista preguntas'!$J$13)</f>
        <v>#N/A</v>
      </c>
      <c r="O56" s="95"/>
      <c r="P56" s="94" t="e">
        <f>+_xlfn.IFS(O56='[2]Lista preguntas'!$K$3,'[2]Lista preguntas'!$L$3,'[2]Cuestionario Norma Alto Impacto'!O56='[2]Lista preguntas'!$K$4,'[2]Lista preguntas'!$L$4,'[2]Cuestionario Norma Alto Impacto'!O56='[2]Lista preguntas'!$K$5,'[2]Lista preguntas'!$L$5,'[2]Cuestionario Norma Alto Impacto'!O56='[2]Lista preguntas'!$K$6,'[2]Lista preguntas'!$L$6,'[2]Cuestionario Norma Alto Impacto'!O56='[2]Lista preguntas'!$K$7,'[2]Lista preguntas'!$L$7,O56='[2]Lista preguntas'!$K$8,'[2]Lista preguntas'!$L$8,'[2]Cuestionario Norma Alto Impacto'!O56='[2]Lista preguntas'!$K$9,'[2]Lista preguntas'!$L$9)</f>
        <v>#N/A</v>
      </c>
      <c r="Q56" s="95"/>
      <c r="R56" s="94" t="e">
        <f>+_xlfn.IFS(Q56='[2]Lista preguntas'!$K$3,'[2]Lista preguntas'!$L$3,'[2]Cuestionario Norma Alto Impacto'!Q56='[2]Lista preguntas'!$K$4,'[2]Lista preguntas'!$L$4,'[2]Cuestionario Norma Alto Impacto'!Q56='[2]Lista preguntas'!$K$5,'[2]Lista preguntas'!$L$5,'[2]Cuestionario Norma Alto Impacto'!Q56='[2]Lista preguntas'!$K$6,'[2]Lista preguntas'!$L$6,'[2]Cuestionario Norma Alto Impacto'!Q56='[2]Lista preguntas'!$K$7,'[2]Lista preguntas'!$L$7,Q56='[2]Lista preguntas'!$K$8,'[2]Lista preguntas'!$L$8,'[2]Cuestionario Norma Alto Impacto'!Q56='[2]Lista preguntas'!$K$9,'[2]Lista preguntas'!$L$9)</f>
        <v>#N/A</v>
      </c>
      <c r="S56" s="96"/>
      <c r="T56" s="94" t="e">
        <f>+_xlfn.IFS(S56='[2]Lista preguntas'!$M$3,'[2]Lista preguntas'!$N$3,'[2]Cuestionario Norma Alto Impacto'!S56='[2]Lista preguntas'!$M$4,'[2]Lista preguntas'!$N$4,'[2]Cuestionario Norma Alto Impacto'!S56='[2]Lista preguntas'!$M$5,'[2]Lista preguntas'!$N$5,'[2]Cuestionario Norma Alto Impacto'!S56='[2]Lista preguntas'!$M$6,'[2]Lista preguntas'!$N$6,'[2]Cuestionario Norma Alto Impacto'!S56='[2]Lista preguntas'!$M$7,'[2]Lista preguntas'!$N$7)</f>
        <v>#N/A</v>
      </c>
      <c r="U56" s="96"/>
      <c r="V56" s="94" t="e">
        <f>+_xlfn.IFS(U56='[2]Lista preguntas'!$M$3,'[2]Lista preguntas'!$N$3,'[2]Cuestionario Norma Alto Impacto'!U56='[2]Lista preguntas'!$M$4,'[2]Lista preguntas'!$N$4,'[2]Cuestionario Norma Alto Impacto'!U56='[2]Lista preguntas'!$M$5,'[2]Lista preguntas'!$N$5,'[2]Cuestionario Norma Alto Impacto'!U56='[2]Lista preguntas'!$M$6,'[2]Lista preguntas'!$N$6,'[2]Cuestionario Norma Alto Impacto'!U56='[2]Lista preguntas'!$M$7,'[2]Lista preguntas'!$N$7)</f>
        <v>#N/A</v>
      </c>
      <c r="W56" s="96"/>
      <c r="X56" s="96" t="e">
        <f>+_xlfn.IFS(W56='[2]Lista preguntas'!$O$3,'[2]Lista preguntas'!$P$3,'[2]Cuestionario Norma Alto Impacto'!W56='[2]Lista preguntas'!$O$4,'[2]Lista preguntas'!$P$4)</f>
        <v>#N/A</v>
      </c>
      <c r="Y56" s="97" t="e">
        <f t="shared" si="0"/>
        <v>#N/A</v>
      </c>
    </row>
    <row r="57" spans="2:25">
      <c r="B57" s="94"/>
      <c r="C57" s="95"/>
      <c r="D57" s="94" t="e">
        <f>+_xlfn.IFS(C57='[2]Lista preguntas'!$A$3,'[2]Lista preguntas'!$B$3,'[2]Cuestionario Norma Alto Impacto'!C57='[2]Lista preguntas'!$A$4,'[2]Lista preguntas'!$B$4,'[2]Cuestionario Norma Alto Impacto'!C57='[2]Lista preguntas'!$A$5,'[2]Lista preguntas'!$B$5,'[2]Cuestionario Norma Alto Impacto'!C57='[2]Lista preguntas'!$A$6,'[2]Lista preguntas'!$B$6,'[2]Cuestionario Norma Alto Impacto'!C57='[2]Lista preguntas'!$A$7,'[2]Lista preguntas'!$B$7)</f>
        <v>#N/A</v>
      </c>
      <c r="E57" s="95"/>
      <c r="F57" s="94" t="e">
        <f>+_xlfn.IFS(E57='[2]Lista preguntas'!$C$3,'[2]Lista preguntas'!$D$3,'[2]Cuestionario Norma Alto Impacto'!E57='[2]Lista preguntas'!$C$4,'[2]Lista preguntas'!$D$4,'[2]Cuestionario Norma Alto Impacto'!E57='[2]Lista preguntas'!$C$5,'[2]Lista preguntas'!$D$5,'[2]Cuestionario Norma Alto Impacto'!E57='[2]Lista preguntas'!$C$6,'[2]Lista preguntas'!$D$6,'[2]Cuestionario Norma Alto Impacto'!E57='[2]Lista preguntas'!$C$7,'[2]Lista preguntas'!$D$7,E57='[2]Lista preguntas'!$C$8,'[2]Lista preguntas'!$D$8,'[2]Cuestionario Norma Alto Impacto'!E57='[2]Lista preguntas'!$C$9,'[2]Lista preguntas'!$D$9)</f>
        <v>#N/A</v>
      </c>
      <c r="G57" s="95"/>
      <c r="H57" s="94" t="e">
        <f>+_xlfn.IFS(G57='[2]Lista preguntas'!$C$3,'[2]Lista preguntas'!$D$3,'[2]Cuestionario Norma Alto Impacto'!G57='[2]Lista preguntas'!$C$4,'[2]Lista preguntas'!$D$4,'[2]Cuestionario Norma Alto Impacto'!G57='[2]Lista preguntas'!$C$5,'[2]Lista preguntas'!$D$5,'[2]Cuestionario Norma Alto Impacto'!G57='[2]Lista preguntas'!$C$6,'[2]Lista preguntas'!$D$6,'[2]Cuestionario Norma Alto Impacto'!G57='[2]Lista preguntas'!$C$7,'[2]Lista preguntas'!$D$7,G57='[2]Lista preguntas'!$C$8,'[2]Lista preguntas'!$D$8,'[2]Cuestionario Norma Alto Impacto'!G57='[2]Lista preguntas'!$C$9,'[2]Lista preguntas'!$D$9)</f>
        <v>#N/A</v>
      </c>
      <c r="I57" s="96"/>
      <c r="J57" s="94" t="e">
        <f>+_xlfn.IFS(I57='[2]Lista preguntas'!$E$3,'[2]Lista preguntas'!$F$3,'[2]Cuestionario Norma Alto Impacto'!I57='[2]Lista preguntas'!$E$4,'[2]Lista preguntas'!$F$4,'[2]Cuestionario Norma Alto Impacto'!I57='[2]Lista preguntas'!$E$5,'[2]Lista preguntas'!$F$5,'[2]Cuestionario Norma Alto Impacto'!I57='[2]Lista preguntas'!$E$6,'[2]Lista preguntas'!$F$6,'[2]Cuestionario Norma Alto Impacto'!I57='[2]Lista preguntas'!$E$7,'[2]Lista preguntas'!$F$7,I57='[2]Lista preguntas'!$E$8,'[2]Lista preguntas'!$F$8,'[2]Cuestionario Norma Alto Impacto'!I57='[2]Lista preguntas'!$E$9,'[2]Lista preguntas'!$F$9,'[2]Cuestionario Norma Alto Impacto'!I57='[2]Lista preguntas'!$E$10,'[2]Lista preguntas'!$F$10,'[2]Cuestionario Norma Alto Impacto'!I57='[2]Lista preguntas'!$E$11,'[2]Lista preguntas'!$F$11,'[2]Cuestionario Norma Alto Impacto'!I57='[2]Lista preguntas'!$E$12,'[2]Lista preguntas'!$F$12,'[2]Cuestionario Norma Alto Impacto'!I57='[2]Lista preguntas'!$E$13,'[2]Lista preguntas'!$F$13)</f>
        <v>#N/A</v>
      </c>
      <c r="K57" s="95"/>
      <c r="L57" s="94" t="e">
        <f>+_xlfn.IFS(K57='[2]Lista preguntas'!$G$3,'[2]Lista preguntas'!$H$3,'[2]Cuestionario Norma Alto Impacto'!K57='[2]Lista preguntas'!$G$4,'[2]Lista preguntas'!$H$4,'[2]Cuestionario Norma Alto Impacto'!K57='[2]Lista preguntas'!$G$5,'[2]Lista preguntas'!$H$5,'[2]Cuestionario Norma Alto Impacto'!K57='[2]Lista preguntas'!$G$6,'[2]Lista preguntas'!$H$6,'[2]Cuestionario Norma Alto Impacto'!K57='[2]Lista preguntas'!$G$7,'[2]Lista preguntas'!$H$7)</f>
        <v>#N/A</v>
      </c>
      <c r="M57" s="96"/>
      <c r="N57" s="94" t="e">
        <f>+_xlfn.IFS(M57='[2]Lista preguntas'!$I$3,'[2]Lista preguntas'!$J$3,'[2]Cuestionario Norma Alto Impacto'!M57='[2]Lista preguntas'!$I$4,'[2]Lista preguntas'!$J$4,'[2]Cuestionario Norma Alto Impacto'!M57='[2]Lista preguntas'!$I$5,'[2]Lista preguntas'!$J$5,'[2]Cuestionario Norma Alto Impacto'!M57='[2]Lista preguntas'!$I$6,'[2]Lista preguntas'!$J$6,'[2]Cuestionario Norma Alto Impacto'!M57='[2]Lista preguntas'!$I$7,'[2]Lista preguntas'!$J$7,M57='[2]Lista preguntas'!$I$8,'[2]Lista preguntas'!$J$8,'[2]Cuestionario Norma Alto Impacto'!M57='[2]Lista preguntas'!$I$9,'[2]Lista preguntas'!$J$9,'[2]Cuestionario Norma Alto Impacto'!M57='[2]Lista preguntas'!$I$10,'[2]Lista preguntas'!$J$10,'[2]Cuestionario Norma Alto Impacto'!M57='[2]Lista preguntas'!$I$11,'[2]Lista preguntas'!$J$11,'[2]Cuestionario Norma Alto Impacto'!M57='[2]Lista preguntas'!$I$12,'[2]Lista preguntas'!$J$12,'[2]Cuestionario Norma Alto Impacto'!M57='[2]Lista preguntas'!$I$13,'[2]Lista preguntas'!$J$13)</f>
        <v>#N/A</v>
      </c>
      <c r="O57" s="95"/>
      <c r="P57" s="94" t="e">
        <f>+_xlfn.IFS(O57='[2]Lista preguntas'!$K$3,'[2]Lista preguntas'!$L$3,'[2]Cuestionario Norma Alto Impacto'!O57='[2]Lista preguntas'!$K$4,'[2]Lista preguntas'!$L$4,'[2]Cuestionario Norma Alto Impacto'!O57='[2]Lista preguntas'!$K$5,'[2]Lista preguntas'!$L$5,'[2]Cuestionario Norma Alto Impacto'!O57='[2]Lista preguntas'!$K$6,'[2]Lista preguntas'!$L$6,'[2]Cuestionario Norma Alto Impacto'!O57='[2]Lista preguntas'!$K$7,'[2]Lista preguntas'!$L$7,O57='[2]Lista preguntas'!$K$8,'[2]Lista preguntas'!$L$8,'[2]Cuestionario Norma Alto Impacto'!O57='[2]Lista preguntas'!$K$9,'[2]Lista preguntas'!$L$9)</f>
        <v>#N/A</v>
      </c>
      <c r="Q57" s="95"/>
      <c r="R57" s="94" t="e">
        <f>+_xlfn.IFS(Q57='[2]Lista preguntas'!$K$3,'[2]Lista preguntas'!$L$3,'[2]Cuestionario Norma Alto Impacto'!Q57='[2]Lista preguntas'!$K$4,'[2]Lista preguntas'!$L$4,'[2]Cuestionario Norma Alto Impacto'!Q57='[2]Lista preguntas'!$K$5,'[2]Lista preguntas'!$L$5,'[2]Cuestionario Norma Alto Impacto'!Q57='[2]Lista preguntas'!$K$6,'[2]Lista preguntas'!$L$6,'[2]Cuestionario Norma Alto Impacto'!Q57='[2]Lista preguntas'!$K$7,'[2]Lista preguntas'!$L$7,Q57='[2]Lista preguntas'!$K$8,'[2]Lista preguntas'!$L$8,'[2]Cuestionario Norma Alto Impacto'!Q57='[2]Lista preguntas'!$K$9,'[2]Lista preguntas'!$L$9)</f>
        <v>#N/A</v>
      </c>
      <c r="S57" s="96"/>
      <c r="T57" s="94" t="e">
        <f>+_xlfn.IFS(S57='[2]Lista preguntas'!$M$3,'[2]Lista preguntas'!$N$3,'[2]Cuestionario Norma Alto Impacto'!S57='[2]Lista preguntas'!$M$4,'[2]Lista preguntas'!$N$4,'[2]Cuestionario Norma Alto Impacto'!S57='[2]Lista preguntas'!$M$5,'[2]Lista preguntas'!$N$5,'[2]Cuestionario Norma Alto Impacto'!S57='[2]Lista preguntas'!$M$6,'[2]Lista preguntas'!$N$6,'[2]Cuestionario Norma Alto Impacto'!S57='[2]Lista preguntas'!$M$7,'[2]Lista preguntas'!$N$7)</f>
        <v>#N/A</v>
      </c>
      <c r="U57" s="96"/>
      <c r="V57" s="94" t="e">
        <f>+_xlfn.IFS(U57='[2]Lista preguntas'!$M$3,'[2]Lista preguntas'!$N$3,'[2]Cuestionario Norma Alto Impacto'!U57='[2]Lista preguntas'!$M$4,'[2]Lista preguntas'!$N$4,'[2]Cuestionario Norma Alto Impacto'!U57='[2]Lista preguntas'!$M$5,'[2]Lista preguntas'!$N$5,'[2]Cuestionario Norma Alto Impacto'!U57='[2]Lista preguntas'!$M$6,'[2]Lista preguntas'!$N$6,'[2]Cuestionario Norma Alto Impacto'!U57='[2]Lista preguntas'!$M$7,'[2]Lista preguntas'!$N$7)</f>
        <v>#N/A</v>
      </c>
      <c r="W57" s="96"/>
      <c r="X57" s="96" t="e">
        <f>+_xlfn.IFS(W57='[2]Lista preguntas'!$O$3,'[2]Lista preguntas'!$P$3,'[2]Cuestionario Norma Alto Impacto'!W57='[2]Lista preguntas'!$O$4,'[2]Lista preguntas'!$P$4)</f>
        <v>#N/A</v>
      </c>
      <c r="Y57" s="97" t="e">
        <f t="shared" si="0"/>
        <v>#N/A</v>
      </c>
    </row>
    <row r="58" spans="2:25">
      <c r="B58" s="94"/>
      <c r="C58" s="95"/>
      <c r="D58" s="94" t="e">
        <f>+_xlfn.IFS(C58='[2]Lista preguntas'!$A$3,'[2]Lista preguntas'!$B$3,'[2]Cuestionario Norma Alto Impacto'!C58='[2]Lista preguntas'!$A$4,'[2]Lista preguntas'!$B$4,'[2]Cuestionario Norma Alto Impacto'!C58='[2]Lista preguntas'!$A$5,'[2]Lista preguntas'!$B$5,'[2]Cuestionario Norma Alto Impacto'!C58='[2]Lista preguntas'!$A$6,'[2]Lista preguntas'!$B$6,'[2]Cuestionario Norma Alto Impacto'!C58='[2]Lista preguntas'!$A$7,'[2]Lista preguntas'!$B$7)</f>
        <v>#N/A</v>
      </c>
      <c r="E58" s="95"/>
      <c r="F58" s="94" t="e">
        <f>+_xlfn.IFS(E58='[2]Lista preguntas'!$C$3,'[2]Lista preguntas'!$D$3,'[2]Cuestionario Norma Alto Impacto'!E58='[2]Lista preguntas'!$C$4,'[2]Lista preguntas'!$D$4,'[2]Cuestionario Norma Alto Impacto'!E58='[2]Lista preguntas'!$C$5,'[2]Lista preguntas'!$D$5,'[2]Cuestionario Norma Alto Impacto'!E58='[2]Lista preguntas'!$C$6,'[2]Lista preguntas'!$D$6,'[2]Cuestionario Norma Alto Impacto'!E58='[2]Lista preguntas'!$C$7,'[2]Lista preguntas'!$D$7,E58='[2]Lista preguntas'!$C$8,'[2]Lista preguntas'!$D$8,'[2]Cuestionario Norma Alto Impacto'!E58='[2]Lista preguntas'!$C$9,'[2]Lista preguntas'!$D$9)</f>
        <v>#N/A</v>
      </c>
      <c r="G58" s="95"/>
      <c r="H58" s="94" t="e">
        <f>+_xlfn.IFS(G58='[2]Lista preguntas'!$C$3,'[2]Lista preguntas'!$D$3,'[2]Cuestionario Norma Alto Impacto'!G58='[2]Lista preguntas'!$C$4,'[2]Lista preguntas'!$D$4,'[2]Cuestionario Norma Alto Impacto'!G58='[2]Lista preguntas'!$C$5,'[2]Lista preguntas'!$D$5,'[2]Cuestionario Norma Alto Impacto'!G58='[2]Lista preguntas'!$C$6,'[2]Lista preguntas'!$D$6,'[2]Cuestionario Norma Alto Impacto'!G58='[2]Lista preguntas'!$C$7,'[2]Lista preguntas'!$D$7,G58='[2]Lista preguntas'!$C$8,'[2]Lista preguntas'!$D$8,'[2]Cuestionario Norma Alto Impacto'!G58='[2]Lista preguntas'!$C$9,'[2]Lista preguntas'!$D$9)</f>
        <v>#N/A</v>
      </c>
      <c r="I58" s="96"/>
      <c r="J58" s="94" t="e">
        <f>+_xlfn.IFS(I58='[2]Lista preguntas'!$E$3,'[2]Lista preguntas'!$F$3,'[2]Cuestionario Norma Alto Impacto'!I58='[2]Lista preguntas'!$E$4,'[2]Lista preguntas'!$F$4,'[2]Cuestionario Norma Alto Impacto'!I58='[2]Lista preguntas'!$E$5,'[2]Lista preguntas'!$F$5,'[2]Cuestionario Norma Alto Impacto'!I58='[2]Lista preguntas'!$E$6,'[2]Lista preguntas'!$F$6,'[2]Cuestionario Norma Alto Impacto'!I58='[2]Lista preguntas'!$E$7,'[2]Lista preguntas'!$F$7,I58='[2]Lista preguntas'!$E$8,'[2]Lista preguntas'!$F$8,'[2]Cuestionario Norma Alto Impacto'!I58='[2]Lista preguntas'!$E$9,'[2]Lista preguntas'!$F$9,'[2]Cuestionario Norma Alto Impacto'!I58='[2]Lista preguntas'!$E$10,'[2]Lista preguntas'!$F$10,'[2]Cuestionario Norma Alto Impacto'!I58='[2]Lista preguntas'!$E$11,'[2]Lista preguntas'!$F$11,'[2]Cuestionario Norma Alto Impacto'!I58='[2]Lista preguntas'!$E$12,'[2]Lista preguntas'!$F$12,'[2]Cuestionario Norma Alto Impacto'!I58='[2]Lista preguntas'!$E$13,'[2]Lista preguntas'!$F$13)</f>
        <v>#N/A</v>
      </c>
      <c r="K58" s="95"/>
      <c r="L58" s="94" t="e">
        <f>+_xlfn.IFS(K58='[2]Lista preguntas'!$G$3,'[2]Lista preguntas'!$H$3,'[2]Cuestionario Norma Alto Impacto'!K58='[2]Lista preguntas'!$G$4,'[2]Lista preguntas'!$H$4,'[2]Cuestionario Norma Alto Impacto'!K58='[2]Lista preguntas'!$G$5,'[2]Lista preguntas'!$H$5,'[2]Cuestionario Norma Alto Impacto'!K58='[2]Lista preguntas'!$G$6,'[2]Lista preguntas'!$H$6,'[2]Cuestionario Norma Alto Impacto'!K58='[2]Lista preguntas'!$G$7,'[2]Lista preguntas'!$H$7)</f>
        <v>#N/A</v>
      </c>
      <c r="M58" s="96"/>
      <c r="N58" s="94" t="e">
        <f>+_xlfn.IFS(M58='[2]Lista preguntas'!$I$3,'[2]Lista preguntas'!$J$3,'[2]Cuestionario Norma Alto Impacto'!M58='[2]Lista preguntas'!$I$4,'[2]Lista preguntas'!$J$4,'[2]Cuestionario Norma Alto Impacto'!M58='[2]Lista preguntas'!$I$5,'[2]Lista preguntas'!$J$5,'[2]Cuestionario Norma Alto Impacto'!M58='[2]Lista preguntas'!$I$6,'[2]Lista preguntas'!$J$6,'[2]Cuestionario Norma Alto Impacto'!M58='[2]Lista preguntas'!$I$7,'[2]Lista preguntas'!$J$7,M58='[2]Lista preguntas'!$I$8,'[2]Lista preguntas'!$J$8,'[2]Cuestionario Norma Alto Impacto'!M58='[2]Lista preguntas'!$I$9,'[2]Lista preguntas'!$J$9,'[2]Cuestionario Norma Alto Impacto'!M58='[2]Lista preguntas'!$I$10,'[2]Lista preguntas'!$J$10,'[2]Cuestionario Norma Alto Impacto'!M58='[2]Lista preguntas'!$I$11,'[2]Lista preguntas'!$J$11,'[2]Cuestionario Norma Alto Impacto'!M58='[2]Lista preguntas'!$I$12,'[2]Lista preguntas'!$J$12,'[2]Cuestionario Norma Alto Impacto'!M58='[2]Lista preguntas'!$I$13,'[2]Lista preguntas'!$J$13)</f>
        <v>#N/A</v>
      </c>
      <c r="O58" s="95"/>
      <c r="P58" s="94" t="e">
        <f>+_xlfn.IFS(O58='[2]Lista preguntas'!$K$3,'[2]Lista preguntas'!$L$3,'[2]Cuestionario Norma Alto Impacto'!O58='[2]Lista preguntas'!$K$4,'[2]Lista preguntas'!$L$4,'[2]Cuestionario Norma Alto Impacto'!O58='[2]Lista preguntas'!$K$5,'[2]Lista preguntas'!$L$5,'[2]Cuestionario Norma Alto Impacto'!O58='[2]Lista preguntas'!$K$6,'[2]Lista preguntas'!$L$6,'[2]Cuestionario Norma Alto Impacto'!O58='[2]Lista preguntas'!$K$7,'[2]Lista preguntas'!$L$7,O58='[2]Lista preguntas'!$K$8,'[2]Lista preguntas'!$L$8,'[2]Cuestionario Norma Alto Impacto'!O58='[2]Lista preguntas'!$K$9,'[2]Lista preguntas'!$L$9)</f>
        <v>#N/A</v>
      </c>
      <c r="Q58" s="95"/>
      <c r="R58" s="94" t="e">
        <f>+_xlfn.IFS(Q58='[2]Lista preguntas'!$K$3,'[2]Lista preguntas'!$L$3,'[2]Cuestionario Norma Alto Impacto'!Q58='[2]Lista preguntas'!$K$4,'[2]Lista preguntas'!$L$4,'[2]Cuestionario Norma Alto Impacto'!Q58='[2]Lista preguntas'!$K$5,'[2]Lista preguntas'!$L$5,'[2]Cuestionario Norma Alto Impacto'!Q58='[2]Lista preguntas'!$K$6,'[2]Lista preguntas'!$L$6,'[2]Cuestionario Norma Alto Impacto'!Q58='[2]Lista preguntas'!$K$7,'[2]Lista preguntas'!$L$7,Q58='[2]Lista preguntas'!$K$8,'[2]Lista preguntas'!$L$8,'[2]Cuestionario Norma Alto Impacto'!Q58='[2]Lista preguntas'!$K$9,'[2]Lista preguntas'!$L$9)</f>
        <v>#N/A</v>
      </c>
      <c r="S58" s="96"/>
      <c r="T58" s="94" t="e">
        <f>+_xlfn.IFS(S58='[2]Lista preguntas'!$M$3,'[2]Lista preguntas'!$N$3,'[2]Cuestionario Norma Alto Impacto'!S58='[2]Lista preguntas'!$M$4,'[2]Lista preguntas'!$N$4,'[2]Cuestionario Norma Alto Impacto'!S58='[2]Lista preguntas'!$M$5,'[2]Lista preguntas'!$N$5,'[2]Cuestionario Norma Alto Impacto'!S58='[2]Lista preguntas'!$M$6,'[2]Lista preguntas'!$N$6,'[2]Cuestionario Norma Alto Impacto'!S58='[2]Lista preguntas'!$M$7,'[2]Lista preguntas'!$N$7)</f>
        <v>#N/A</v>
      </c>
      <c r="U58" s="96"/>
      <c r="V58" s="94" t="e">
        <f>+_xlfn.IFS(U58='[2]Lista preguntas'!$M$3,'[2]Lista preguntas'!$N$3,'[2]Cuestionario Norma Alto Impacto'!U58='[2]Lista preguntas'!$M$4,'[2]Lista preguntas'!$N$4,'[2]Cuestionario Norma Alto Impacto'!U58='[2]Lista preguntas'!$M$5,'[2]Lista preguntas'!$N$5,'[2]Cuestionario Norma Alto Impacto'!U58='[2]Lista preguntas'!$M$6,'[2]Lista preguntas'!$N$6,'[2]Cuestionario Norma Alto Impacto'!U58='[2]Lista preguntas'!$M$7,'[2]Lista preguntas'!$N$7)</f>
        <v>#N/A</v>
      </c>
      <c r="W58" s="96"/>
      <c r="X58" s="96" t="e">
        <f>+_xlfn.IFS(W58='[2]Lista preguntas'!$O$3,'[2]Lista preguntas'!$P$3,'[2]Cuestionario Norma Alto Impacto'!W58='[2]Lista preguntas'!$O$4,'[2]Lista preguntas'!$P$4)</f>
        <v>#N/A</v>
      </c>
      <c r="Y58" s="97" t="e">
        <f t="shared" si="0"/>
        <v>#N/A</v>
      </c>
    </row>
    <row r="59" spans="2:25">
      <c r="B59" s="94"/>
      <c r="C59" s="95"/>
      <c r="D59" s="94" t="e">
        <f>+_xlfn.IFS(C59='[2]Lista preguntas'!$A$3,'[2]Lista preguntas'!$B$3,'[2]Cuestionario Norma Alto Impacto'!C59='[2]Lista preguntas'!$A$4,'[2]Lista preguntas'!$B$4,'[2]Cuestionario Norma Alto Impacto'!C59='[2]Lista preguntas'!$A$5,'[2]Lista preguntas'!$B$5,'[2]Cuestionario Norma Alto Impacto'!C59='[2]Lista preguntas'!$A$6,'[2]Lista preguntas'!$B$6,'[2]Cuestionario Norma Alto Impacto'!C59='[2]Lista preguntas'!$A$7,'[2]Lista preguntas'!$B$7)</f>
        <v>#N/A</v>
      </c>
      <c r="E59" s="95"/>
      <c r="F59" s="94" t="e">
        <f>+_xlfn.IFS(E59='[2]Lista preguntas'!$C$3,'[2]Lista preguntas'!$D$3,'[2]Cuestionario Norma Alto Impacto'!E59='[2]Lista preguntas'!$C$4,'[2]Lista preguntas'!$D$4,'[2]Cuestionario Norma Alto Impacto'!E59='[2]Lista preguntas'!$C$5,'[2]Lista preguntas'!$D$5,'[2]Cuestionario Norma Alto Impacto'!E59='[2]Lista preguntas'!$C$6,'[2]Lista preguntas'!$D$6,'[2]Cuestionario Norma Alto Impacto'!E59='[2]Lista preguntas'!$C$7,'[2]Lista preguntas'!$D$7,E59='[2]Lista preguntas'!$C$8,'[2]Lista preguntas'!$D$8,'[2]Cuestionario Norma Alto Impacto'!E59='[2]Lista preguntas'!$C$9,'[2]Lista preguntas'!$D$9)</f>
        <v>#N/A</v>
      </c>
      <c r="G59" s="95"/>
      <c r="H59" s="94" t="e">
        <f>+_xlfn.IFS(G59='[2]Lista preguntas'!$C$3,'[2]Lista preguntas'!$D$3,'[2]Cuestionario Norma Alto Impacto'!G59='[2]Lista preguntas'!$C$4,'[2]Lista preguntas'!$D$4,'[2]Cuestionario Norma Alto Impacto'!G59='[2]Lista preguntas'!$C$5,'[2]Lista preguntas'!$D$5,'[2]Cuestionario Norma Alto Impacto'!G59='[2]Lista preguntas'!$C$6,'[2]Lista preguntas'!$D$6,'[2]Cuestionario Norma Alto Impacto'!G59='[2]Lista preguntas'!$C$7,'[2]Lista preguntas'!$D$7,G59='[2]Lista preguntas'!$C$8,'[2]Lista preguntas'!$D$8,'[2]Cuestionario Norma Alto Impacto'!G59='[2]Lista preguntas'!$C$9,'[2]Lista preguntas'!$D$9)</f>
        <v>#N/A</v>
      </c>
      <c r="I59" s="96"/>
      <c r="J59" s="94" t="e">
        <f>+_xlfn.IFS(I59='[2]Lista preguntas'!$E$3,'[2]Lista preguntas'!$F$3,'[2]Cuestionario Norma Alto Impacto'!I59='[2]Lista preguntas'!$E$4,'[2]Lista preguntas'!$F$4,'[2]Cuestionario Norma Alto Impacto'!I59='[2]Lista preguntas'!$E$5,'[2]Lista preguntas'!$F$5,'[2]Cuestionario Norma Alto Impacto'!I59='[2]Lista preguntas'!$E$6,'[2]Lista preguntas'!$F$6,'[2]Cuestionario Norma Alto Impacto'!I59='[2]Lista preguntas'!$E$7,'[2]Lista preguntas'!$F$7,I59='[2]Lista preguntas'!$E$8,'[2]Lista preguntas'!$F$8,'[2]Cuestionario Norma Alto Impacto'!I59='[2]Lista preguntas'!$E$9,'[2]Lista preguntas'!$F$9,'[2]Cuestionario Norma Alto Impacto'!I59='[2]Lista preguntas'!$E$10,'[2]Lista preguntas'!$F$10,'[2]Cuestionario Norma Alto Impacto'!I59='[2]Lista preguntas'!$E$11,'[2]Lista preguntas'!$F$11,'[2]Cuestionario Norma Alto Impacto'!I59='[2]Lista preguntas'!$E$12,'[2]Lista preguntas'!$F$12,'[2]Cuestionario Norma Alto Impacto'!I59='[2]Lista preguntas'!$E$13,'[2]Lista preguntas'!$F$13)</f>
        <v>#N/A</v>
      </c>
      <c r="K59" s="95"/>
      <c r="L59" s="94" t="e">
        <f>+_xlfn.IFS(K59='[2]Lista preguntas'!$G$3,'[2]Lista preguntas'!$H$3,'[2]Cuestionario Norma Alto Impacto'!K59='[2]Lista preguntas'!$G$4,'[2]Lista preguntas'!$H$4,'[2]Cuestionario Norma Alto Impacto'!K59='[2]Lista preguntas'!$G$5,'[2]Lista preguntas'!$H$5,'[2]Cuestionario Norma Alto Impacto'!K59='[2]Lista preguntas'!$G$6,'[2]Lista preguntas'!$H$6,'[2]Cuestionario Norma Alto Impacto'!K59='[2]Lista preguntas'!$G$7,'[2]Lista preguntas'!$H$7)</f>
        <v>#N/A</v>
      </c>
      <c r="M59" s="96"/>
      <c r="N59" s="94" t="e">
        <f>+_xlfn.IFS(M59='[2]Lista preguntas'!$I$3,'[2]Lista preguntas'!$J$3,'[2]Cuestionario Norma Alto Impacto'!M59='[2]Lista preguntas'!$I$4,'[2]Lista preguntas'!$J$4,'[2]Cuestionario Norma Alto Impacto'!M59='[2]Lista preguntas'!$I$5,'[2]Lista preguntas'!$J$5,'[2]Cuestionario Norma Alto Impacto'!M59='[2]Lista preguntas'!$I$6,'[2]Lista preguntas'!$J$6,'[2]Cuestionario Norma Alto Impacto'!M59='[2]Lista preguntas'!$I$7,'[2]Lista preguntas'!$J$7,M59='[2]Lista preguntas'!$I$8,'[2]Lista preguntas'!$J$8,'[2]Cuestionario Norma Alto Impacto'!M59='[2]Lista preguntas'!$I$9,'[2]Lista preguntas'!$J$9,'[2]Cuestionario Norma Alto Impacto'!M59='[2]Lista preguntas'!$I$10,'[2]Lista preguntas'!$J$10,'[2]Cuestionario Norma Alto Impacto'!M59='[2]Lista preguntas'!$I$11,'[2]Lista preguntas'!$J$11,'[2]Cuestionario Norma Alto Impacto'!M59='[2]Lista preguntas'!$I$12,'[2]Lista preguntas'!$J$12,'[2]Cuestionario Norma Alto Impacto'!M59='[2]Lista preguntas'!$I$13,'[2]Lista preguntas'!$J$13)</f>
        <v>#N/A</v>
      </c>
      <c r="O59" s="95"/>
      <c r="P59" s="94" t="e">
        <f>+_xlfn.IFS(O59='[2]Lista preguntas'!$K$3,'[2]Lista preguntas'!$L$3,'[2]Cuestionario Norma Alto Impacto'!O59='[2]Lista preguntas'!$K$4,'[2]Lista preguntas'!$L$4,'[2]Cuestionario Norma Alto Impacto'!O59='[2]Lista preguntas'!$K$5,'[2]Lista preguntas'!$L$5,'[2]Cuestionario Norma Alto Impacto'!O59='[2]Lista preguntas'!$K$6,'[2]Lista preguntas'!$L$6,'[2]Cuestionario Norma Alto Impacto'!O59='[2]Lista preguntas'!$K$7,'[2]Lista preguntas'!$L$7,O59='[2]Lista preguntas'!$K$8,'[2]Lista preguntas'!$L$8,'[2]Cuestionario Norma Alto Impacto'!O59='[2]Lista preguntas'!$K$9,'[2]Lista preguntas'!$L$9)</f>
        <v>#N/A</v>
      </c>
      <c r="Q59" s="95"/>
      <c r="R59" s="94" t="e">
        <f>+_xlfn.IFS(Q59='[2]Lista preguntas'!$K$3,'[2]Lista preguntas'!$L$3,'[2]Cuestionario Norma Alto Impacto'!Q59='[2]Lista preguntas'!$K$4,'[2]Lista preguntas'!$L$4,'[2]Cuestionario Norma Alto Impacto'!Q59='[2]Lista preguntas'!$K$5,'[2]Lista preguntas'!$L$5,'[2]Cuestionario Norma Alto Impacto'!Q59='[2]Lista preguntas'!$K$6,'[2]Lista preguntas'!$L$6,'[2]Cuestionario Norma Alto Impacto'!Q59='[2]Lista preguntas'!$K$7,'[2]Lista preguntas'!$L$7,Q59='[2]Lista preguntas'!$K$8,'[2]Lista preguntas'!$L$8,'[2]Cuestionario Norma Alto Impacto'!Q59='[2]Lista preguntas'!$K$9,'[2]Lista preguntas'!$L$9)</f>
        <v>#N/A</v>
      </c>
      <c r="S59" s="96"/>
      <c r="T59" s="94" t="e">
        <f>+_xlfn.IFS(S59='[2]Lista preguntas'!$M$3,'[2]Lista preguntas'!$N$3,'[2]Cuestionario Norma Alto Impacto'!S59='[2]Lista preguntas'!$M$4,'[2]Lista preguntas'!$N$4,'[2]Cuestionario Norma Alto Impacto'!S59='[2]Lista preguntas'!$M$5,'[2]Lista preguntas'!$N$5,'[2]Cuestionario Norma Alto Impacto'!S59='[2]Lista preguntas'!$M$6,'[2]Lista preguntas'!$N$6,'[2]Cuestionario Norma Alto Impacto'!S59='[2]Lista preguntas'!$M$7,'[2]Lista preguntas'!$N$7)</f>
        <v>#N/A</v>
      </c>
      <c r="U59" s="96"/>
      <c r="V59" s="94" t="e">
        <f>+_xlfn.IFS(U59='[2]Lista preguntas'!$M$3,'[2]Lista preguntas'!$N$3,'[2]Cuestionario Norma Alto Impacto'!U59='[2]Lista preguntas'!$M$4,'[2]Lista preguntas'!$N$4,'[2]Cuestionario Norma Alto Impacto'!U59='[2]Lista preguntas'!$M$5,'[2]Lista preguntas'!$N$5,'[2]Cuestionario Norma Alto Impacto'!U59='[2]Lista preguntas'!$M$6,'[2]Lista preguntas'!$N$6,'[2]Cuestionario Norma Alto Impacto'!U59='[2]Lista preguntas'!$M$7,'[2]Lista preguntas'!$N$7)</f>
        <v>#N/A</v>
      </c>
      <c r="W59" s="96"/>
      <c r="X59" s="96" t="e">
        <f>+_xlfn.IFS(W59='[2]Lista preguntas'!$O$3,'[2]Lista preguntas'!$P$3,'[2]Cuestionario Norma Alto Impacto'!W59='[2]Lista preguntas'!$O$4,'[2]Lista preguntas'!$P$4)</f>
        <v>#N/A</v>
      </c>
      <c r="Y59" s="97" t="e">
        <f t="shared" si="0"/>
        <v>#N/A</v>
      </c>
    </row>
    <row r="60" spans="2:25">
      <c r="B60" s="94"/>
      <c r="C60" s="95"/>
      <c r="D60" s="94" t="e">
        <f>+_xlfn.IFS(C60='[2]Lista preguntas'!$A$3,'[2]Lista preguntas'!$B$3,'[2]Cuestionario Norma Alto Impacto'!C60='[2]Lista preguntas'!$A$4,'[2]Lista preguntas'!$B$4,'[2]Cuestionario Norma Alto Impacto'!C60='[2]Lista preguntas'!$A$5,'[2]Lista preguntas'!$B$5,'[2]Cuestionario Norma Alto Impacto'!C60='[2]Lista preguntas'!$A$6,'[2]Lista preguntas'!$B$6,'[2]Cuestionario Norma Alto Impacto'!C60='[2]Lista preguntas'!$A$7,'[2]Lista preguntas'!$B$7)</f>
        <v>#N/A</v>
      </c>
      <c r="E60" s="95"/>
      <c r="F60" s="94" t="e">
        <f>+_xlfn.IFS(E60='[2]Lista preguntas'!$C$3,'[2]Lista preguntas'!$D$3,'[2]Cuestionario Norma Alto Impacto'!E60='[2]Lista preguntas'!$C$4,'[2]Lista preguntas'!$D$4,'[2]Cuestionario Norma Alto Impacto'!E60='[2]Lista preguntas'!$C$5,'[2]Lista preguntas'!$D$5,'[2]Cuestionario Norma Alto Impacto'!E60='[2]Lista preguntas'!$C$6,'[2]Lista preguntas'!$D$6,'[2]Cuestionario Norma Alto Impacto'!E60='[2]Lista preguntas'!$C$7,'[2]Lista preguntas'!$D$7,E60='[2]Lista preguntas'!$C$8,'[2]Lista preguntas'!$D$8,'[2]Cuestionario Norma Alto Impacto'!E60='[2]Lista preguntas'!$C$9,'[2]Lista preguntas'!$D$9)</f>
        <v>#N/A</v>
      </c>
      <c r="G60" s="95"/>
      <c r="H60" s="94" t="e">
        <f>+_xlfn.IFS(G60='[2]Lista preguntas'!$C$3,'[2]Lista preguntas'!$D$3,'[2]Cuestionario Norma Alto Impacto'!G60='[2]Lista preguntas'!$C$4,'[2]Lista preguntas'!$D$4,'[2]Cuestionario Norma Alto Impacto'!G60='[2]Lista preguntas'!$C$5,'[2]Lista preguntas'!$D$5,'[2]Cuestionario Norma Alto Impacto'!G60='[2]Lista preguntas'!$C$6,'[2]Lista preguntas'!$D$6,'[2]Cuestionario Norma Alto Impacto'!G60='[2]Lista preguntas'!$C$7,'[2]Lista preguntas'!$D$7,G60='[2]Lista preguntas'!$C$8,'[2]Lista preguntas'!$D$8,'[2]Cuestionario Norma Alto Impacto'!G60='[2]Lista preguntas'!$C$9,'[2]Lista preguntas'!$D$9)</f>
        <v>#N/A</v>
      </c>
      <c r="I60" s="96"/>
      <c r="J60" s="94" t="e">
        <f>+_xlfn.IFS(I60='[2]Lista preguntas'!$E$3,'[2]Lista preguntas'!$F$3,'[2]Cuestionario Norma Alto Impacto'!I60='[2]Lista preguntas'!$E$4,'[2]Lista preguntas'!$F$4,'[2]Cuestionario Norma Alto Impacto'!I60='[2]Lista preguntas'!$E$5,'[2]Lista preguntas'!$F$5,'[2]Cuestionario Norma Alto Impacto'!I60='[2]Lista preguntas'!$E$6,'[2]Lista preguntas'!$F$6,'[2]Cuestionario Norma Alto Impacto'!I60='[2]Lista preguntas'!$E$7,'[2]Lista preguntas'!$F$7,I60='[2]Lista preguntas'!$E$8,'[2]Lista preguntas'!$F$8,'[2]Cuestionario Norma Alto Impacto'!I60='[2]Lista preguntas'!$E$9,'[2]Lista preguntas'!$F$9,'[2]Cuestionario Norma Alto Impacto'!I60='[2]Lista preguntas'!$E$10,'[2]Lista preguntas'!$F$10,'[2]Cuestionario Norma Alto Impacto'!I60='[2]Lista preguntas'!$E$11,'[2]Lista preguntas'!$F$11,'[2]Cuestionario Norma Alto Impacto'!I60='[2]Lista preguntas'!$E$12,'[2]Lista preguntas'!$F$12,'[2]Cuestionario Norma Alto Impacto'!I60='[2]Lista preguntas'!$E$13,'[2]Lista preguntas'!$F$13)</f>
        <v>#N/A</v>
      </c>
      <c r="K60" s="95"/>
      <c r="L60" s="94" t="e">
        <f>+_xlfn.IFS(K60='[2]Lista preguntas'!$G$3,'[2]Lista preguntas'!$H$3,'[2]Cuestionario Norma Alto Impacto'!K60='[2]Lista preguntas'!$G$4,'[2]Lista preguntas'!$H$4,'[2]Cuestionario Norma Alto Impacto'!K60='[2]Lista preguntas'!$G$5,'[2]Lista preguntas'!$H$5,'[2]Cuestionario Norma Alto Impacto'!K60='[2]Lista preguntas'!$G$6,'[2]Lista preguntas'!$H$6,'[2]Cuestionario Norma Alto Impacto'!K60='[2]Lista preguntas'!$G$7,'[2]Lista preguntas'!$H$7)</f>
        <v>#N/A</v>
      </c>
      <c r="M60" s="96"/>
      <c r="N60" s="94" t="e">
        <f>+_xlfn.IFS(M60='[2]Lista preguntas'!$I$3,'[2]Lista preguntas'!$J$3,'[2]Cuestionario Norma Alto Impacto'!M60='[2]Lista preguntas'!$I$4,'[2]Lista preguntas'!$J$4,'[2]Cuestionario Norma Alto Impacto'!M60='[2]Lista preguntas'!$I$5,'[2]Lista preguntas'!$J$5,'[2]Cuestionario Norma Alto Impacto'!M60='[2]Lista preguntas'!$I$6,'[2]Lista preguntas'!$J$6,'[2]Cuestionario Norma Alto Impacto'!M60='[2]Lista preguntas'!$I$7,'[2]Lista preguntas'!$J$7,M60='[2]Lista preguntas'!$I$8,'[2]Lista preguntas'!$J$8,'[2]Cuestionario Norma Alto Impacto'!M60='[2]Lista preguntas'!$I$9,'[2]Lista preguntas'!$J$9,'[2]Cuestionario Norma Alto Impacto'!M60='[2]Lista preguntas'!$I$10,'[2]Lista preguntas'!$J$10,'[2]Cuestionario Norma Alto Impacto'!M60='[2]Lista preguntas'!$I$11,'[2]Lista preguntas'!$J$11,'[2]Cuestionario Norma Alto Impacto'!M60='[2]Lista preguntas'!$I$12,'[2]Lista preguntas'!$J$12,'[2]Cuestionario Norma Alto Impacto'!M60='[2]Lista preguntas'!$I$13,'[2]Lista preguntas'!$J$13)</f>
        <v>#N/A</v>
      </c>
      <c r="O60" s="95"/>
      <c r="P60" s="94" t="e">
        <f>+_xlfn.IFS(O60='[2]Lista preguntas'!$K$3,'[2]Lista preguntas'!$L$3,'[2]Cuestionario Norma Alto Impacto'!O60='[2]Lista preguntas'!$K$4,'[2]Lista preguntas'!$L$4,'[2]Cuestionario Norma Alto Impacto'!O60='[2]Lista preguntas'!$K$5,'[2]Lista preguntas'!$L$5,'[2]Cuestionario Norma Alto Impacto'!O60='[2]Lista preguntas'!$K$6,'[2]Lista preguntas'!$L$6,'[2]Cuestionario Norma Alto Impacto'!O60='[2]Lista preguntas'!$K$7,'[2]Lista preguntas'!$L$7,O60='[2]Lista preguntas'!$K$8,'[2]Lista preguntas'!$L$8,'[2]Cuestionario Norma Alto Impacto'!O60='[2]Lista preguntas'!$K$9,'[2]Lista preguntas'!$L$9)</f>
        <v>#N/A</v>
      </c>
      <c r="Q60" s="95"/>
      <c r="R60" s="94" t="e">
        <f>+_xlfn.IFS(Q60='[2]Lista preguntas'!$K$3,'[2]Lista preguntas'!$L$3,'[2]Cuestionario Norma Alto Impacto'!Q60='[2]Lista preguntas'!$K$4,'[2]Lista preguntas'!$L$4,'[2]Cuestionario Norma Alto Impacto'!Q60='[2]Lista preguntas'!$K$5,'[2]Lista preguntas'!$L$5,'[2]Cuestionario Norma Alto Impacto'!Q60='[2]Lista preguntas'!$K$6,'[2]Lista preguntas'!$L$6,'[2]Cuestionario Norma Alto Impacto'!Q60='[2]Lista preguntas'!$K$7,'[2]Lista preguntas'!$L$7,Q60='[2]Lista preguntas'!$K$8,'[2]Lista preguntas'!$L$8,'[2]Cuestionario Norma Alto Impacto'!Q60='[2]Lista preguntas'!$K$9,'[2]Lista preguntas'!$L$9)</f>
        <v>#N/A</v>
      </c>
      <c r="S60" s="96"/>
      <c r="T60" s="94" t="e">
        <f>+_xlfn.IFS(S60='[2]Lista preguntas'!$M$3,'[2]Lista preguntas'!$N$3,'[2]Cuestionario Norma Alto Impacto'!S60='[2]Lista preguntas'!$M$4,'[2]Lista preguntas'!$N$4,'[2]Cuestionario Norma Alto Impacto'!S60='[2]Lista preguntas'!$M$5,'[2]Lista preguntas'!$N$5,'[2]Cuestionario Norma Alto Impacto'!S60='[2]Lista preguntas'!$M$6,'[2]Lista preguntas'!$N$6,'[2]Cuestionario Norma Alto Impacto'!S60='[2]Lista preguntas'!$M$7,'[2]Lista preguntas'!$N$7)</f>
        <v>#N/A</v>
      </c>
      <c r="U60" s="96"/>
      <c r="V60" s="94" t="e">
        <f>+_xlfn.IFS(U60='[2]Lista preguntas'!$M$3,'[2]Lista preguntas'!$N$3,'[2]Cuestionario Norma Alto Impacto'!U60='[2]Lista preguntas'!$M$4,'[2]Lista preguntas'!$N$4,'[2]Cuestionario Norma Alto Impacto'!U60='[2]Lista preguntas'!$M$5,'[2]Lista preguntas'!$N$5,'[2]Cuestionario Norma Alto Impacto'!U60='[2]Lista preguntas'!$M$6,'[2]Lista preguntas'!$N$6,'[2]Cuestionario Norma Alto Impacto'!U60='[2]Lista preguntas'!$M$7,'[2]Lista preguntas'!$N$7)</f>
        <v>#N/A</v>
      </c>
      <c r="W60" s="96"/>
      <c r="X60" s="96" t="e">
        <f>+_xlfn.IFS(W60='[2]Lista preguntas'!$O$3,'[2]Lista preguntas'!$P$3,'[2]Cuestionario Norma Alto Impacto'!W60='[2]Lista preguntas'!$O$4,'[2]Lista preguntas'!$P$4)</f>
        <v>#N/A</v>
      </c>
      <c r="Y60" s="97" t="e">
        <f t="shared" si="0"/>
        <v>#N/A</v>
      </c>
    </row>
    <row r="61" spans="2:25">
      <c r="B61" s="94"/>
      <c r="C61" s="95"/>
      <c r="D61" s="94" t="e">
        <f>+_xlfn.IFS(C61='[2]Lista preguntas'!$A$3,'[2]Lista preguntas'!$B$3,'[2]Cuestionario Norma Alto Impacto'!C61='[2]Lista preguntas'!$A$4,'[2]Lista preguntas'!$B$4,'[2]Cuestionario Norma Alto Impacto'!C61='[2]Lista preguntas'!$A$5,'[2]Lista preguntas'!$B$5,'[2]Cuestionario Norma Alto Impacto'!C61='[2]Lista preguntas'!$A$6,'[2]Lista preguntas'!$B$6,'[2]Cuestionario Norma Alto Impacto'!C61='[2]Lista preguntas'!$A$7,'[2]Lista preguntas'!$B$7)</f>
        <v>#N/A</v>
      </c>
      <c r="E61" s="95"/>
      <c r="F61" s="94" t="e">
        <f>+_xlfn.IFS(E61='[2]Lista preguntas'!$C$3,'[2]Lista preguntas'!$D$3,'[2]Cuestionario Norma Alto Impacto'!E61='[2]Lista preguntas'!$C$4,'[2]Lista preguntas'!$D$4,'[2]Cuestionario Norma Alto Impacto'!E61='[2]Lista preguntas'!$C$5,'[2]Lista preguntas'!$D$5,'[2]Cuestionario Norma Alto Impacto'!E61='[2]Lista preguntas'!$C$6,'[2]Lista preguntas'!$D$6,'[2]Cuestionario Norma Alto Impacto'!E61='[2]Lista preguntas'!$C$7,'[2]Lista preguntas'!$D$7,E61='[2]Lista preguntas'!$C$8,'[2]Lista preguntas'!$D$8,'[2]Cuestionario Norma Alto Impacto'!E61='[2]Lista preguntas'!$C$9,'[2]Lista preguntas'!$D$9)</f>
        <v>#N/A</v>
      </c>
      <c r="G61" s="95"/>
      <c r="H61" s="94" t="e">
        <f>+_xlfn.IFS(G61='[2]Lista preguntas'!$C$3,'[2]Lista preguntas'!$D$3,'[2]Cuestionario Norma Alto Impacto'!G61='[2]Lista preguntas'!$C$4,'[2]Lista preguntas'!$D$4,'[2]Cuestionario Norma Alto Impacto'!G61='[2]Lista preguntas'!$C$5,'[2]Lista preguntas'!$D$5,'[2]Cuestionario Norma Alto Impacto'!G61='[2]Lista preguntas'!$C$6,'[2]Lista preguntas'!$D$6,'[2]Cuestionario Norma Alto Impacto'!G61='[2]Lista preguntas'!$C$7,'[2]Lista preguntas'!$D$7,G61='[2]Lista preguntas'!$C$8,'[2]Lista preguntas'!$D$8,'[2]Cuestionario Norma Alto Impacto'!G61='[2]Lista preguntas'!$C$9,'[2]Lista preguntas'!$D$9)</f>
        <v>#N/A</v>
      </c>
      <c r="I61" s="96"/>
      <c r="J61" s="94" t="e">
        <f>+_xlfn.IFS(I61='[2]Lista preguntas'!$E$3,'[2]Lista preguntas'!$F$3,'[2]Cuestionario Norma Alto Impacto'!I61='[2]Lista preguntas'!$E$4,'[2]Lista preguntas'!$F$4,'[2]Cuestionario Norma Alto Impacto'!I61='[2]Lista preguntas'!$E$5,'[2]Lista preguntas'!$F$5,'[2]Cuestionario Norma Alto Impacto'!I61='[2]Lista preguntas'!$E$6,'[2]Lista preguntas'!$F$6,'[2]Cuestionario Norma Alto Impacto'!I61='[2]Lista preguntas'!$E$7,'[2]Lista preguntas'!$F$7,I61='[2]Lista preguntas'!$E$8,'[2]Lista preguntas'!$F$8,'[2]Cuestionario Norma Alto Impacto'!I61='[2]Lista preguntas'!$E$9,'[2]Lista preguntas'!$F$9,'[2]Cuestionario Norma Alto Impacto'!I61='[2]Lista preguntas'!$E$10,'[2]Lista preguntas'!$F$10,'[2]Cuestionario Norma Alto Impacto'!I61='[2]Lista preguntas'!$E$11,'[2]Lista preguntas'!$F$11,'[2]Cuestionario Norma Alto Impacto'!I61='[2]Lista preguntas'!$E$12,'[2]Lista preguntas'!$F$12,'[2]Cuestionario Norma Alto Impacto'!I61='[2]Lista preguntas'!$E$13,'[2]Lista preguntas'!$F$13)</f>
        <v>#N/A</v>
      </c>
      <c r="K61" s="95"/>
      <c r="L61" s="94" t="e">
        <f>+_xlfn.IFS(K61='[2]Lista preguntas'!$G$3,'[2]Lista preguntas'!$H$3,'[2]Cuestionario Norma Alto Impacto'!K61='[2]Lista preguntas'!$G$4,'[2]Lista preguntas'!$H$4,'[2]Cuestionario Norma Alto Impacto'!K61='[2]Lista preguntas'!$G$5,'[2]Lista preguntas'!$H$5,'[2]Cuestionario Norma Alto Impacto'!K61='[2]Lista preguntas'!$G$6,'[2]Lista preguntas'!$H$6,'[2]Cuestionario Norma Alto Impacto'!K61='[2]Lista preguntas'!$G$7,'[2]Lista preguntas'!$H$7)</f>
        <v>#N/A</v>
      </c>
      <c r="M61" s="96"/>
      <c r="N61" s="94" t="e">
        <f>+_xlfn.IFS(M61='[2]Lista preguntas'!$I$3,'[2]Lista preguntas'!$J$3,'[2]Cuestionario Norma Alto Impacto'!M61='[2]Lista preguntas'!$I$4,'[2]Lista preguntas'!$J$4,'[2]Cuestionario Norma Alto Impacto'!M61='[2]Lista preguntas'!$I$5,'[2]Lista preguntas'!$J$5,'[2]Cuestionario Norma Alto Impacto'!M61='[2]Lista preguntas'!$I$6,'[2]Lista preguntas'!$J$6,'[2]Cuestionario Norma Alto Impacto'!M61='[2]Lista preguntas'!$I$7,'[2]Lista preguntas'!$J$7,M61='[2]Lista preguntas'!$I$8,'[2]Lista preguntas'!$J$8,'[2]Cuestionario Norma Alto Impacto'!M61='[2]Lista preguntas'!$I$9,'[2]Lista preguntas'!$J$9,'[2]Cuestionario Norma Alto Impacto'!M61='[2]Lista preguntas'!$I$10,'[2]Lista preguntas'!$J$10,'[2]Cuestionario Norma Alto Impacto'!M61='[2]Lista preguntas'!$I$11,'[2]Lista preguntas'!$J$11,'[2]Cuestionario Norma Alto Impacto'!M61='[2]Lista preguntas'!$I$12,'[2]Lista preguntas'!$J$12,'[2]Cuestionario Norma Alto Impacto'!M61='[2]Lista preguntas'!$I$13,'[2]Lista preguntas'!$J$13)</f>
        <v>#N/A</v>
      </c>
      <c r="O61" s="95"/>
      <c r="P61" s="94" t="e">
        <f>+_xlfn.IFS(O61='[2]Lista preguntas'!$K$3,'[2]Lista preguntas'!$L$3,'[2]Cuestionario Norma Alto Impacto'!O61='[2]Lista preguntas'!$K$4,'[2]Lista preguntas'!$L$4,'[2]Cuestionario Norma Alto Impacto'!O61='[2]Lista preguntas'!$K$5,'[2]Lista preguntas'!$L$5,'[2]Cuestionario Norma Alto Impacto'!O61='[2]Lista preguntas'!$K$6,'[2]Lista preguntas'!$L$6,'[2]Cuestionario Norma Alto Impacto'!O61='[2]Lista preguntas'!$K$7,'[2]Lista preguntas'!$L$7,O61='[2]Lista preguntas'!$K$8,'[2]Lista preguntas'!$L$8,'[2]Cuestionario Norma Alto Impacto'!O61='[2]Lista preguntas'!$K$9,'[2]Lista preguntas'!$L$9)</f>
        <v>#N/A</v>
      </c>
      <c r="Q61" s="95"/>
      <c r="R61" s="94" t="e">
        <f>+_xlfn.IFS(Q61='[2]Lista preguntas'!$K$3,'[2]Lista preguntas'!$L$3,'[2]Cuestionario Norma Alto Impacto'!Q61='[2]Lista preguntas'!$K$4,'[2]Lista preguntas'!$L$4,'[2]Cuestionario Norma Alto Impacto'!Q61='[2]Lista preguntas'!$K$5,'[2]Lista preguntas'!$L$5,'[2]Cuestionario Norma Alto Impacto'!Q61='[2]Lista preguntas'!$K$6,'[2]Lista preguntas'!$L$6,'[2]Cuestionario Norma Alto Impacto'!Q61='[2]Lista preguntas'!$K$7,'[2]Lista preguntas'!$L$7,Q61='[2]Lista preguntas'!$K$8,'[2]Lista preguntas'!$L$8,'[2]Cuestionario Norma Alto Impacto'!Q61='[2]Lista preguntas'!$K$9,'[2]Lista preguntas'!$L$9)</f>
        <v>#N/A</v>
      </c>
      <c r="S61" s="96"/>
      <c r="T61" s="94" t="e">
        <f>+_xlfn.IFS(S61='[2]Lista preguntas'!$M$3,'[2]Lista preguntas'!$N$3,'[2]Cuestionario Norma Alto Impacto'!S61='[2]Lista preguntas'!$M$4,'[2]Lista preguntas'!$N$4,'[2]Cuestionario Norma Alto Impacto'!S61='[2]Lista preguntas'!$M$5,'[2]Lista preguntas'!$N$5,'[2]Cuestionario Norma Alto Impacto'!S61='[2]Lista preguntas'!$M$6,'[2]Lista preguntas'!$N$6,'[2]Cuestionario Norma Alto Impacto'!S61='[2]Lista preguntas'!$M$7,'[2]Lista preguntas'!$N$7)</f>
        <v>#N/A</v>
      </c>
      <c r="U61" s="96"/>
      <c r="V61" s="94" t="e">
        <f>+_xlfn.IFS(U61='[2]Lista preguntas'!$M$3,'[2]Lista preguntas'!$N$3,'[2]Cuestionario Norma Alto Impacto'!U61='[2]Lista preguntas'!$M$4,'[2]Lista preguntas'!$N$4,'[2]Cuestionario Norma Alto Impacto'!U61='[2]Lista preguntas'!$M$5,'[2]Lista preguntas'!$N$5,'[2]Cuestionario Norma Alto Impacto'!U61='[2]Lista preguntas'!$M$6,'[2]Lista preguntas'!$N$6,'[2]Cuestionario Norma Alto Impacto'!U61='[2]Lista preguntas'!$M$7,'[2]Lista preguntas'!$N$7)</f>
        <v>#N/A</v>
      </c>
      <c r="W61" s="96"/>
      <c r="X61" s="96" t="e">
        <f>+_xlfn.IFS(W61='[2]Lista preguntas'!$O$3,'[2]Lista preguntas'!$P$3,'[2]Cuestionario Norma Alto Impacto'!W61='[2]Lista preguntas'!$O$4,'[2]Lista preguntas'!$P$4)</f>
        <v>#N/A</v>
      </c>
      <c r="Y61" s="97" t="e">
        <f t="shared" si="0"/>
        <v>#N/A</v>
      </c>
    </row>
    <row r="62" spans="2:25">
      <c r="B62" s="94"/>
      <c r="C62" s="95"/>
      <c r="D62" s="94" t="e">
        <f>+_xlfn.IFS(C62='[2]Lista preguntas'!$A$3,'[2]Lista preguntas'!$B$3,'[2]Cuestionario Norma Alto Impacto'!C62='[2]Lista preguntas'!$A$4,'[2]Lista preguntas'!$B$4,'[2]Cuestionario Norma Alto Impacto'!C62='[2]Lista preguntas'!$A$5,'[2]Lista preguntas'!$B$5,'[2]Cuestionario Norma Alto Impacto'!C62='[2]Lista preguntas'!$A$6,'[2]Lista preguntas'!$B$6,'[2]Cuestionario Norma Alto Impacto'!C62='[2]Lista preguntas'!$A$7,'[2]Lista preguntas'!$B$7)</f>
        <v>#N/A</v>
      </c>
      <c r="E62" s="95"/>
      <c r="F62" s="94" t="e">
        <f>+_xlfn.IFS(E62='[2]Lista preguntas'!$C$3,'[2]Lista preguntas'!$D$3,'[2]Cuestionario Norma Alto Impacto'!E62='[2]Lista preguntas'!$C$4,'[2]Lista preguntas'!$D$4,'[2]Cuestionario Norma Alto Impacto'!E62='[2]Lista preguntas'!$C$5,'[2]Lista preguntas'!$D$5,'[2]Cuestionario Norma Alto Impacto'!E62='[2]Lista preguntas'!$C$6,'[2]Lista preguntas'!$D$6,'[2]Cuestionario Norma Alto Impacto'!E62='[2]Lista preguntas'!$C$7,'[2]Lista preguntas'!$D$7,E62='[2]Lista preguntas'!$C$8,'[2]Lista preguntas'!$D$8,'[2]Cuestionario Norma Alto Impacto'!E62='[2]Lista preguntas'!$C$9,'[2]Lista preguntas'!$D$9)</f>
        <v>#N/A</v>
      </c>
      <c r="G62" s="95"/>
      <c r="H62" s="94" t="e">
        <f>+_xlfn.IFS(G62='[2]Lista preguntas'!$C$3,'[2]Lista preguntas'!$D$3,'[2]Cuestionario Norma Alto Impacto'!G62='[2]Lista preguntas'!$C$4,'[2]Lista preguntas'!$D$4,'[2]Cuestionario Norma Alto Impacto'!G62='[2]Lista preguntas'!$C$5,'[2]Lista preguntas'!$D$5,'[2]Cuestionario Norma Alto Impacto'!G62='[2]Lista preguntas'!$C$6,'[2]Lista preguntas'!$D$6,'[2]Cuestionario Norma Alto Impacto'!G62='[2]Lista preguntas'!$C$7,'[2]Lista preguntas'!$D$7,G62='[2]Lista preguntas'!$C$8,'[2]Lista preguntas'!$D$8,'[2]Cuestionario Norma Alto Impacto'!G62='[2]Lista preguntas'!$C$9,'[2]Lista preguntas'!$D$9)</f>
        <v>#N/A</v>
      </c>
      <c r="I62" s="96"/>
      <c r="J62" s="94" t="e">
        <f>+_xlfn.IFS(I62='[2]Lista preguntas'!$E$3,'[2]Lista preguntas'!$F$3,'[2]Cuestionario Norma Alto Impacto'!I62='[2]Lista preguntas'!$E$4,'[2]Lista preguntas'!$F$4,'[2]Cuestionario Norma Alto Impacto'!I62='[2]Lista preguntas'!$E$5,'[2]Lista preguntas'!$F$5,'[2]Cuestionario Norma Alto Impacto'!I62='[2]Lista preguntas'!$E$6,'[2]Lista preguntas'!$F$6,'[2]Cuestionario Norma Alto Impacto'!I62='[2]Lista preguntas'!$E$7,'[2]Lista preguntas'!$F$7,I62='[2]Lista preguntas'!$E$8,'[2]Lista preguntas'!$F$8,'[2]Cuestionario Norma Alto Impacto'!I62='[2]Lista preguntas'!$E$9,'[2]Lista preguntas'!$F$9,'[2]Cuestionario Norma Alto Impacto'!I62='[2]Lista preguntas'!$E$10,'[2]Lista preguntas'!$F$10,'[2]Cuestionario Norma Alto Impacto'!I62='[2]Lista preguntas'!$E$11,'[2]Lista preguntas'!$F$11,'[2]Cuestionario Norma Alto Impacto'!I62='[2]Lista preguntas'!$E$12,'[2]Lista preguntas'!$F$12,'[2]Cuestionario Norma Alto Impacto'!I62='[2]Lista preguntas'!$E$13,'[2]Lista preguntas'!$F$13)</f>
        <v>#N/A</v>
      </c>
      <c r="K62" s="95"/>
      <c r="L62" s="94" t="e">
        <f>+_xlfn.IFS(K62='[2]Lista preguntas'!$G$3,'[2]Lista preguntas'!$H$3,'[2]Cuestionario Norma Alto Impacto'!K62='[2]Lista preguntas'!$G$4,'[2]Lista preguntas'!$H$4,'[2]Cuestionario Norma Alto Impacto'!K62='[2]Lista preguntas'!$G$5,'[2]Lista preguntas'!$H$5,'[2]Cuestionario Norma Alto Impacto'!K62='[2]Lista preguntas'!$G$6,'[2]Lista preguntas'!$H$6,'[2]Cuestionario Norma Alto Impacto'!K62='[2]Lista preguntas'!$G$7,'[2]Lista preguntas'!$H$7)</f>
        <v>#N/A</v>
      </c>
      <c r="M62" s="96"/>
      <c r="N62" s="94" t="e">
        <f>+_xlfn.IFS(M62='[2]Lista preguntas'!$I$3,'[2]Lista preguntas'!$J$3,'[2]Cuestionario Norma Alto Impacto'!M62='[2]Lista preguntas'!$I$4,'[2]Lista preguntas'!$J$4,'[2]Cuestionario Norma Alto Impacto'!M62='[2]Lista preguntas'!$I$5,'[2]Lista preguntas'!$J$5,'[2]Cuestionario Norma Alto Impacto'!M62='[2]Lista preguntas'!$I$6,'[2]Lista preguntas'!$J$6,'[2]Cuestionario Norma Alto Impacto'!M62='[2]Lista preguntas'!$I$7,'[2]Lista preguntas'!$J$7,M62='[2]Lista preguntas'!$I$8,'[2]Lista preguntas'!$J$8,'[2]Cuestionario Norma Alto Impacto'!M62='[2]Lista preguntas'!$I$9,'[2]Lista preguntas'!$J$9,'[2]Cuestionario Norma Alto Impacto'!M62='[2]Lista preguntas'!$I$10,'[2]Lista preguntas'!$J$10,'[2]Cuestionario Norma Alto Impacto'!M62='[2]Lista preguntas'!$I$11,'[2]Lista preguntas'!$J$11,'[2]Cuestionario Norma Alto Impacto'!M62='[2]Lista preguntas'!$I$12,'[2]Lista preguntas'!$J$12,'[2]Cuestionario Norma Alto Impacto'!M62='[2]Lista preguntas'!$I$13,'[2]Lista preguntas'!$J$13)</f>
        <v>#N/A</v>
      </c>
      <c r="O62" s="95"/>
      <c r="P62" s="94" t="e">
        <f>+_xlfn.IFS(O62='[2]Lista preguntas'!$K$3,'[2]Lista preguntas'!$L$3,'[2]Cuestionario Norma Alto Impacto'!O62='[2]Lista preguntas'!$K$4,'[2]Lista preguntas'!$L$4,'[2]Cuestionario Norma Alto Impacto'!O62='[2]Lista preguntas'!$K$5,'[2]Lista preguntas'!$L$5,'[2]Cuestionario Norma Alto Impacto'!O62='[2]Lista preguntas'!$K$6,'[2]Lista preguntas'!$L$6,'[2]Cuestionario Norma Alto Impacto'!O62='[2]Lista preguntas'!$K$7,'[2]Lista preguntas'!$L$7,O62='[2]Lista preguntas'!$K$8,'[2]Lista preguntas'!$L$8,'[2]Cuestionario Norma Alto Impacto'!O62='[2]Lista preguntas'!$K$9,'[2]Lista preguntas'!$L$9)</f>
        <v>#N/A</v>
      </c>
      <c r="Q62" s="95"/>
      <c r="R62" s="94" t="e">
        <f>+_xlfn.IFS(Q62='[2]Lista preguntas'!$K$3,'[2]Lista preguntas'!$L$3,'[2]Cuestionario Norma Alto Impacto'!Q62='[2]Lista preguntas'!$K$4,'[2]Lista preguntas'!$L$4,'[2]Cuestionario Norma Alto Impacto'!Q62='[2]Lista preguntas'!$K$5,'[2]Lista preguntas'!$L$5,'[2]Cuestionario Norma Alto Impacto'!Q62='[2]Lista preguntas'!$K$6,'[2]Lista preguntas'!$L$6,'[2]Cuestionario Norma Alto Impacto'!Q62='[2]Lista preguntas'!$K$7,'[2]Lista preguntas'!$L$7,Q62='[2]Lista preguntas'!$K$8,'[2]Lista preguntas'!$L$8,'[2]Cuestionario Norma Alto Impacto'!Q62='[2]Lista preguntas'!$K$9,'[2]Lista preguntas'!$L$9)</f>
        <v>#N/A</v>
      </c>
      <c r="S62" s="96"/>
      <c r="T62" s="94" t="e">
        <f>+_xlfn.IFS(S62='[2]Lista preguntas'!$M$3,'[2]Lista preguntas'!$N$3,'[2]Cuestionario Norma Alto Impacto'!S62='[2]Lista preguntas'!$M$4,'[2]Lista preguntas'!$N$4,'[2]Cuestionario Norma Alto Impacto'!S62='[2]Lista preguntas'!$M$5,'[2]Lista preguntas'!$N$5,'[2]Cuestionario Norma Alto Impacto'!S62='[2]Lista preguntas'!$M$6,'[2]Lista preguntas'!$N$6,'[2]Cuestionario Norma Alto Impacto'!S62='[2]Lista preguntas'!$M$7,'[2]Lista preguntas'!$N$7)</f>
        <v>#N/A</v>
      </c>
      <c r="U62" s="96"/>
      <c r="V62" s="94" t="e">
        <f>+_xlfn.IFS(U62='[2]Lista preguntas'!$M$3,'[2]Lista preguntas'!$N$3,'[2]Cuestionario Norma Alto Impacto'!U62='[2]Lista preguntas'!$M$4,'[2]Lista preguntas'!$N$4,'[2]Cuestionario Norma Alto Impacto'!U62='[2]Lista preguntas'!$M$5,'[2]Lista preguntas'!$N$5,'[2]Cuestionario Norma Alto Impacto'!U62='[2]Lista preguntas'!$M$6,'[2]Lista preguntas'!$N$6,'[2]Cuestionario Norma Alto Impacto'!U62='[2]Lista preguntas'!$M$7,'[2]Lista preguntas'!$N$7)</f>
        <v>#N/A</v>
      </c>
      <c r="W62" s="96"/>
      <c r="X62" s="96" t="e">
        <f>+_xlfn.IFS(W62='[2]Lista preguntas'!$O$3,'[2]Lista preguntas'!$P$3,'[2]Cuestionario Norma Alto Impacto'!W62='[2]Lista preguntas'!$O$4,'[2]Lista preguntas'!$P$4)</f>
        <v>#N/A</v>
      </c>
      <c r="Y62" s="97" t="e">
        <f t="shared" si="0"/>
        <v>#N/A</v>
      </c>
    </row>
    <row r="63" spans="2:25">
      <c r="B63" s="94"/>
      <c r="C63" s="95"/>
      <c r="D63" s="94" t="e">
        <f>+_xlfn.IFS(C63='[2]Lista preguntas'!$A$3,'[2]Lista preguntas'!$B$3,'[2]Cuestionario Norma Alto Impacto'!C63='[2]Lista preguntas'!$A$4,'[2]Lista preguntas'!$B$4,'[2]Cuestionario Norma Alto Impacto'!C63='[2]Lista preguntas'!$A$5,'[2]Lista preguntas'!$B$5,'[2]Cuestionario Norma Alto Impacto'!C63='[2]Lista preguntas'!$A$6,'[2]Lista preguntas'!$B$6,'[2]Cuestionario Norma Alto Impacto'!C63='[2]Lista preguntas'!$A$7,'[2]Lista preguntas'!$B$7)</f>
        <v>#N/A</v>
      </c>
      <c r="E63" s="95"/>
      <c r="F63" s="94" t="e">
        <f>+_xlfn.IFS(E63='[2]Lista preguntas'!$C$3,'[2]Lista preguntas'!$D$3,'[2]Cuestionario Norma Alto Impacto'!E63='[2]Lista preguntas'!$C$4,'[2]Lista preguntas'!$D$4,'[2]Cuestionario Norma Alto Impacto'!E63='[2]Lista preguntas'!$C$5,'[2]Lista preguntas'!$D$5,'[2]Cuestionario Norma Alto Impacto'!E63='[2]Lista preguntas'!$C$6,'[2]Lista preguntas'!$D$6,'[2]Cuestionario Norma Alto Impacto'!E63='[2]Lista preguntas'!$C$7,'[2]Lista preguntas'!$D$7,E63='[2]Lista preguntas'!$C$8,'[2]Lista preguntas'!$D$8,'[2]Cuestionario Norma Alto Impacto'!E63='[2]Lista preguntas'!$C$9,'[2]Lista preguntas'!$D$9)</f>
        <v>#N/A</v>
      </c>
      <c r="G63" s="95"/>
      <c r="H63" s="94" t="e">
        <f>+_xlfn.IFS(G63='[2]Lista preguntas'!$C$3,'[2]Lista preguntas'!$D$3,'[2]Cuestionario Norma Alto Impacto'!G63='[2]Lista preguntas'!$C$4,'[2]Lista preguntas'!$D$4,'[2]Cuestionario Norma Alto Impacto'!G63='[2]Lista preguntas'!$C$5,'[2]Lista preguntas'!$D$5,'[2]Cuestionario Norma Alto Impacto'!G63='[2]Lista preguntas'!$C$6,'[2]Lista preguntas'!$D$6,'[2]Cuestionario Norma Alto Impacto'!G63='[2]Lista preguntas'!$C$7,'[2]Lista preguntas'!$D$7,G63='[2]Lista preguntas'!$C$8,'[2]Lista preguntas'!$D$8,'[2]Cuestionario Norma Alto Impacto'!G63='[2]Lista preguntas'!$C$9,'[2]Lista preguntas'!$D$9)</f>
        <v>#N/A</v>
      </c>
      <c r="I63" s="96"/>
      <c r="J63" s="94" t="e">
        <f>+_xlfn.IFS(I63='[2]Lista preguntas'!$E$3,'[2]Lista preguntas'!$F$3,'[2]Cuestionario Norma Alto Impacto'!I63='[2]Lista preguntas'!$E$4,'[2]Lista preguntas'!$F$4,'[2]Cuestionario Norma Alto Impacto'!I63='[2]Lista preguntas'!$E$5,'[2]Lista preguntas'!$F$5,'[2]Cuestionario Norma Alto Impacto'!I63='[2]Lista preguntas'!$E$6,'[2]Lista preguntas'!$F$6,'[2]Cuestionario Norma Alto Impacto'!I63='[2]Lista preguntas'!$E$7,'[2]Lista preguntas'!$F$7,I63='[2]Lista preguntas'!$E$8,'[2]Lista preguntas'!$F$8,'[2]Cuestionario Norma Alto Impacto'!I63='[2]Lista preguntas'!$E$9,'[2]Lista preguntas'!$F$9,'[2]Cuestionario Norma Alto Impacto'!I63='[2]Lista preguntas'!$E$10,'[2]Lista preguntas'!$F$10,'[2]Cuestionario Norma Alto Impacto'!I63='[2]Lista preguntas'!$E$11,'[2]Lista preguntas'!$F$11,'[2]Cuestionario Norma Alto Impacto'!I63='[2]Lista preguntas'!$E$12,'[2]Lista preguntas'!$F$12,'[2]Cuestionario Norma Alto Impacto'!I63='[2]Lista preguntas'!$E$13,'[2]Lista preguntas'!$F$13)</f>
        <v>#N/A</v>
      </c>
      <c r="K63" s="95"/>
      <c r="L63" s="94" t="e">
        <f>+_xlfn.IFS(K63='[2]Lista preguntas'!$G$3,'[2]Lista preguntas'!$H$3,'[2]Cuestionario Norma Alto Impacto'!K63='[2]Lista preguntas'!$G$4,'[2]Lista preguntas'!$H$4,'[2]Cuestionario Norma Alto Impacto'!K63='[2]Lista preguntas'!$G$5,'[2]Lista preguntas'!$H$5,'[2]Cuestionario Norma Alto Impacto'!K63='[2]Lista preguntas'!$G$6,'[2]Lista preguntas'!$H$6,'[2]Cuestionario Norma Alto Impacto'!K63='[2]Lista preguntas'!$G$7,'[2]Lista preguntas'!$H$7)</f>
        <v>#N/A</v>
      </c>
      <c r="M63" s="96"/>
      <c r="N63" s="94" t="e">
        <f>+_xlfn.IFS(M63='[2]Lista preguntas'!$I$3,'[2]Lista preguntas'!$J$3,'[2]Cuestionario Norma Alto Impacto'!M63='[2]Lista preguntas'!$I$4,'[2]Lista preguntas'!$J$4,'[2]Cuestionario Norma Alto Impacto'!M63='[2]Lista preguntas'!$I$5,'[2]Lista preguntas'!$J$5,'[2]Cuestionario Norma Alto Impacto'!M63='[2]Lista preguntas'!$I$6,'[2]Lista preguntas'!$J$6,'[2]Cuestionario Norma Alto Impacto'!M63='[2]Lista preguntas'!$I$7,'[2]Lista preguntas'!$J$7,M63='[2]Lista preguntas'!$I$8,'[2]Lista preguntas'!$J$8,'[2]Cuestionario Norma Alto Impacto'!M63='[2]Lista preguntas'!$I$9,'[2]Lista preguntas'!$J$9,'[2]Cuestionario Norma Alto Impacto'!M63='[2]Lista preguntas'!$I$10,'[2]Lista preguntas'!$J$10,'[2]Cuestionario Norma Alto Impacto'!M63='[2]Lista preguntas'!$I$11,'[2]Lista preguntas'!$J$11,'[2]Cuestionario Norma Alto Impacto'!M63='[2]Lista preguntas'!$I$12,'[2]Lista preguntas'!$J$12,'[2]Cuestionario Norma Alto Impacto'!M63='[2]Lista preguntas'!$I$13,'[2]Lista preguntas'!$J$13)</f>
        <v>#N/A</v>
      </c>
      <c r="O63" s="95"/>
      <c r="P63" s="94" t="e">
        <f>+_xlfn.IFS(O63='[2]Lista preguntas'!$K$3,'[2]Lista preguntas'!$L$3,'[2]Cuestionario Norma Alto Impacto'!O63='[2]Lista preguntas'!$K$4,'[2]Lista preguntas'!$L$4,'[2]Cuestionario Norma Alto Impacto'!O63='[2]Lista preguntas'!$K$5,'[2]Lista preguntas'!$L$5,'[2]Cuestionario Norma Alto Impacto'!O63='[2]Lista preguntas'!$K$6,'[2]Lista preguntas'!$L$6,'[2]Cuestionario Norma Alto Impacto'!O63='[2]Lista preguntas'!$K$7,'[2]Lista preguntas'!$L$7,O63='[2]Lista preguntas'!$K$8,'[2]Lista preguntas'!$L$8,'[2]Cuestionario Norma Alto Impacto'!O63='[2]Lista preguntas'!$K$9,'[2]Lista preguntas'!$L$9)</f>
        <v>#N/A</v>
      </c>
      <c r="Q63" s="95"/>
      <c r="R63" s="94" t="e">
        <f>+_xlfn.IFS(Q63='[2]Lista preguntas'!$K$3,'[2]Lista preguntas'!$L$3,'[2]Cuestionario Norma Alto Impacto'!Q63='[2]Lista preguntas'!$K$4,'[2]Lista preguntas'!$L$4,'[2]Cuestionario Norma Alto Impacto'!Q63='[2]Lista preguntas'!$K$5,'[2]Lista preguntas'!$L$5,'[2]Cuestionario Norma Alto Impacto'!Q63='[2]Lista preguntas'!$K$6,'[2]Lista preguntas'!$L$6,'[2]Cuestionario Norma Alto Impacto'!Q63='[2]Lista preguntas'!$K$7,'[2]Lista preguntas'!$L$7,Q63='[2]Lista preguntas'!$K$8,'[2]Lista preguntas'!$L$8,'[2]Cuestionario Norma Alto Impacto'!Q63='[2]Lista preguntas'!$K$9,'[2]Lista preguntas'!$L$9)</f>
        <v>#N/A</v>
      </c>
      <c r="S63" s="96"/>
      <c r="T63" s="94" t="e">
        <f>+_xlfn.IFS(S63='[2]Lista preguntas'!$M$3,'[2]Lista preguntas'!$N$3,'[2]Cuestionario Norma Alto Impacto'!S63='[2]Lista preguntas'!$M$4,'[2]Lista preguntas'!$N$4,'[2]Cuestionario Norma Alto Impacto'!S63='[2]Lista preguntas'!$M$5,'[2]Lista preguntas'!$N$5,'[2]Cuestionario Norma Alto Impacto'!S63='[2]Lista preguntas'!$M$6,'[2]Lista preguntas'!$N$6,'[2]Cuestionario Norma Alto Impacto'!S63='[2]Lista preguntas'!$M$7,'[2]Lista preguntas'!$N$7)</f>
        <v>#N/A</v>
      </c>
      <c r="U63" s="96"/>
      <c r="V63" s="94" t="e">
        <f>+_xlfn.IFS(U63='[2]Lista preguntas'!$M$3,'[2]Lista preguntas'!$N$3,'[2]Cuestionario Norma Alto Impacto'!U63='[2]Lista preguntas'!$M$4,'[2]Lista preguntas'!$N$4,'[2]Cuestionario Norma Alto Impacto'!U63='[2]Lista preguntas'!$M$5,'[2]Lista preguntas'!$N$5,'[2]Cuestionario Norma Alto Impacto'!U63='[2]Lista preguntas'!$M$6,'[2]Lista preguntas'!$N$6,'[2]Cuestionario Norma Alto Impacto'!U63='[2]Lista preguntas'!$M$7,'[2]Lista preguntas'!$N$7)</f>
        <v>#N/A</v>
      </c>
      <c r="W63" s="96"/>
      <c r="X63" s="96" t="e">
        <f>+_xlfn.IFS(W63='[2]Lista preguntas'!$O$3,'[2]Lista preguntas'!$P$3,'[2]Cuestionario Norma Alto Impacto'!W63='[2]Lista preguntas'!$O$4,'[2]Lista preguntas'!$P$4)</f>
        <v>#N/A</v>
      </c>
      <c r="Y63" s="97" t="e">
        <f t="shared" si="0"/>
        <v>#N/A</v>
      </c>
    </row>
    <row r="64" spans="2:25">
      <c r="B64" s="94"/>
      <c r="C64" s="95"/>
      <c r="D64" s="94" t="e">
        <f>+_xlfn.IFS(C64='[2]Lista preguntas'!$A$3,'[2]Lista preguntas'!$B$3,'[2]Cuestionario Norma Alto Impacto'!C64='[2]Lista preguntas'!$A$4,'[2]Lista preguntas'!$B$4,'[2]Cuestionario Norma Alto Impacto'!C64='[2]Lista preguntas'!$A$5,'[2]Lista preguntas'!$B$5,'[2]Cuestionario Norma Alto Impacto'!C64='[2]Lista preguntas'!$A$6,'[2]Lista preguntas'!$B$6,'[2]Cuestionario Norma Alto Impacto'!C64='[2]Lista preguntas'!$A$7,'[2]Lista preguntas'!$B$7)</f>
        <v>#N/A</v>
      </c>
      <c r="E64" s="95"/>
      <c r="F64" s="94" t="e">
        <f>+_xlfn.IFS(E64='[2]Lista preguntas'!$C$3,'[2]Lista preguntas'!$D$3,'[2]Cuestionario Norma Alto Impacto'!E64='[2]Lista preguntas'!$C$4,'[2]Lista preguntas'!$D$4,'[2]Cuestionario Norma Alto Impacto'!E64='[2]Lista preguntas'!$C$5,'[2]Lista preguntas'!$D$5,'[2]Cuestionario Norma Alto Impacto'!E64='[2]Lista preguntas'!$C$6,'[2]Lista preguntas'!$D$6,'[2]Cuestionario Norma Alto Impacto'!E64='[2]Lista preguntas'!$C$7,'[2]Lista preguntas'!$D$7,E64='[2]Lista preguntas'!$C$8,'[2]Lista preguntas'!$D$8,'[2]Cuestionario Norma Alto Impacto'!E64='[2]Lista preguntas'!$C$9,'[2]Lista preguntas'!$D$9)</f>
        <v>#N/A</v>
      </c>
      <c r="G64" s="95"/>
      <c r="H64" s="94" t="e">
        <f>+_xlfn.IFS(G64='[2]Lista preguntas'!$C$3,'[2]Lista preguntas'!$D$3,'[2]Cuestionario Norma Alto Impacto'!G64='[2]Lista preguntas'!$C$4,'[2]Lista preguntas'!$D$4,'[2]Cuestionario Norma Alto Impacto'!G64='[2]Lista preguntas'!$C$5,'[2]Lista preguntas'!$D$5,'[2]Cuestionario Norma Alto Impacto'!G64='[2]Lista preguntas'!$C$6,'[2]Lista preguntas'!$D$6,'[2]Cuestionario Norma Alto Impacto'!G64='[2]Lista preguntas'!$C$7,'[2]Lista preguntas'!$D$7,G64='[2]Lista preguntas'!$C$8,'[2]Lista preguntas'!$D$8,'[2]Cuestionario Norma Alto Impacto'!G64='[2]Lista preguntas'!$C$9,'[2]Lista preguntas'!$D$9)</f>
        <v>#N/A</v>
      </c>
      <c r="I64" s="96"/>
      <c r="J64" s="94" t="e">
        <f>+_xlfn.IFS(I64='[2]Lista preguntas'!$E$3,'[2]Lista preguntas'!$F$3,'[2]Cuestionario Norma Alto Impacto'!I64='[2]Lista preguntas'!$E$4,'[2]Lista preguntas'!$F$4,'[2]Cuestionario Norma Alto Impacto'!I64='[2]Lista preguntas'!$E$5,'[2]Lista preguntas'!$F$5,'[2]Cuestionario Norma Alto Impacto'!I64='[2]Lista preguntas'!$E$6,'[2]Lista preguntas'!$F$6,'[2]Cuestionario Norma Alto Impacto'!I64='[2]Lista preguntas'!$E$7,'[2]Lista preguntas'!$F$7,I64='[2]Lista preguntas'!$E$8,'[2]Lista preguntas'!$F$8,'[2]Cuestionario Norma Alto Impacto'!I64='[2]Lista preguntas'!$E$9,'[2]Lista preguntas'!$F$9,'[2]Cuestionario Norma Alto Impacto'!I64='[2]Lista preguntas'!$E$10,'[2]Lista preguntas'!$F$10,'[2]Cuestionario Norma Alto Impacto'!I64='[2]Lista preguntas'!$E$11,'[2]Lista preguntas'!$F$11,'[2]Cuestionario Norma Alto Impacto'!I64='[2]Lista preguntas'!$E$12,'[2]Lista preguntas'!$F$12,'[2]Cuestionario Norma Alto Impacto'!I64='[2]Lista preguntas'!$E$13,'[2]Lista preguntas'!$F$13)</f>
        <v>#N/A</v>
      </c>
      <c r="K64" s="95"/>
      <c r="L64" s="94" t="e">
        <f>+_xlfn.IFS(K64='[2]Lista preguntas'!$G$3,'[2]Lista preguntas'!$H$3,'[2]Cuestionario Norma Alto Impacto'!K64='[2]Lista preguntas'!$G$4,'[2]Lista preguntas'!$H$4,'[2]Cuestionario Norma Alto Impacto'!K64='[2]Lista preguntas'!$G$5,'[2]Lista preguntas'!$H$5,'[2]Cuestionario Norma Alto Impacto'!K64='[2]Lista preguntas'!$G$6,'[2]Lista preguntas'!$H$6,'[2]Cuestionario Norma Alto Impacto'!K64='[2]Lista preguntas'!$G$7,'[2]Lista preguntas'!$H$7)</f>
        <v>#N/A</v>
      </c>
      <c r="M64" s="96"/>
      <c r="N64" s="94" t="e">
        <f>+_xlfn.IFS(M64='[2]Lista preguntas'!$I$3,'[2]Lista preguntas'!$J$3,'[2]Cuestionario Norma Alto Impacto'!M64='[2]Lista preguntas'!$I$4,'[2]Lista preguntas'!$J$4,'[2]Cuestionario Norma Alto Impacto'!M64='[2]Lista preguntas'!$I$5,'[2]Lista preguntas'!$J$5,'[2]Cuestionario Norma Alto Impacto'!M64='[2]Lista preguntas'!$I$6,'[2]Lista preguntas'!$J$6,'[2]Cuestionario Norma Alto Impacto'!M64='[2]Lista preguntas'!$I$7,'[2]Lista preguntas'!$J$7,M64='[2]Lista preguntas'!$I$8,'[2]Lista preguntas'!$J$8,'[2]Cuestionario Norma Alto Impacto'!M64='[2]Lista preguntas'!$I$9,'[2]Lista preguntas'!$J$9,'[2]Cuestionario Norma Alto Impacto'!M64='[2]Lista preguntas'!$I$10,'[2]Lista preguntas'!$J$10,'[2]Cuestionario Norma Alto Impacto'!M64='[2]Lista preguntas'!$I$11,'[2]Lista preguntas'!$J$11,'[2]Cuestionario Norma Alto Impacto'!M64='[2]Lista preguntas'!$I$12,'[2]Lista preguntas'!$J$12,'[2]Cuestionario Norma Alto Impacto'!M64='[2]Lista preguntas'!$I$13,'[2]Lista preguntas'!$J$13)</f>
        <v>#N/A</v>
      </c>
      <c r="O64" s="95"/>
      <c r="P64" s="94" t="e">
        <f>+_xlfn.IFS(O64='[2]Lista preguntas'!$K$3,'[2]Lista preguntas'!$L$3,'[2]Cuestionario Norma Alto Impacto'!O64='[2]Lista preguntas'!$K$4,'[2]Lista preguntas'!$L$4,'[2]Cuestionario Norma Alto Impacto'!O64='[2]Lista preguntas'!$K$5,'[2]Lista preguntas'!$L$5,'[2]Cuestionario Norma Alto Impacto'!O64='[2]Lista preguntas'!$K$6,'[2]Lista preguntas'!$L$6,'[2]Cuestionario Norma Alto Impacto'!O64='[2]Lista preguntas'!$K$7,'[2]Lista preguntas'!$L$7,O64='[2]Lista preguntas'!$K$8,'[2]Lista preguntas'!$L$8,'[2]Cuestionario Norma Alto Impacto'!O64='[2]Lista preguntas'!$K$9,'[2]Lista preguntas'!$L$9)</f>
        <v>#N/A</v>
      </c>
      <c r="Q64" s="95"/>
      <c r="R64" s="94" t="e">
        <f>+_xlfn.IFS(Q64='[2]Lista preguntas'!$K$3,'[2]Lista preguntas'!$L$3,'[2]Cuestionario Norma Alto Impacto'!Q64='[2]Lista preguntas'!$K$4,'[2]Lista preguntas'!$L$4,'[2]Cuestionario Norma Alto Impacto'!Q64='[2]Lista preguntas'!$K$5,'[2]Lista preguntas'!$L$5,'[2]Cuestionario Norma Alto Impacto'!Q64='[2]Lista preguntas'!$K$6,'[2]Lista preguntas'!$L$6,'[2]Cuestionario Norma Alto Impacto'!Q64='[2]Lista preguntas'!$K$7,'[2]Lista preguntas'!$L$7,Q64='[2]Lista preguntas'!$K$8,'[2]Lista preguntas'!$L$8,'[2]Cuestionario Norma Alto Impacto'!Q64='[2]Lista preguntas'!$K$9,'[2]Lista preguntas'!$L$9)</f>
        <v>#N/A</v>
      </c>
      <c r="S64" s="96"/>
      <c r="T64" s="94" t="e">
        <f>+_xlfn.IFS(S64='[2]Lista preguntas'!$M$3,'[2]Lista preguntas'!$N$3,'[2]Cuestionario Norma Alto Impacto'!S64='[2]Lista preguntas'!$M$4,'[2]Lista preguntas'!$N$4,'[2]Cuestionario Norma Alto Impacto'!S64='[2]Lista preguntas'!$M$5,'[2]Lista preguntas'!$N$5,'[2]Cuestionario Norma Alto Impacto'!S64='[2]Lista preguntas'!$M$6,'[2]Lista preguntas'!$N$6,'[2]Cuestionario Norma Alto Impacto'!S64='[2]Lista preguntas'!$M$7,'[2]Lista preguntas'!$N$7)</f>
        <v>#N/A</v>
      </c>
      <c r="U64" s="96"/>
      <c r="V64" s="94" t="e">
        <f>+_xlfn.IFS(U64='[2]Lista preguntas'!$M$3,'[2]Lista preguntas'!$N$3,'[2]Cuestionario Norma Alto Impacto'!U64='[2]Lista preguntas'!$M$4,'[2]Lista preguntas'!$N$4,'[2]Cuestionario Norma Alto Impacto'!U64='[2]Lista preguntas'!$M$5,'[2]Lista preguntas'!$N$5,'[2]Cuestionario Norma Alto Impacto'!U64='[2]Lista preguntas'!$M$6,'[2]Lista preguntas'!$N$6,'[2]Cuestionario Norma Alto Impacto'!U64='[2]Lista preguntas'!$M$7,'[2]Lista preguntas'!$N$7)</f>
        <v>#N/A</v>
      </c>
      <c r="W64" s="96"/>
      <c r="X64" s="96" t="e">
        <f>+_xlfn.IFS(W64='[2]Lista preguntas'!$O$3,'[2]Lista preguntas'!$P$3,'[2]Cuestionario Norma Alto Impacto'!W64='[2]Lista preguntas'!$O$4,'[2]Lista preguntas'!$P$4)</f>
        <v>#N/A</v>
      </c>
      <c r="Y64" s="97" t="e">
        <f t="shared" si="0"/>
        <v>#N/A</v>
      </c>
    </row>
    <row r="65" spans="2:25">
      <c r="B65" s="94"/>
      <c r="C65" s="95"/>
      <c r="D65" s="94" t="e">
        <f>+_xlfn.IFS(C65='[2]Lista preguntas'!$A$3,'[2]Lista preguntas'!$B$3,'[2]Cuestionario Norma Alto Impacto'!C65='[2]Lista preguntas'!$A$4,'[2]Lista preguntas'!$B$4,'[2]Cuestionario Norma Alto Impacto'!C65='[2]Lista preguntas'!$A$5,'[2]Lista preguntas'!$B$5,'[2]Cuestionario Norma Alto Impacto'!C65='[2]Lista preguntas'!$A$6,'[2]Lista preguntas'!$B$6,'[2]Cuestionario Norma Alto Impacto'!C65='[2]Lista preguntas'!$A$7,'[2]Lista preguntas'!$B$7)</f>
        <v>#N/A</v>
      </c>
      <c r="E65" s="95"/>
      <c r="F65" s="94" t="e">
        <f>+_xlfn.IFS(E65='[2]Lista preguntas'!$C$3,'[2]Lista preguntas'!$D$3,'[2]Cuestionario Norma Alto Impacto'!E65='[2]Lista preguntas'!$C$4,'[2]Lista preguntas'!$D$4,'[2]Cuestionario Norma Alto Impacto'!E65='[2]Lista preguntas'!$C$5,'[2]Lista preguntas'!$D$5,'[2]Cuestionario Norma Alto Impacto'!E65='[2]Lista preguntas'!$C$6,'[2]Lista preguntas'!$D$6,'[2]Cuestionario Norma Alto Impacto'!E65='[2]Lista preguntas'!$C$7,'[2]Lista preguntas'!$D$7,E65='[2]Lista preguntas'!$C$8,'[2]Lista preguntas'!$D$8,'[2]Cuestionario Norma Alto Impacto'!E65='[2]Lista preguntas'!$C$9,'[2]Lista preguntas'!$D$9)</f>
        <v>#N/A</v>
      </c>
      <c r="G65" s="95"/>
      <c r="H65" s="94" t="e">
        <f>+_xlfn.IFS(G65='[2]Lista preguntas'!$C$3,'[2]Lista preguntas'!$D$3,'[2]Cuestionario Norma Alto Impacto'!G65='[2]Lista preguntas'!$C$4,'[2]Lista preguntas'!$D$4,'[2]Cuestionario Norma Alto Impacto'!G65='[2]Lista preguntas'!$C$5,'[2]Lista preguntas'!$D$5,'[2]Cuestionario Norma Alto Impacto'!G65='[2]Lista preguntas'!$C$6,'[2]Lista preguntas'!$D$6,'[2]Cuestionario Norma Alto Impacto'!G65='[2]Lista preguntas'!$C$7,'[2]Lista preguntas'!$D$7,G65='[2]Lista preguntas'!$C$8,'[2]Lista preguntas'!$D$8,'[2]Cuestionario Norma Alto Impacto'!G65='[2]Lista preguntas'!$C$9,'[2]Lista preguntas'!$D$9)</f>
        <v>#N/A</v>
      </c>
      <c r="I65" s="96"/>
      <c r="J65" s="94" t="e">
        <f>+_xlfn.IFS(I65='[2]Lista preguntas'!$E$3,'[2]Lista preguntas'!$F$3,'[2]Cuestionario Norma Alto Impacto'!I65='[2]Lista preguntas'!$E$4,'[2]Lista preguntas'!$F$4,'[2]Cuestionario Norma Alto Impacto'!I65='[2]Lista preguntas'!$E$5,'[2]Lista preguntas'!$F$5,'[2]Cuestionario Norma Alto Impacto'!I65='[2]Lista preguntas'!$E$6,'[2]Lista preguntas'!$F$6,'[2]Cuestionario Norma Alto Impacto'!I65='[2]Lista preguntas'!$E$7,'[2]Lista preguntas'!$F$7,I65='[2]Lista preguntas'!$E$8,'[2]Lista preguntas'!$F$8,'[2]Cuestionario Norma Alto Impacto'!I65='[2]Lista preguntas'!$E$9,'[2]Lista preguntas'!$F$9,'[2]Cuestionario Norma Alto Impacto'!I65='[2]Lista preguntas'!$E$10,'[2]Lista preguntas'!$F$10,'[2]Cuestionario Norma Alto Impacto'!I65='[2]Lista preguntas'!$E$11,'[2]Lista preguntas'!$F$11,'[2]Cuestionario Norma Alto Impacto'!I65='[2]Lista preguntas'!$E$12,'[2]Lista preguntas'!$F$12,'[2]Cuestionario Norma Alto Impacto'!I65='[2]Lista preguntas'!$E$13,'[2]Lista preguntas'!$F$13)</f>
        <v>#N/A</v>
      </c>
      <c r="K65" s="95"/>
      <c r="L65" s="94" t="e">
        <f>+_xlfn.IFS(K65='[2]Lista preguntas'!$G$3,'[2]Lista preguntas'!$H$3,'[2]Cuestionario Norma Alto Impacto'!K65='[2]Lista preguntas'!$G$4,'[2]Lista preguntas'!$H$4,'[2]Cuestionario Norma Alto Impacto'!K65='[2]Lista preguntas'!$G$5,'[2]Lista preguntas'!$H$5,'[2]Cuestionario Norma Alto Impacto'!K65='[2]Lista preguntas'!$G$6,'[2]Lista preguntas'!$H$6,'[2]Cuestionario Norma Alto Impacto'!K65='[2]Lista preguntas'!$G$7,'[2]Lista preguntas'!$H$7)</f>
        <v>#N/A</v>
      </c>
      <c r="M65" s="96"/>
      <c r="N65" s="94" t="e">
        <f>+_xlfn.IFS(M65='[2]Lista preguntas'!$I$3,'[2]Lista preguntas'!$J$3,'[2]Cuestionario Norma Alto Impacto'!M65='[2]Lista preguntas'!$I$4,'[2]Lista preguntas'!$J$4,'[2]Cuestionario Norma Alto Impacto'!M65='[2]Lista preguntas'!$I$5,'[2]Lista preguntas'!$J$5,'[2]Cuestionario Norma Alto Impacto'!M65='[2]Lista preguntas'!$I$6,'[2]Lista preguntas'!$J$6,'[2]Cuestionario Norma Alto Impacto'!M65='[2]Lista preguntas'!$I$7,'[2]Lista preguntas'!$J$7,M65='[2]Lista preguntas'!$I$8,'[2]Lista preguntas'!$J$8,'[2]Cuestionario Norma Alto Impacto'!M65='[2]Lista preguntas'!$I$9,'[2]Lista preguntas'!$J$9,'[2]Cuestionario Norma Alto Impacto'!M65='[2]Lista preguntas'!$I$10,'[2]Lista preguntas'!$J$10,'[2]Cuestionario Norma Alto Impacto'!M65='[2]Lista preguntas'!$I$11,'[2]Lista preguntas'!$J$11,'[2]Cuestionario Norma Alto Impacto'!M65='[2]Lista preguntas'!$I$12,'[2]Lista preguntas'!$J$12,'[2]Cuestionario Norma Alto Impacto'!M65='[2]Lista preguntas'!$I$13,'[2]Lista preguntas'!$J$13)</f>
        <v>#N/A</v>
      </c>
      <c r="O65" s="95"/>
      <c r="P65" s="94" t="e">
        <f>+_xlfn.IFS(O65='[2]Lista preguntas'!$K$3,'[2]Lista preguntas'!$L$3,'[2]Cuestionario Norma Alto Impacto'!O65='[2]Lista preguntas'!$K$4,'[2]Lista preguntas'!$L$4,'[2]Cuestionario Norma Alto Impacto'!O65='[2]Lista preguntas'!$K$5,'[2]Lista preguntas'!$L$5,'[2]Cuestionario Norma Alto Impacto'!O65='[2]Lista preguntas'!$K$6,'[2]Lista preguntas'!$L$6,'[2]Cuestionario Norma Alto Impacto'!O65='[2]Lista preguntas'!$K$7,'[2]Lista preguntas'!$L$7,O65='[2]Lista preguntas'!$K$8,'[2]Lista preguntas'!$L$8,'[2]Cuestionario Norma Alto Impacto'!O65='[2]Lista preguntas'!$K$9,'[2]Lista preguntas'!$L$9)</f>
        <v>#N/A</v>
      </c>
      <c r="Q65" s="95"/>
      <c r="R65" s="94" t="e">
        <f>+_xlfn.IFS(Q65='[2]Lista preguntas'!$K$3,'[2]Lista preguntas'!$L$3,'[2]Cuestionario Norma Alto Impacto'!Q65='[2]Lista preguntas'!$K$4,'[2]Lista preguntas'!$L$4,'[2]Cuestionario Norma Alto Impacto'!Q65='[2]Lista preguntas'!$K$5,'[2]Lista preguntas'!$L$5,'[2]Cuestionario Norma Alto Impacto'!Q65='[2]Lista preguntas'!$K$6,'[2]Lista preguntas'!$L$6,'[2]Cuestionario Norma Alto Impacto'!Q65='[2]Lista preguntas'!$K$7,'[2]Lista preguntas'!$L$7,Q65='[2]Lista preguntas'!$K$8,'[2]Lista preguntas'!$L$8,'[2]Cuestionario Norma Alto Impacto'!Q65='[2]Lista preguntas'!$K$9,'[2]Lista preguntas'!$L$9)</f>
        <v>#N/A</v>
      </c>
      <c r="S65" s="96"/>
      <c r="T65" s="94" t="e">
        <f>+_xlfn.IFS(S65='[2]Lista preguntas'!$M$3,'[2]Lista preguntas'!$N$3,'[2]Cuestionario Norma Alto Impacto'!S65='[2]Lista preguntas'!$M$4,'[2]Lista preguntas'!$N$4,'[2]Cuestionario Norma Alto Impacto'!S65='[2]Lista preguntas'!$M$5,'[2]Lista preguntas'!$N$5,'[2]Cuestionario Norma Alto Impacto'!S65='[2]Lista preguntas'!$M$6,'[2]Lista preguntas'!$N$6,'[2]Cuestionario Norma Alto Impacto'!S65='[2]Lista preguntas'!$M$7,'[2]Lista preguntas'!$N$7)</f>
        <v>#N/A</v>
      </c>
      <c r="U65" s="96"/>
      <c r="V65" s="94" t="e">
        <f>+_xlfn.IFS(U65='[2]Lista preguntas'!$M$3,'[2]Lista preguntas'!$N$3,'[2]Cuestionario Norma Alto Impacto'!U65='[2]Lista preguntas'!$M$4,'[2]Lista preguntas'!$N$4,'[2]Cuestionario Norma Alto Impacto'!U65='[2]Lista preguntas'!$M$5,'[2]Lista preguntas'!$N$5,'[2]Cuestionario Norma Alto Impacto'!U65='[2]Lista preguntas'!$M$6,'[2]Lista preguntas'!$N$6,'[2]Cuestionario Norma Alto Impacto'!U65='[2]Lista preguntas'!$M$7,'[2]Lista preguntas'!$N$7)</f>
        <v>#N/A</v>
      </c>
      <c r="W65" s="96"/>
      <c r="X65" s="96" t="e">
        <f>+_xlfn.IFS(W65='[2]Lista preguntas'!$O$3,'[2]Lista preguntas'!$P$3,'[2]Cuestionario Norma Alto Impacto'!W65='[2]Lista preguntas'!$O$4,'[2]Lista preguntas'!$P$4)</f>
        <v>#N/A</v>
      </c>
      <c r="Y65" s="97" t="e">
        <f t="shared" si="0"/>
        <v>#N/A</v>
      </c>
    </row>
    <row r="66" spans="2:25">
      <c r="B66" s="94"/>
      <c r="C66" s="95"/>
      <c r="D66" s="94" t="e">
        <f>+_xlfn.IFS(C66='[2]Lista preguntas'!$A$3,'[2]Lista preguntas'!$B$3,'[2]Cuestionario Norma Alto Impacto'!C66='[2]Lista preguntas'!$A$4,'[2]Lista preguntas'!$B$4,'[2]Cuestionario Norma Alto Impacto'!C66='[2]Lista preguntas'!$A$5,'[2]Lista preguntas'!$B$5,'[2]Cuestionario Norma Alto Impacto'!C66='[2]Lista preguntas'!$A$6,'[2]Lista preguntas'!$B$6,'[2]Cuestionario Norma Alto Impacto'!C66='[2]Lista preguntas'!$A$7,'[2]Lista preguntas'!$B$7)</f>
        <v>#N/A</v>
      </c>
      <c r="E66" s="95"/>
      <c r="F66" s="94" t="e">
        <f>+_xlfn.IFS(E66='[2]Lista preguntas'!$C$3,'[2]Lista preguntas'!$D$3,'[2]Cuestionario Norma Alto Impacto'!E66='[2]Lista preguntas'!$C$4,'[2]Lista preguntas'!$D$4,'[2]Cuestionario Norma Alto Impacto'!E66='[2]Lista preguntas'!$C$5,'[2]Lista preguntas'!$D$5,'[2]Cuestionario Norma Alto Impacto'!E66='[2]Lista preguntas'!$C$6,'[2]Lista preguntas'!$D$6,'[2]Cuestionario Norma Alto Impacto'!E66='[2]Lista preguntas'!$C$7,'[2]Lista preguntas'!$D$7,E66='[2]Lista preguntas'!$C$8,'[2]Lista preguntas'!$D$8,'[2]Cuestionario Norma Alto Impacto'!E66='[2]Lista preguntas'!$C$9,'[2]Lista preguntas'!$D$9)</f>
        <v>#N/A</v>
      </c>
      <c r="G66" s="95"/>
      <c r="H66" s="94" t="e">
        <f>+_xlfn.IFS(G66='[2]Lista preguntas'!$C$3,'[2]Lista preguntas'!$D$3,'[2]Cuestionario Norma Alto Impacto'!G66='[2]Lista preguntas'!$C$4,'[2]Lista preguntas'!$D$4,'[2]Cuestionario Norma Alto Impacto'!G66='[2]Lista preguntas'!$C$5,'[2]Lista preguntas'!$D$5,'[2]Cuestionario Norma Alto Impacto'!G66='[2]Lista preguntas'!$C$6,'[2]Lista preguntas'!$D$6,'[2]Cuestionario Norma Alto Impacto'!G66='[2]Lista preguntas'!$C$7,'[2]Lista preguntas'!$D$7,G66='[2]Lista preguntas'!$C$8,'[2]Lista preguntas'!$D$8,'[2]Cuestionario Norma Alto Impacto'!G66='[2]Lista preguntas'!$C$9,'[2]Lista preguntas'!$D$9)</f>
        <v>#N/A</v>
      </c>
      <c r="I66" s="96"/>
      <c r="J66" s="94" t="e">
        <f>+_xlfn.IFS(I66='[2]Lista preguntas'!$E$3,'[2]Lista preguntas'!$F$3,'[2]Cuestionario Norma Alto Impacto'!I66='[2]Lista preguntas'!$E$4,'[2]Lista preguntas'!$F$4,'[2]Cuestionario Norma Alto Impacto'!I66='[2]Lista preguntas'!$E$5,'[2]Lista preguntas'!$F$5,'[2]Cuestionario Norma Alto Impacto'!I66='[2]Lista preguntas'!$E$6,'[2]Lista preguntas'!$F$6,'[2]Cuestionario Norma Alto Impacto'!I66='[2]Lista preguntas'!$E$7,'[2]Lista preguntas'!$F$7,I66='[2]Lista preguntas'!$E$8,'[2]Lista preguntas'!$F$8,'[2]Cuestionario Norma Alto Impacto'!I66='[2]Lista preguntas'!$E$9,'[2]Lista preguntas'!$F$9,'[2]Cuestionario Norma Alto Impacto'!I66='[2]Lista preguntas'!$E$10,'[2]Lista preguntas'!$F$10,'[2]Cuestionario Norma Alto Impacto'!I66='[2]Lista preguntas'!$E$11,'[2]Lista preguntas'!$F$11,'[2]Cuestionario Norma Alto Impacto'!I66='[2]Lista preguntas'!$E$12,'[2]Lista preguntas'!$F$12,'[2]Cuestionario Norma Alto Impacto'!I66='[2]Lista preguntas'!$E$13,'[2]Lista preguntas'!$F$13)</f>
        <v>#N/A</v>
      </c>
      <c r="K66" s="95"/>
      <c r="L66" s="94" t="e">
        <f>+_xlfn.IFS(K66='[2]Lista preguntas'!$G$3,'[2]Lista preguntas'!$H$3,'[2]Cuestionario Norma Alto Impacto'!K66='[2]Lista preguntas'!$G$4,'[2]Lista preguntas'!$H$4,'[2]Cuestionario Norma Alto Impacto'!K66='[2]Lista preguntas'!$G$5,'[2]Lista preguntas'!$H$5,'[2]Cuestionario Norma Alto Impacto'!K66='[2]Lista preguntas'!$G$6,'[2]Lista preguntas'!$H$6,'[2]Cuestionario Norma Alto Impacto'!K66='[2]Lista preguntas'!$G$7,'[2]Lista preguntas'!$H$7)</f>
        <v>#N/A</v>
      </c>
      <c r="M66" s="96"/>
      <c r="N66" s="94" t="e">
        <f>+_xlfn.IFS(M66='[2]Lista preguntas'!$I$3,'[2]Lista preguntas'!$J$3,'[2]Cuestionario Norma Alto Impacto'!M66='[2]Lista preguntas'!$I$4,'[2]Lista preguntas'!$J$4,'[2]Cuestionario Norma Alto Impacto'!M66='[2]Lista preguntas'!$I$5,'[2]Lista preguntas'!$J$5,'[2]Cuestionario Norma Alto Impacto'!M66='[2]Lista preguntas'!$I$6,'[2]Lista preguntas'!$J$6,'[2]Cuestionario Norma Alto Impacto'!M66='[2]Lista preguntas'!$I$7,'[2]Lista preguntas'!$J$7,M66='[2]Lista preguntas'!$I$8,'[2]Lista preguntas'!$J$8,'[2]Cuestionario Norma Alto Impacto'!M66='[2]Lista preguntas'!$I$9,'[2]Lista preguntas'!$J$9,'[2]Cuestionario Norma Alto Impacto'!M66='[2]Lista preguntas'!$I$10,'[2]Lista preguntas'!$J$10,'[2]Cuestionario Norma Alto Impacto'!M66='[2]Lista preguntas'!$I$11,'[2]Lista preguntas'!$J$11,'[2]Cuestionario Norma Alto Impacto'!M66='[2]Lista preguntas'!$I$12,'[2]Lista preguntas'!$J$12,'[2]Cuestionario Norma Alto Impacto'!M66='[2]Lista preguntas'!$I$13,'[2]Lista preguntas'!$J$13)</f>
        <v>#N/A</v>
      </c>
      <c r="O66" s="95"/>
      <c r="P66" s="94" t="e">
        <f>+_xlfn.IFS(O66='[2]Lista preguntas'!$K$3,'[2]Lista preguntas'!$L$3,'[2]Cuestionario Norma Alto Impacto'!O66='[2]Lista preguntas'!$K$4,'[2]Lista preguntas'!$L$4,'[2]Cuestionario Norma Alto Impacto'!O66='[2]Lista preguntas'!$K$5,'[2]Lista preguntas'!$L$5,'[2]Cuestionario Norma Alto Impacto'!O66='[2]Lista preguntas'!$K$6,'[2]Lista preguntas'!$L$6,'[2]Cuestionario Norma Alto Impacto'!O66='[2]Lista preguntas'!$K$7,'[2]Lista preguntas'!$L$7,O66='[2]Lista preguntas'!$K$8,'[2]Lista preguntas'!$L$8,'[2]Cuestionario Norma Alto Impacto'!O66='[2]Lista preguntas'!$K$9,'[2]Lista preguntas'!$L$9)</f>
        <v>#N/A</v>
      </c>
      <c r="Q66" s="95"/>
      <c r="R66" s="94" t="e">
        <f>+_xlfn.IFS(Q66='[2]Lista preguntas'!$K$3,'[2]Lista preguntas'!$L$3,'[2]Cuestionario Norma Alto Impacto'!Q66='[2]Lista preguntas'!$K$4,'[2]Lista preguntas'!$L$4,'[2]Cuestionario Norma Alto Impacto'!Q66='[2]Lista preguntas'!$K$5,'[2]Lista preguntas'!$L$5,'[2]Cuestionario Norma Alto Impacto'!Q66='[2]Lista preguntas'!$K$6,'[2]Lista preguntas'!$L$6,'[2]Cuestionario Norma Alto Impacto'!Q66='[2]Lista preguntas'!$K$7,'[2]Lista preguntas'!$L$7,Q66='[2]Lista preguntas'!$K$8,'[2]Lista preguntas'!$L$8,'[2]Cuestionario Norma Alto Impacto'!Q66='[2]Lista preguntas'!$K$9,'[2]Lista preguntas'!$L$9)</f>
        <v>#N/A</v>
      </c>
      <c r="S66" s="96"/>
      <c r="T66" s="94" t="e">
        <f>+_xlfn.IFS(S66='[2]Lista preguntas'!$M$3,'[2]Lista preguntas'!$N$3,'[2]Cuestionario Norma Alto Impacto'!S66='[2]Lista preguntas'!$M$4,'[2]Lista preguntas'!$N$4,'[2]Cuestionario Norma Alto Impacto'!S66='[2]Lista preguntas'!$M$5,'[2]Lista preguntas'!$N$5,'[2]Cuestionario Norma Alto Impacto'!S66='[2]Lista preguntas'!$M$6,'[2]Lista preguntas'!$N$6,'[2]Cuestionario Norma Alto Impacto'!S66='[2]Lista preguntas'!$M$7,'[2]Lista preguntas'!$N$7)</f>
        <v>#N/A</v>
      </c>
      <c r="U66" s="96"/>
      <c r="V66" s="94" t="e">
        <f>+_xlfn.IFS(U66='[2]Lista preguntas'!$M$3,'[2]Lista preguntas'!$N$3,'[2]Cuestionario Norma Alto Impacto'!U66='[2]Lista preguntas'!$M$4,'[2]Lista preguntas'!$N$4,'[2]Cuestionario Norma Alto Impacto'!U66='[2]Lista preguntas'!$M$5,'[2]Lista preguntas'!$N$5,'[2]Cuestionario Norma Alto Impacto'!U66='[2]Lista preguntas'!$M$6,'[2]Lista preguntas'!$N$6,'[2]Cuestionario Norma Alto Impacto'!U66='[2]Lista preguntas'!$M$7,'[2]Lista preguntas'!$N$7)</f>
        <v>#N/A</v>
      </c>
      <c r="W66" s="96"/>
      <c r="X66" s="96" t="e">
        <f>+_xlfn.IFS(W66='[2]Lista preguntas'!$O$3,'[2]Lista preguntas'!$P$3,'[2]Cuestionario Norma Alto Impacto'!W66='[2]Lista preguntas'!$O$4,'[2]Lista preguntas'!$P$4)</f>
        <v>#N/A</v>
      </c>
      <c r="Y66" s="97" t="e">
        <f t="shared" si="0"/>
        <v>#N/A</v>
      </c>
    </row>
    <row r="67" spans="2:25">
      <c r="B67" s="94"/>
      <c r="C67" s="95"/>
      <c r="D67" s="94" t="e">
        <f>+_xlfn.IFS(C67='[2]Lista preguntas'!$A$3,'[2]Lista preguntas'!$B$3,'[2]Cuestionario Norma Alto Impacto'!C67='[2]Lista preguntas'!$A$4,'[2]Lista preguntas'!$B$4,'[2]Cuestionario Norma Alto Impacto'!C67='[2]Lista preguntas'!$A$5,'[2]Lista preguntas'!$B$5,'[2]Cuestionario Norma Alto Impacto'!C67='[2]Lista preguntas'!$A$6,'[2]Lista preguntas'!$B$6,'[2]Cuestionario Norma Alto Impacto'!C67='[2]Lista preguntas'!$A$7,'[2]Lista preguntas'!$B$7)</f>
        <v>#N/A</v>
      </c>
      <c r="E67" s="95"/>
      <c r="F67" s="94" t="e">
        <f>+_xlfn.IFS(E67='[2]Lista preguntas'!$C$3,'[2]Lista preguntas'!$D$3,'[2]Cuestionario Norma Alto Impacto'!E67='[2]Lista preguntas'!$C$4,'[2]Lista preguntas'!$D$4,'[2]Cuestionario Norma Alto Impacto'!E67='[2]Lista preguntas'!$C$5,'[2]Lista preguntas'!$D$5,'[2]Cuestionario Norma Alto Impacto'!E67='[2]Lista preguntas'!$C$6,'[2]Lista preguntas'!$D$6,'[2]Cuestionario Norma Alto Impacto'!E67='[2]Lista preguntas'!$C$7,'[2]Lista preguntas'!$D$7,E67='[2]Lista preguntas'!$C$8,'[2]Lista preguntas'!$D$8,'[2]Cuestionario Norma Alto Impacto'!E67='[2]Lista preguntas'!$C$9,'[2]Lista preguntas'!$D$9)</f>
        <v>#N/A</v>
      </c>
      <c r="G67" s="95"/>
      <c r="H67" s="94" t="e">
        <f>+_xlfn.IFS(G67='[2]Lista preguntas'!$C$3,'[2]Lista preguntas'!$D$3,'[2]Cuestionario Norma Alto Impacto'!G67='[2]Lista preguntas'!$C$4,'[2]Lista preguntas'!$D$4,'[2]Cuestionario Norma Alto Impacto'!G67='[2]Lista preguntas'!$C$5,'[2]Lista preguntas'!$D$5,'[2]Cuestionario Norma Alto Impacto'!G67='[2]Lista preguntas'!$C$6,'[2]Lista preguntas'!$D$6,'[2]Cuestionario Norma Alto Impacto'!G67='[2]Lista preguntas'!$C$7,'[2]Lista preguntas'!$D$7,G67='[2]Lista preguntas'!$C$8,'[2]Lista preguntas'!$D$8,'[2]Cuestionario Norma Alto Impacto'!G67='[2]Lista preguntas'!$C$9,'[2]Lista preguntas'!$D$9)</f>
        <v>#N/A</v>
      </c>
      <c r="I67" s="96"/>
      <c r="J67" s="94" t="e">
        <f>+_xlfn.IFS(I67='[2]Lista preguntas'!$E$3,'[2]Lista preguntas'!$F$3,'[2]Cuestionario Norma Alto Impacto'!I67='[2]Lista preguntas'!$E$4,'[2]Lista preguntas'!$F$4,'[2]Cuestionario Norma Alto Impacto'!I67='[2]Lista preguntas'!$E$5,'[2]Lista preguntas'!$F$5,'[2]Cuestionario Norma Alto Impacto'!I67='[2]Lista preguntas'!$E$6,'[2]Lista preguntas'!$F$6,'[2]Cuestionario Norma Alto Impacto'!I67='[2]Lista preguntas'!$E$7,'[2]Lista preguntas'!$F$7,I67='[2]Lista preguntas'!$E$8,'[2]Lista preguntas'!$F$8,'[2]Cuestionario Norma Alto Impacto'!I67='[2]Lista preguntas'!$E$9,'[2]Lista preguntas'!$F$9,'[2]Cuestionario Norma Alto Impacto'!I67='[2]Lista preguntas'!$E$10,'[2]Lista preguntas'!$F$10,'[2]Cuestionario Norma Alto Impacto'!I67='[2]Lista preguntas'!$E$11,'[2]Lista preguntas'!$F$11,'[2]Cuestionario Norma Alto Impacto'!I67='[2]Lista preguntas'!$E$12,'[2]Lista preguntas'!$F$12,'[2]Cuestionario Norma Alto Impacto'!I67='[2]Lista preguntas'!$E$13,'[2]Lista preguntas'!$F$13)</f>
        <v>#N/A</v>
      </c>
      <c r="K67" s="95"/>
      <c r="L67" s="94" t="e">
        <f>+_xlfn.IFS(K67='[2]Lista preguntas'!$G$3,'[2]Lista preguntas'!$H$3,'[2]Cuestionario Norma Alto Impacto'!K67='[2]Lista preguntas'!$G$4,'[2]Lista preguntas'!$H$4,'[2]Cuestionario Norma Alto Impacto'!K67='[2]Lista preguntas'!$G$5,'[2]Lista preguntas'!$H$5,'[2]Cuestionario Norma Alto Impacto'!K67='[2]Lista preguntas'!$G$6,'[2]Lista preguntas'!$H$6,'[2]Cuestionario Norma Alto Impacto'!K67='[2]Lista preguntas'!$G$7,'[2]Lista preguntas'!$H$7)</f>
        <v>#N/A</v>
      </c>
      <c r="M67" s="96"/>
      <c r="N67" s="94" t="e">
        <f>+_xlfn.IFS(M67='[2]Lista preguntas'!$I$3,'[2]Lista preguntas'!$J$3,'[2]Cuestionario Norma Alto Impacto'!M67='[2]Lista preguntas'!$I$4,'[2]Lista preguntas'!$J$4,'[2]Cuestionario Norma Alto Impacto'!M67='[2]Lista preguntas'!$I$5,'[2]Lista preguntas'!$J$5,'[2]Cuestionario Norma Alto Impacto'!M67='[2]Lista preguntas'!$I$6,'[2]Lista preguntas'!$J$6,'[2]Cuestionario Norma Alto Impacto'!M67='[2]Lista preguntas'!$I$7,'[2]Lista preguntas'!$J$7,M67='[2]Lista preguntas'!$I$8,'[2]Lista preguntas'!$J$8,'[2]Cuestionario Norma Alto Impacto'!M67='[2]Lista preguntas'!$I$9,'[2]Lista preguntas'!$J$9,'[2]Cuestionario Norma Alto Impacto'!M67='[2]Lista preguntas'!$I$10,'[2]Lista preguntas'!$J$10,'[2]Cuestionario Norma Alto Impacto'!M67='[2]Lista preguntas'!$I$11,'[2]Lista preguntas'!$J$11,'[2]Cuestionario Norma Alto Impacto'!M67='[2]Lista preguntas'!$I$12,'[2]Lista preguntas'!$J$12,'[2]Cuestionario Norma Alto Impacto'!M67='[2]Lista preguntas'!$I$13,'[2]Lista preguntas'!$J$13)</f>
        <v>#N/A</v>
      </c>
      <c r="O67" s="95"/>
      <c r="P67" s="94" t="e">
        <f>+_xlfn.IFS(O67='[2]Lista preguntas'!$K$3,'[2]Lista preguntas'!$L$3,'[2]Cuestionario Norma Alto Impacto'!O67='[2]Lista preguntas'!$K$4,'[2]Lista preguntas'!$L$4,'[2]Cuestionario Norma Alto Impacto'!O67='[2]Lista preguntas'!$K$5,'[2]Lista preguntas'!$L$5,'[2]Cuestionario Norma Alto Impacto'!O67='[2]Lista preguntas'!$K$6,'[2]Lista preguntas'!$L$6,'[2]Cuestionario Norma Alto Impacto'!O67='[2]Lista preguntas'!$K$7,'[2]Lista preguntas'!$L$7,O67='[2]Lista preguntas'!$K$8,'[2]Lista preguntas'!$L$8,'[2]Cuestionario Norma Alto Impacto'!O67='[2]Lista preguntas'!$K$9,'[2]Lista preguntas'!$L$9)</f>
        <v>#N/A</v>
      </c>
      <c r="Q67" s="95"/>
      <c r="R67" s="94" t="e">
        <f>+_xlfn.IFS(Q67='[2]Lista preguntas'!$K$3,'[2]Lista preguntas'!$L$3,'[2]Cuestionario Norma Alto Impacto'!Q67='[2]Lista preguntas'!$K$4,'[2]Lista preguntas'!$L$4,'[2]Cuestionario Norma Alto Impacto'!Q67='[2]Lista preguntas'!$K$5,'[2]Lista preguntas'!$L$5,'[2]Cuestionario Norma Alto Impacto'!Q67='[2]Lista preguntas'!$K$6,'[2]Lista preguntas'!$L$6,'[2]Cuestionario Norma Alto Impacto'!Q67='[2]Lista preguntas'!$K$7,'[2]Lista preguntas'!$L$7,Q67='[2]Lista preguntas'!$K$8,'[2]Lista preguntas'!$L$8,'[2]Cuestionario Norma Alto Impacto'!Q67='[2]Lista preguntas'!$K$9,'[2]Lista preguntas'!$L$9)</f>
        <v>#N/A</v>
      </c>
      <c r="S67" s="96"/>
      <c r="T67" s="94" t="e">
        <f>+_xlfn.IFS(S67='[2]Lista preguntas'!$M$3,'[2]Lista preguntas'!$N$3,'[2]Cuestionario Norma Alto Impacto'!S67='[2]Lista preguntas'!$M$4,'[2]Lista preguntas'!$N$4,'[2]Cuestionario Norma Alto Impacto'!S67='[2]Lista preguntas'!$M$5,'[2]Lista preguntas'!$N$5,'[2]Cuestionario Norma Alto Impacto'!S67='[2]Lista preguntas'!$M$6,'[2]Lista preguntas'!$N$6,'[2]Cuestionario Norma Alto Impacto'!S67='[2]Lista preguntas'!$M$7,'[2]Lista preguntas'!$N$7)</f>
        <v>#N/A</v>
      </c>
      <c r="U67" s="96"/>
      <c r="V67" s="94" t="e">
        <f>+_xlfn.IFS(U67='[2]Lista preguntas'!$M$3,'[2]Lista preguntas'!$N$3,'[2]Cuestionario Norma Alto Impacto'!U67='[2]Lista preguntas'!$M$4,'[2]Lista preguntas'!$N$4,'[2]Cuestionario Norma Alto Impacto'!U67='[2]Lista preguntas'!$M$5,'[2]Lista preguntas'!$N$5,'[2]Cuestionario Norma Alto Impacto'!U67='[2]Lista preguntas'!$M$6,'[2]Lista preguntas'!$N$6,'[2]Cuestionario Norma Alto Impacto'!U67='[2]Lista preguntas'!$M$7,'[2]Lista preguntas'!$N$7)</f>
        <v>#N/A</v>
      </c>
      <c r="W67" s="96"/>
      <c r="X67" s="96" t="e">
        <f>+_xlfn.IFS(W67='[2]Lista preguntas'!$O$3,'[2]Lista preguntas'!$P$3,'[2]Cuestionario Norma Alto Impacto'!W67='[2]Lista preguntas'!$O$4,'[2]Lista preguntas'!$P$4)</f>
        <v>#N/A</v>
      </c>
      <c r="Y67" s="97" t="e">
        <f t="shared" si="0"/>
        <v>#N/A</v>
      </c>
    </row>
    <row r="68" spans="2:25">
      <c r="B68" s="94"/>
      <c r="C68" s="95"/>
      <c r="D68" s="94" t="e">
        <f>+_xlfn.IFS(C68='[2]Lista preguntas'!$A$3,'[2]Lista preguntas'!$B$3,'[2]Cuestionario Norma Alto Impacto'!C68='[2]Lista preguntas'!$A$4,'[2]Lista preguntas'!$B$4,'[2]Cuestionario Norma Alto Impacto'!C68='[2]Lista preguntas'!$A$5,'[2]Lista preguntas'!$B$5,'[2]Cuestionario Norma Alto Impacto'!C68='[2]Lista preguntas'!$A$6,'[2]Lista preguntas'!$B$6,'[2]Cuestionario Norma Alto Impacto'!C68='[2]Lista preguntas'!$A$7,'[2]Lista preguntas'!$B$7)</f>
        <v>#N/A</v>
      </c>
      <c r="E68" s="95"/>
      <c r="F68" s="94" t="e">
        <f>+_xlfn.IFS(E68='[2]Lista preguntas'!$C$3,'[2]Lista preguntas'!$D$3,'[2]Cuestionario Norma Alto Impacto'!E68='[2]Lista preguntas'!$C$4,'[2]Lista preguntas'!$D$4,'[2]Cuestionario Norma Alto Impacto'!E68='[2]Lista preguntas'!$C$5,'[2]Lista preguntas'!$D$5,'[2]Cuestionario Norma Alto Impacto'!E68='[2]Lista preguntas'!$C$6,'[2]Lista preguntas'!$D$6,'[2]Cuestionario Norma Alto Impacto'!E68='[2]Lista preguntas'!$C$7,'[2]Lista preguntas'!$D$7,E68='[2]Lista preguntas'!$C$8,'[2]Lista preguntas'!$D$8,'[2]Cuestionario Norma Alto Impacto'!E68='[2]Lista preguntas'!$C$9,'[2]Lista preguntas'!$D$9)</f>
        <v>#N/A</v>
      </c>
      <c r="G68" s="95"/>
      <c r="H68" s="94" t="e">
        <f>+_xlfn.IFS(G68='[2]Lista preguntas'!$C$3,'[2]Lista preguntas'!$D$3,'[2]Cuestionario Norma Alto Impacto'!G68='[2]Lista preguntas'!$C$4,'[2]Lista preguntas'!$D$4,'[2]Cuestionario Norma Alto Impacto'!G68='[2]Lista preguntas'!$C$5,'[2]Lista preguntas'!$D$5,'[2]Cuestionario Norma Alto Impacto'!G68='[2]Lista preguntas'!$C$6,'[2]Lista preguntas'!$D$6,'[2]Cuestionario Norma Alto Impacto'!G68='[2]Lista preguntas'!$C$7,'[2]Lista preguntas'!$D$7,G68='[2]Lista preguntas'!$C$8,'[2]Lista preguntas'!$D$8,'[2]Cuestionario Norma Alto Impacto'!G68='[2]Lista preguntas'!$C$9,'[2]Lista preguntas'!$D$9)</f>
        <v>#N/A</v>
      </c>
      <c r="I68" s="96"/>
      <c r="J68" s="94" t="e">
        <f>+_xlfn.IFS(I68='[2]Lista preguntas'!$E$3,'[2]Lista preguntas'!$F$3,'[2]Cuestionario Norma Alto Impacto'!I68='[2]Lista preguntas'!$E$4,'[2]Lista preguntas'!$F$4,'[2]Cuestionario Norma Alto Impacto'!I68='[2]Lista preguntas'!$E$5,'[2]Lista preguntas'!$F$5,'[2]Cuestionario Norma Alto Impacto'!I68='[2]Lista preguntas'!$E$6,'[2]Lista preguntas'!$F$6,'[2]Cuestionario Norma Alto Impacto'!I68='[2]Lista preguntas'!$E$7,'[2]Lista preguntas'!$F$7,I68='[2]Lista preguntas'!$E$8,'[2]Lista preguntas'!$F$8,'[2]Cuestionario Norma Alto Impacto'!I68='[2]Lista preguntas'!$E$9,'[2]Lista preguntas'!$F$9,'[2]Cuestionario Norma Alto Impacto'!I68='[2]Lista preguntas'!$E$10,'[2]Lista preguntas'!$F$10,'[2]Cuestionario Norma Alto Impacto'!I68='[2]Lista preguntas'!$E$11,'[2]Lista preguntas'!$F$11,'[2]Cuestionario Norma Alto Impacto'!I68='[2]Lista preguntas'!$E$12,'[2]Lista preguntas'!$F$12,'[2]Cuestionario Norma Alto Impacto'!I68='[2]Lista preguntas'!$E$13,'[2]Lista preguntas'!$F$13)</f>
        <v>#N/A</v>
      </c>
      <c r="K68" s="95"/>
      <c r="L68" s="94" t="e">
        <f>+_xlfn.IFS(K68='[2]Lista preguntas'!$G$3,'[2]Lista preguntas'!$H$3,'[2]Cuestionario Norma Alto Impacto'!K68='[2]Lista preguntas'!$G$4,'[2]Lista preguntas'!$H$4,'[2]Cuestionario Norma Alto Impacto'!K68='[2]Lista preguntas'!$G$5,'[2]Lista preguntas'!$H$5,'[2]Cuestionario Norma Alto Impacto'!K68='[2]Lista preguntas'!$G$6,'[2]Lista preguntas'!$H$6,'[2]Cuestionario Norma Alto Impacto'!K68='[2]Lista preguntas'!$G$7,'[2]Lista preguntas'!$H$7)</f>
        <v>#N/A</v>
      </c>
      <c r="M68" s="96"/>
      <c r="N68" s="94" t="e">
        <f>+_xlfn.IFS(M68='[2]Lista preguntas'!$I$3,'[2]Lista preguntas'!$J$3,'[2]Cuestionario Norma Alto Impacto'!M68='[2]Lista preguntas'!$I$4,'[2]Lista preguntas'!$J$4,'[2]Cuestionario Norma Alto Impacto'!M68='[2]Lista preguntas'!$I$5,'[2]Lista preguntas'!$J$5,'[2]Cuestionario Norma Alto Impacto'!M68='[2]Lista preguntas'!$I$6,'[2]Lista preguntas'!$J$6,'[2]Cuestionario Norma Alto Impacto'!M68='[2]Lista preguntas'!$I$7,'[2]Lista preguntas'!$J$7,M68='[2]Lista preguntas'!$I$8,'[2]Lista preguntas'!$J$8,'[2]Cuestionario Norma Alto Impacto'!M68='[2]Lista preguntas'!$I$9,'[2]Lista preguntas'!$J$9,'[2]Cuestionario Norma Alto Impacto'!M68='[2]Lista preguntas'!$I$10,'[2]Lista preguntas'!$J$10,'[2]Cuestionario Norma Alto Impacto'!M68='[2]Lista preguntas'!$I$11,'[2]Lista preguntas'!$J$11,'[2]Cuestionario Norma Alto Impacto'!M68='[2]Lista preguntas'!$I$12,'[2]Lista preguntas'!$J$12,'[2]Cuestionario Norma Alto Impacto'!M68='[2]Lista preguntas'!$I$13,'[2]Lista preguntas'!$J$13)</f>
        <v>#N/A</v>
      </c>
      <c r="O68" s="95"/>
      <c r="P68" s="94" t="e">
        <f>+_xlfn.IFS(O68='[2]Lista preguntas'!$K$3,'[2]Lista preguntas'!$L$3,'[2]Cuestionario Norma Alto Impacto'!O68='[2]Lista preguntas'!$K$4,'[2]Lista preguntas'!$L$4,'[2]Cuestionario Norma Alto Impacto'!O68='[2]Lista preguntas'!$K$5,'[2]Lista preguntas'!$L$5,'[2]Cuestionario Norma Alto Impacto'!O68='[2]Lista preguntas'!$K$6,'[2]Lista preguntas'!$L$6,'[2]Cuestionario Norma Alto Impacto'!O68='[2]Lista preguntas'!$K$7,'[2]Lista preguntas'!$L$7,O68='[2]Lista preguntas'!$K$8,'[2]Lista preguntas'!$L$8,'[2]Cuestionario Norma Alto Impacto'!O68='[2]Lista preguntas'!$K$9,'[2]Lista preguntas'!$L$9)</f>
        <v>#N/A</v>
      </c>
      <c r="Q68" s="95"/>
      <c r="R68" s="94" t="e">
        <f>+_xlfn.IFS(Q68='[2]Lista preguntas'!$K$3,'[2]Lista preguntas'!$L$3,'[2]Cuestionario Norma Alto Impacto'!Q68='[2]Lista preguntas'!$K$4,'[2]Lista preguntas'!$L$4,'[2]Cuestionario Norma Alto Impacto'!Q68='[2]Lista preguntas'!$K$5,'[2]Lista preguntas'!$L$5,'[2]Cuestionario Norma Alto Impacto'!Q68='[2]Lista preguntas'!$K$6,'[2]Lista preguntas'!$L$6,'[2]Cuestionario Norma Alto Impacto'!Q68='[2]Lista preguntas'!$K$7,'[2]Lista preguntas'!$L$7,Q68='[2]Lista preguntas'!$K$8,'[2]Lista preguntas'!$L$8,'[2]Cuestionario Norma Alto Impacto'!Q68='[2]Lista preguntas'!$K$9,'[2]Lista preguntas'!$L$9)</f>
        <v>#N/A</v>
      </c>
      <c r="S68" s="96"/>
      <c r="T68" s="94" t="e">
        <f>+_xlfn.IFS(S68='[2]Lista preguntas'!$M$3,'[2]Lista preguntas'!$N$3,'[2]Cuestionario Norma Alto Impacto'!S68='[2]Lista preguntas'!$M$4,'[2]Lista preguntas'!$N$4,'[2]Cuestionario Norma Alto Impacto'!S68='[2]Lista preguntas'!$M$5,'[2]Lista preguntas'!$N$5,'[2]Cuestionario Norma Alto Impacto'!S68='[2]Lista preguntas'!$M$6,'[2]Lista preguntas'!$N$6,'[2]Cuestionario Norma Alto Impacto'!S68='[2]Lista preguntas'!$M$7,'[2]Lista preguntas'!$N$7)</f>
        <v>#N/A</v>
      </c>
      <c r="U68" s="96"/>
      <c r="V68" s="94" t="e">
        <f>+_xlfn.IFS(U68='[2]Lista preguntas'!$M$3,'[2]Lista preguntas'!$N$3,'[2]Cuestionario Norma Alto Impacto'!U68='[2]Lista preguntas'!$M$4,'[2]Lista preguntas'!$N$4,'[2]Cuestionario Norma Alto Impacto'!U68='[2]Lista preguntas'!$M$5,'[2]Lista preguntas'!$N$5,'[2]Cuestionario Norma Alto Impacto'!U68='[2]Lista preguntas'!$M$6,'[2]Lista preguntas'!$N$6,'[2]Cuestionario Norma Alto Impacto'!U68='[2]Lista preguntas'!$M$7,'[2]Lista preguntas'!$N$7)</f>
        <v>#N/A</v>
      </c>
      <c r="W68" s="96"/>
      <c r="X68" s="96" t="e">
        <f>+_xlfn.IFS(W68='[2]Lista preguntas'!$O$3,'[2]Lista preguntas'!$P$3,'[2]Cuestionario Norma Alto Impacto'!W68='[2]Lista preguntas'!$O$4,'[2]Lista preguntas'!$P$4)</f>
        <v>#N/A</v>
      </c>
      <c r="Y68" s="97" t="e">
        <f t="shared" si="0"/>
        <v>#N/A</v>
      </c>
    </row>
    <row r="69" spans="2:25">
      <c r="B69" s="94"/>
      <c r="C69" s="95"/>
      <c r="D69" s="94" t="e">
        <f>+_xlfn.IFS(C69='[2]Lista preguntas'!$A$3,'[2]Lista preguntas'!$B$3,'[2]Cuestionario Norma Alto Impacto'!C69='[2]Lista preguntas'!$A$4,'[2]Lista preguntas'!$B$4,'[2]Cuestionario Norma Alto Impacto'!C69='[2]Lista preguntas'!$A$5,'[2]Lista preguntas'!$B$5,'[2]Cuestionario Norma Alto Impacto'!C69='[2]Lista preguntas'!$A$6,'[2]Lista preguntas'!$B$6,'[2]Cuestionario Norma Alto Impacto'!C69='[2]Lista preguntas'!$A$7,'[2]Lista preguntas'!$B$7)</f>
        <v>#N/A</v>
      </c>
      <c r="E69" s="95"/>
      <c r="F69" s="94" t="e">
        <f>+_xlfn.IFS(E69='[2]Lista preguntas'!$C$3,'[2]Lista preguntas'!$D$3,'[2]Cuestionario Norma Alto Impacto'!E69='[2]Lista preguntas'!$C$4,'[2]Lista preguntas'!$D$4,'[2]Cuestionario Norma Alto Impacto'!E69='[2]Lista preguntas'!$C$5,'[2]Lista preguntas'!$D$5,'[2]Cuestionario Norma Alto Impacto'!E69='[2]Lista preguntas'!$C$6,'[2]Lista preguntas'!$D$6,'[2]Cuestionario Norma Alto Impacto'!E69='[2]Lista preguntas'!$C$7,'[2]Lista preguntas'!$D$7,E69='[2]Lista preguntas'!$C$8,'[2]Lista preguntas'!$D$8,'[2]Cuestionario Norma Alto Impacto'!E69='[2]Lista preguntas'!$C$9,'[2]Lista preguntas'!$D$9)</f>
        <v>#N/A</v>
      </c>
      <c r="G69" s="95"/>
      <c r="H69" s="94" t="e">
        <f>+_xlfn.IFS(G69='[2]Lista preguntas'!$C$3,'[2]Lista preguntas'!$D$3,'[2]Cuestionario Norma Alto Impacto'!G69='[2]Lista preguntas'!$C$4,'[2]Lista preguntas'!$D$4,'[2]Cuestionario Norma Alto Impacto'!G69='[2]Lista preguntas'!$C$5,'[2]Lista preguntas'!$D$5,'[2]Cuestionario Norma Alto Impacto'!G69='[2]Lista preguntas'!$C$6,'[2]Lista preguntas'!$D$6,'[2]Cuestionario Norma Alto Impacto'!G69='[2]Lista preguntas'!$C$7,'[2]Lista preguntas'!$D$7,G69='[2]Lista preguntas'!$C$8,'[2]Lista preguntas'!$D$8,'[2]Cuestionario Norma Alto Impacto'!G69='[2]Lista preguntas'!$C$9,'[2]Lista preguntas'!$D$9)</f>
        <v>#N/A</v>
      </c>
      <c r="I69" s="96"/>
      <c r="J69" s="94" t="e">
        <f>+_xlfn.IFS(I69='[2]Lista preguntas'!$E$3,'[2]Lista preguntas'!$F$3,'[2]Cuestionario Norma Alto Impacto'!I69='[2]Lista preguntas'!$E$4,'[2]Lista preguntas'!$F$4,'[2]Cuestionario Norma Alto Impacto'!I69='[2]Lista preguntas'!$E$5,'[2]Lista preguntas'!$F$5,'[2]Cuestionario Norma Alto Impacto'!I69='[2]Lista preguntas'!$E$6,'[2]Lista preguntas'!$F$6,'[2]Cuestionario Norma Alto Impacto'!I69='[2]Lista preguntas'!$E$7,'[2]Lista preguntas'!$F$7,I69='[2]Lista preguntas'!$E$8,'[2]Lista preguntas'!$F$8,'[2]Cuestionario Norma Alto Impacto'!I69='[2]Lista preguntas'!$E$9,'[2]Lista preguntas'!$F$9,'[2]Cuestionario Norma Alto Impacto'!I69='[2]Lista preguntas'!$E$10,'[2]Lista preguntas'!$F$10,'[2]Cuestionario Norma Alto Impacto'!I69='[2]Lista preguntas'!$E$11,'[2]Lista preguntas'!$F$11,'[2]Cuestionario Norma Alto Impacto'!I69='[2]Lista preguntas'!$E$12,'[2]Lista preguntas'!$F$12,'[2]Cuestionario Norma Alto Impacto'!I69='[2]Lista preguntas'!$E$13,'[2]Lista preguntas'!$F$13)</f>
        <v>#N/A</v>
      </c>
      <c r="K69" s="95"/>
      <c r="L69" s="94" t="e">
        <f>+_xlfn.IFS(K69='[2]Lista preguntas'!$G$3,'[2]Lista preguntas'!$H$3,'[2]Cuestionario Norma Alto Impacto'!K69='[2]Lista preguntas'!$G$4,'[2]Lista preguntas'!$H$4,'[2]Cuestionario Norma Alto Impacto'!K69='[2]Lista preguntas'!$G$5,'[2]Lista preguntas'!$H$5,'[2]Cuestionario Norma Alto Impacto'!K69='[2]Lista preguntas'!$G$6,'[2]Lista preguntas'!$H$6,'[2]Cuestionario Norma Alto Impacto'!K69='[2]Lista preguntas'!$G$7,'[2]Lista preguntas'!$H$7)</f>
        <v>#N/A</v>
      </c>
      <c r="M69" s="96"/>
      <c r="N69" s="94" t="e">
        <f>+_xlfn.IFS(M69='[2]Lista preguntas'!$I$3,'[2]Lista preguntas'!$J$3,'[2]Cuestionario Norma Alto Impacto'!M69='[2]Lista preguntas'!$I$4,'[2]Lista preguntas'!$J$4,'[2]Cuestionario Norma Alto Impacto'!M69='[2]Lista preguntas'!$I$5,'[2]Lista preguntas'!$J$5,'[2]Cuestionario Norma Alto Impacto'!M69='[2]Lista preguntas'!$I$6,'[2]Lista preguntas'!$J$6,'[2]Cuestionario Norma Alto Impacto'!M69='[2]Lista preguntas'!$I$7,'[2]Lista preguntas'!$J$7,M69='[2]Lista preguntas'!$I$8,'[2]Lista preguntas'!$J$8,'[2]Cuestionario Norma Alto Impacto'!M69='[2]Lista preguntas'!$I$9,'[2]Lista preguntas'!$J$9,'[2]Cuestionario Norma Alto Impacto'!M69='[2]Lista preguntas'!$I$10,'[2]Lista preguntas'!$J$10,'[2]Cuestionario Norma Alto Impacto'!M69='[2]Lista preguntas'!$I$11,'[2]Lista preguntas'!$J$11,'[2]Cuestionario Norma Alto Impacto'!M69='[2]Lista preguntas'!$I$12,'[2]Lista preguntas'!$J$12,'[2]Cuestionario Norma Alto Impacto'!M69='[2]Lista preguntas'!$I$13,'[2]Lista preguntas'!$J$13)</f>
        <v>#N/A</v>
      </c>
      <c r="O69" s="95"/>
      <c r="P69" s="94" t="e">
        <f>+_xlfn.IFS(O69='[2]Lista preguntas'!$K$3,'[2]Lista preguntas'!$L$3,'[2]Cuestionario Norma Alto Impacto'!O69='[2]Lista preguntas'!$K$4,'[2]Lista preguntas'!$L$4,'[2]Cuestionario Norma Alto Impacto'!O69='[2]Lista preguntas'!$K$5,'[2]Lista preguntas'!$L$5,'[2]Cuestionario Norma Alto Impacto'!O69='[2]Lista preguntas'!$K$6,'[2]Lista preguntas'!$L$6,'[2]Cuestionario Norma Alto Impacto'!O69='[2]Lista preguntas'!$K$7,'[2]Lista preguntas'!$L$7,O69='[2]Lista preguntas'!$K$8,'[2]Lista preguntas'!$L$8,'[2]Cuestionario Norma Alto Impacto'!O69='[2]Lista preguntas'!$K$9,'[2]Lista preguntas'!$L$9)</f>
        <v>#N/A</v>
      </c>
      <c r="Q69" s="95"/>
      <c r="R69" s="94" t="e">
        <f>+_xlfn.IFS(Q69='[2]Lista preguntas'!$K$3,'[2]Lista preguntas'!$L$3,'[2]Cuestionario Norma Alto Impacto'!Q69='[2]Lista preguntas'!$K$4,'[2]Lista preguntas'!$L$4,'[2]Cuestionario Norma Alto Impacto'!Q69='[2]Lista preguntas'!$K$5,'[2]Lista preguntas'!$L$5,'[2]Cuestionario Norma Alto Impacto'!Q69='[2]Lista preguntas'!$K$6,'[2]Lista preguntas'!$L$6,'[2]Cuestionario Norma Alto Impacto'!Q69='[2]Lista preguntas'!$K$7,'[2]Lista preguntas'!$L$7,Q69='[2]Lista preguntas'!$K$8,'[2]Lista preguntas'!$L$8,'[2]Cuestionario Norma Alto Impacto'!Q69='[2]Lista preguntas'!$K$9,'[2]Lista preguntas'!$L$9)</f>
        <v>#N/A</v>
      </c>
      <c r="S69" s="96"/>
      <c r="T69" s="94" t="e">
        <f>+_xlfn.IFS(S69='[2]Lista preguntas'!$M$3,'[2]Lista preguntas'!$N$3,'[2]Cuestionario Norma Alto Impacto'!S69='[2]Lista preguntas'!$M$4,'[2]Lista preguntas'!$N$4,'[2]Cuestionario Norma Alto Impacto'!S69='[2]Lista preguntas'!$M$5,'[2]Lista preguntas'!$N$5,'[2]Cuestionario Norma Alto Impacto'!S69='[2]Lista preguntas'!$M$6,'[2]Lista preguntas'!$N$6,'[2]Cuestionario Norma Alto Impacto'!S69='[2]Lista preguntas'!$M$7,'[2]Lista preguntas'!$N$7)</f>
        <v>#N/A</v>
      </c>
      <c r="U69" s="96"/>
      <c r="V69" s="94" t="e">
        <f>+_xlfn.IFS(U69='[2]Lista preguntas'!$M$3,'[2]Lista preguntas'!$N$3,'[2]Cuestionario Norma Alto Impacto'!U69='[2]Lista preguntas'!$M$4,'[2]Lista preguntas'!$N$4,'[2]Cuestionario Norma Alto Impacto'!U69='[2]Lista preguntas'!$M$5,'[2]Lista preguntas'!$N$5,'[2]Cuestionario Norma Alto Impacto'!U69='[2]Lista preguntas'!$M$6,'[2]Lista preguntas'!$N$6,'[2]Cuestionario Norma Alto Impacto'!U69='[2]Lista preguntas'!$M$7,'[2]Lista preguntas'!$N$7)</f>
        <v>#N/A</v>
      </c>
      <c r="W69" s="96"/>
      <c r="X69" s="96" t="e">
        <f>+_xlfn.IFS(W69='[2]Lista preguntas'!$O$3,'[2]Lista preguntas'!$P$3,'[2]Cuestionario Norma Alto Impacto'!W69='[2]Lista preguntas'!$O$4,'[2]Lista preguntas'!$P$4)</f>
        <v>#N/A</v>
      </c>
      <c r="Y69" s="97" t="e">
        <f t="shared" si="0"/>
        <v>#N/A</v>
      </c>
    </row>
    <row r="70" spans="2:25">
      <c r="B70" s="94"/>
      <c r="C70" s="95"/>
      <c r="D70" s="94" t="e">
        <f>+_xlfn.IFS(C70='[2]Lista preguntas'!$A$3,'[2]Lista preguntas'!$B$3,'[2]Cuestionario Norma Alto Impacto'!C70='[2]Lista preguntas'!$A$4,'[2]Lista preguntas'!$B$4,'[2]Cuestionario Norma Alto Impacto'!C70='[2]Lista preguntas'!$A$5,'[2]Lista preguntas'!$B$5,'[2]Cuestionario Norma Alto Impacto'!C70='[2]Lista preguntas'!$A$6,'[2]Lista preguntas'!$B$6,'[2]Cuestionario Norma Alto Impacto'!C70='[2]Lista preguntas'!$A$7,'[2]Lista preguntas'!$B$7)</f>
        <v>#N/A</v>
      </c>
      <c r="E70" s="95"/>
      <c r="F70" s="94" t="e">
        <f>+_xlfn.IFS(E70='[2]Lista preguntas'!$C$3,'[2]Lista preguntas'!$D$3,'[2]Cuestionario Norma Alto Impacto'!E70='[2]Lista preguntas'!$C$4,'[2]Lista preguntas'!$D$4,'[2]Cuestionario Norma Alto Impacto'!E70='[2]Lista preguntas'!$C$5,'[2]Lista preguntas'!$D$5,'[2]Cuestionario Norma Alto Impacto'!E70='[2]Lista preguntas'!$C$6,'[2]Lista preguntas'!$D$6,'[2]Cuestionario Norma Alto Impacto'!E70='[2]Lista preguntas'!$C$7,'[2]Lista preguntas'!$D$7,E70='[2]Lista preguntas'!$C$8,'[2]Lista preguntas'!$D$8,'[2]Cuestionario Norma Alto Impacto'!E70='[2]Lista preguntas'!$C$9,'[2]Lista preguntas'!$D$9)</f>
        <v>#N/A</v>
      </c>
      <c r="G70" s="95"/>
      <c r="H70" s="94" t="e">
        <f>+_xlfn.IFS(G70='[2]Lista preguntas'!$C$3,'[2]Lista preguntas'!$D$3,'[2]Cuestionario Norma Alto Impacto'!G70='[2]Lista preguntas'!$C$4,'[2]Lista preguntas'!$D$4,'[2]Cuestionario Norma Alto Impacto'!G70='[2]Lista preguntas'!$C$5,'[2]Lista preguntas'!$D$5,'[2]Cuestionario Norma Alto Impacto'!G70='[2]Lista preguntas'!$C$6,'[2]Lista preguntas'!$D$6,'[2]Cuestionario Norma Alto Impacto'!G70='[2]Lista preguntas'!$C$7,'[2]Lista preguntas'!$D$7,G70='[2]Lista preguntas'!$C$8,'[2]Lista preguntas'!$D$8,'[2]Cuestionario Norma Alto Impacto'!G70='[2]Lista preguntas'!$C$9,'[2]Lista preguntas'!$D$9)</f>
        <v>#N/A</v>
      </c>
      <c r="I70" s="96"/>
      <c r="J70" s="94" t="e">
        <f>+_xlfn.IFS(I70='[2]Lista preguntas'!$E$3,'[2]Lista preguntas'!$F$3,'[2]Cuestionario Norma Alto Impacto'!I70='[2]Lista preguntas'!$E$4,'[2]Lista preguntas'!$F$4,'[2]Cuestionario Norma Alto Impacto'!I70='[2]Lista preguntas'!$E$5,'[2]Lista preguntas'!$F$5,'[2]Cuestionario Norma Alto Impacto'!I70='[2]Lista preguntas'!$E$6,'[2]Lista preguntas'!$F$6,'[2]Cuestionario Norma Alto Impacto'!I70='[2]Lista preguntas'!$E$7,'[2]Lista preguntas'!$F$7,I70='[2]Lista preguntas'!$E$8,'[2]Lista preguntas'!$F$8,'[2]Cuestionario Norma Alto Impacto'!I70='[2]Lista preguntas'!$E$9,'[2]Lista preguntas'!$F$9,'[2]Cuestionario Norma Alto Impacto'!I70='[2]Lista preguntas'!$E$10,'[2]Lista preguntas'!$F$10,'[2]Cuestionario Norma Alto Impacto'!I70='[2]Lista preguntas'!$E$11,'[2]Lista preguntas'!$F$11,'[2]Cuestionario Norma Alto Impacto'!I70='[2]Lista preguntas'!$E$12,'[2]Lista preguntas'!$F$12,'[2]Cuestionario Norma Alto Impacto'!I70='[2]Lista preguntas'!$E$13,'[2]Lista preguntas'!$F$13)</f>
        <v>#N/A</v>
      </c>
      <c r="K70" s="95"/>
      <c r="L70" s="94" t="e">
        <f>+_xlfn.IFS(K70='[2]Lista preguntas'!$G$3,'[2]Lista preguntas'!$H$3,'[2]Cuestionario Norma Alto Impacto'!K70='[2]Lista preguntas'!$G$4,'[2]Lista preguntas'!$H$4,'[2]Cuestionario Norma Alto Impacto'!K70='[2]Lista preguntas'!$G$5,'[2]Lista preguntas'!$H$5,'[2]Cuestionario Norma Alto Impacto'!K70='[2]Lista preguntas'!$G$6,'[2]Lista preguntas'!$H$6,'[2]Cuestionario Norma Alto Impacto'!K70='[2]Lista preguntas'!$G$7,'[2]Lista preguntas'!$H$7)</f>
        <v>#N/A</v>
      </c>
      <c r="M70" s="96"/>
      <c r="N70" s="94" t="e">
        <f>+_xlfn.IFS(M70='[2]Lista preguntas'!$I$3,'[2]Lista preguntas'!$J$3,'[2]Cuestionario Norma Alto Impacto'!M70='[2]Lista preguntas'!$I$4,'[2]Lista preguntas'!$J$4,'[2]Cuestionario Norma Alto Impacto'!M70='[2]Lista preguntas'!$I$5,'[2]Lista preguntas'!$J$5,'[2]Cuestionario Norma Alto Impacto'!M70='[2]Lista preguntas'!$I$6,'[2]Lista preguntas'!$J$6,'[2]Cuestionario Norma Alto Impacto'!M70='[2]Lista preguntas'!$I$7,'[2]Lista preguntas'!$J$7,M70='[2]Lista preguntas'!$I$8,'[2]Lista preguntas'!$J$8,'[2]Cuestionario Norma Alto Impacto'!M70='[2]Lista preguntas'!$I$9,'[2]Lista preguntas'!$J$9,'[2]Cuestionario Norma Alto Impacto'!M70='[2]Lista preguntas'!$I$10,'[2]Lista preguntas'!$J$10,'[2]Cuestionario Norma Alto Impacto'!M70='[2]Lista preguntas'!$I$11,'[2]Lista preguntas'!$J$11,'[2]Cuestionario Norma Alto Impacto'!M70='[2]Lista preguntas'!$I$12,'[2]Lista preguntas'!$J$12,'[2]Cuestionario Norma Alto Impacto'!M70='[2]Lista preguntas'!$I$13,'[2]Lista preguntas'!$J$13)</f>
        <v>#N/A</v>
      </c>
      <c r="O70" s="95"/>
      <c r="P70" s="94" t="e">
        <f>+_xlfn.IFS(O70='[2]Lista preguntas'!$K$3,'[2]Lista preguntas'!$L$3,'[2]Cuestionario Norma Alto Impacto'!O70='[2]Lista preguntas'!$K$4,'[2]Lista preguntas'!$L$4,'[2]Cuestionario Norma Alto Impacto'!O70='[2]Lista preguntas'!$K$5,'[2]Lista preguntas'!$L$5,'[2]Cuestionario Norma Alto Impacto'!O70='[2]Lista preguntas'!$K$6,'[2]Lista preguntas'!$L$6,'[2]Cuestionario Norma Alto Impacto'!O70='[2]Lista preguntas'!$K$7,'[2]Lista preguntas'!$L$7,O70='[2]Lista preguntas'!$K$8,'[2]Lista preguntas'!$L$8,'[2]Cuestionario Norma Alto Impacto'!O70='[2]Lista preguntas'!$K$9,'[2]Lista preguntas'!$L$9)</f>
        <v>#N/A</v>
      </c>
      <c r="Q70" s="95"/>
      <c r="R70" s="94" t="e">
        <f>+_xlfn.IFS(Q70='[2]Lista preguntas'!$K$3,'[2]Lista preguntas'!$L$3,'[2]Cuestionario Norma Alto Impacto'!Q70='[2]Lista preguntas'!$K$4,'[2]Lista preguntas'!$L$4,'[2]Cuestionario Norma Alto Impacto'!Q70='[2]Lista preguntas'!$K$5,'[2]Lista preguntas'!$L$5,'[2]Cuestionario Norma Alto Impacto'!Q70='[2]Lista preguntas'!$K$6,'[2]Lista preguntas'!$L$6,'[2]Cuestionario Norma Alto Impacto'!Q70='[2]Lista preguntas'!$K$7,'[2]Lista preguntas'!$L$7,Q70='[2]Lista preguntas'!$K$8,'[2]Lista preguntas'!$L$8,'[2]Cuestionario Norma Alto Impacto'!Q70='[2]Lista preguntas'!$K$9,'[2]Lista preguntas'!$L$9)</f>
        <v>#N/A</v>
      </c>
      <c r="S70" s="96"/>
      <c r="T70" s="94" t="e">
        <f>+_xlfn.IFS(S70='[2]Lista preguntas'!$M$3,'[2]Lista preguntas'!$N$3,'[2]Cuestionario Norma Alto Impacto'!S70='[2]Lista preguntas'!$M$4,'[2]Lista preguntas'!$N$4,'[2]Cuestionario Norma Alto Impacto'!S70='[2]Lista preguntas'!$M$5,'[2]Lista preguntas'!$N$5,'[2]Cuestionario Norma Alto Impacto'!S70='[2]Lista preguntas'!$M$6,'[2]Lista preguntas'!$N$6,'[2]Cuestionario Norma Alto Impacto'!S70='[2]Lista preguntas'!$M$7,'[2]Lista preguntas'!$N$7)</f>
        <v>#N/A</v>
      </c>
      <c r="U70" s="96"/>
      <c r="V70" s="94" t="e">
        <f>+_xlfn.IFS(U70='[2]Lista preguntas'!$M$3,'[2]Lista preguntas'!$N$3,'[2]Cuestionario Norma Alto Impacto'!U70='[2]Lista preguntas'!$M$4,'[2]Lista preguntas'!$N$4,'[2]Cuestionario Norma Alto Impacto'!U70='[2]Lista preguntas'!$M$5,'[2]Lista preguntas'!$N$5,'[2]Cuestionario Norma Alto Impacto'!U70='[2]Lista preguntas'!$M$6,'[2]Lista preguntas'!$N$6,'[2]Cuestionario Norma Alto Impacto'!U70='[2]Lista preguntas'!$M$7,'[2]Lista preguntas'!$N$7)</f>
        <v>#N/A</v>
      </c>
      <c r="W70" s="96"/>
      <c r="X70" s="96" t="e">
        <f>+_xlfn.IFS(W70='[2]Lista preguntas'!$O$3,'[2]Lista preguntas'!$P$3,'[2]Cuestionario Norma Alto Impacto'!W70='[2]Lista preguntas'!$O$4,'[2]Lista preguntas'!$P$4)</f>
        <v>#N/A</v>
      </c>
      <c r="Y70" s="97" t="e">
        <f t="shared" si="0"/>
        <v>#N/A</v>
      </c>
    </row>
    <row r="71" spans="2:25">
      <c r="B71" s="94"/>
      <c r="C71" s="95"/>
      <c r="D71" s="94" t="e">
        <f>+_xlfn.IFS(C71='[2]Lista preguntas'!$A$3,'[2]Lista preguntas'!$B$3,'[2]Cuestionario Norma Alto Impacto'!C71='[2]Lista preguntas'!$A$4,'[2]Lista preguntas'!$B$4,'[2]Cuestionario Norma Alto Impacto'!C71='[2]Lista preguntas'!$A$5,'[2]Lista preguntas'!$B$5,'[2]Cuestionario Norma Alto Impacto'!C71='[2]Lista preguntas'!$A$6,'[2]Lista preguntas'!$B$6,'[2]Cuestionario Norma Alto Impacto'!C71='[2]Lista preguntas'!$A$7,'[2]Lista preguntas'!$B$7)</f>
        <v>#N/A</v>
      </c>
      <c r="E71" s="95"/>
      <c r="F71" s="94" t="e">
        <f>+_xlfn.IFS(E71='[2]Lista preguntas'!$C$3,'[2]Lista preguntas'!$D$3,'[2]Cuestionario Norma Alto Impacto'!E71='[2]Lista preguntas'!$C$4,'[2]Lista preguntas'!$D$4,'[2]Cuestionario Norma Alto Impacto'!E71='[2]Lista preguntas'!$C$5,'[2]Lista preguntas'!$D$5,'[2]Cuestionario Norma Alto Impacto'!E71='[2]Lista preguntas'!$C$6,'[2]Lista preguntas'!$D$6,'[2]Cuestionario Norma Alto Impacto'!E71='[2]Lista preguntas'!$C$7,'[2]Lista preguntas'!$D$7,E71='[2]Lista preguntas'!$C$8,'[2]Lista preguntas'!$D$8,'[2]Cuestionario Norma Alto Impacto'!E71='[2]Lista preguntas'!$C$9,'[2]Lista preguntas'!$D$9)</f>
        <v>#N/A</v>
      </c>
      <c r="G71" s="95"/>
      <c r="H71" s="94" t="e">
        <f>+_xlfn.IFS(G71='[2]Lista preguntas'!$C$3,'[2]Lista preguntas'!$D$3,'[2]Cuestionario Norma Alto Impacto'!G71='[2]Lista preguntas'!$C$4,'[2]Lista preguntas'!$D$4,'[2]Cuestionario Norma Alto Impacto'!G71='[2]Lista preguntas'!$C$5,'[2]Lista preguntas'!$D$5,'[2]Cuestionario Norma Alto Impacto'!G71='[2]Lista preguntas'!$C$6,'[2]Lista preguntas'!$D$6,'[2]Cuestionario Norma Alto Impacto'!G71='[2]Lista preguntas'!$C$7,'[2]Lista preguntas'!$D$7,G71='[2]Lista preguntas'!$C$8,'[2]Lista preguntas'!$D$8,'[2]Cuestionario Norma Alto Impacto'!G71='[2]Lista preguntas'!$C$9,'[2]Lista preguntas'!$D$9)</f>
        <v>#N/A</v>
      </c>
      <c r="I71" s="96"/>
      <c r="J71" s="94" t="e">
        <f>+_xlfn.IFS(I71='[2]Lista preguntas'!$E$3,'[2]Lista preguntas'!$F$3,'[2]Cuestionario Norma Alto Impacto'!I71='[2]Lista preguntas'!$E$4,'[2]Lista preguntas'!$F$4,'[2]Cuestionario Norma Alto Impacto'!I71='[2]Lista preguntas'!$E$5,'[2]Lista preguntas'!$F$5,'[2]Cuestionario Norma Alto Impacto'!I71='[2]Lista preguntas'!$E$6,'[2]Lista preguntas'!$F$6,'[2]Cuestionario Norma Alto Impacto'!I71='[2]Lista preguntas'!$E$7,'[2]Lista preguntas'!$F$7,I71='[2]Lista preguntas'!$E$8,'[2]Lista preguntas'!$F$8,'[2]Cuestionario Norma Alto Impacto'!I71='[2]Lista preguntas'!$E$9,'[2]Lista preguntas'!$F$9,'[2]Cuestionario Norma Alto Impacto'!I71='[2]Lista preguntas'!$E$10,'[2]Lista preguntas'!$F$10,'[2]Cuestionario Norma Alto Impacto'!I71='[2]Lista preguntas'!$E$11,'[2]Lista preguntas'!$F$11,'[2]Cuestionario Norma Alto Impacto'!I71='[2]Lista preguntas'!$E$12,'[2]Lista preguntas'!$F$12,'[2]Cuestionario Norma Alto Impacto'!I71='[2]Lista preguntas'!$E$13,'[2]Lista preguntas'!$F$13)</f>
        <v>#N/A</v>
      </c>
      <c r="K71" s="95"/>
      <c r="L71" s="94" t="e">
        <f>+_xlfn.IFS(K71='[2]Lista preguntas'!$G$3,'[2]Lista preguntas'!$H$3,'[2]Cuestionario Norma Alto Impacto'!K71='[2]Lista preguntas'!$G$4,'[2]Lista preguntas'!$H$4,'[2]Cuestionario Norma Alto Impacto'!K71='[2]Lista preguntas'!$G$5,'[2]Lista preguntas'!$H$5,'[2]Cuestionario Norma Alto Impacto'!K71='[2]Lista preguntas'!$G$6,'[2]Lista preguntas'!$H$6,'[2]Cuestionario Norma Alto Impacto'!K71='[2]Lista preguntas'!$G$7,'[2]Lista preguntas'!$H$7)</f>
        <v>#N/A</v>
      </c>
      <c r="M71" s="96"/>
      <c r="N71" s="94" t="e">
        <f>+_xlfn.IFS(M71='[2]Lista preguntas'!$I$3,'[2]Lista preguntas'!$J$3,'[2]Cuestionario Norma Alto Impacto'!M71='[2]Lista preguntas'!$I$4,'[2]Lista preguntas'!$J$4,'[2]Cuestionario Norma Alto Impacto'!M71='[2]Lista preguntas'!$I$5,'[2]Lista preguntas'!$J$5,'[2]Cuestionario Norma Alto Impacto'!M71='[2]Lista preguntas'!$I$6,'[2]Lista preguntas'!$J$6,'[2]Cuestionario Norma Alto Impacto'!M71='[2]Lista preguntas'!$I$7,'[2]Lista preguntas'!$J$7,M71='[2]Lista preguntas'!$I$8,'[2]Lista preguntas'!$J$8,'[2]Cuestionario Norma Alto Impacto'!M71='[2]Lista preguntas'!$I$9,'[2]Lista preguntas'!$J$9,'[2]Cuestionario Norma Alto Impacto'!M71='[2]Lista preguntas'!$I$10,'[2]Lista preguntas'!$J$10,'[2]Cuestionario Norma Alto Impacto'!M71='[2]Lista preguntas'!$I$11,'[2]Lista preguntas'!$J$11,'[2]Cuestionario Norma Alto Impacto'!M71='[2]Lista preguntas'!$I$12,'[2]Lista preguntas'!$J$12,'[2]Cuestionario Norma Alto Impacto'!M71='[2]Lista preguntas'!$I$13,'[2]Lista preguntas'!$J$13)</f>
        <v>#N/A</v>
      </c>
      <c r="O71" s="95"/>
      <c r="P71" s="94" t="e">
        <f>+_xlfn.IFS(O71='[2]Lista preguntas'!$K$3,'[2]Lista preguntas'!$L$3,'[2]Cuestionario Norma Alto Impacto'!O71='[2]Lista preguntas'!$K$4,'[2]Lista preguntas'!$L$4,'[2]Cuestionario Norma Alto Impacto'!O71='[2]Lista preguntas'!$K$5,'[2]Lista preguntas'!$L$5,'[2]Cuestionario Norma Alto Impacto'!O71='[2]Lista preguntas'!$K$6,'[2]Lista preguntas'!$L$6,'[2]Cuestionario Norma Alto Impacto'!O71='[2]Lista preguntas'!$K$7,'[2]Lista preguntas'!$L$7,O71='[2]Lista preguntas'!$K$8,'[2]Lista preguntas'!$L$8,'[2]Cuestionario Norma Alto Impacto'!O71='[2]Lista preguntas'!$K$9,'[2]Lista preguntas'!$L$9)</f>
        <v>#N/A</v>
      </c>
      <c r="Q71" s="95"/>
      <c r="R71" s="94" t="e">
        <f>+_xlfn.IFS(Q71='[2]Lista preguntas'!$K$3,'[2]Lista preguntas'!$L$3,'[2]Cuestionario Norma Alto Impacto'!Q71='[2]Lista preguntas'!$K$4,'[2]Lista preguntas'!$L$4,'[2]Cuestionario Norma Alto Impacto'!Q71='[2]Lista preguntas'!$K$5,'[2]Lista preguntas'!$L$5,'[2]Cuestionario Norma Alto Impacto'!Q71='[2]Lista preguntas'!$K$6,'[2]Lista preguntas'!$L$6,'[2]Cuestionario Norma Alto Impacto'!Q71='[2]Lista preguntas'!$K$7,'[2]Lista preguntas'!$L$7,Q71='[2]Lista preguntas'!$K$8,'[2]Lista preguntas'!$L$8,'[2]Cuestionario Norma Alto Impacto'!Q71='[2]Lista preguntas'!$K$9,'[2]Lista preguntas'!$L$9)</f>
        <v>#N/A</v>
      </c>
      <c r="S71" s="96"/>
      <c r="T71" s="94" t="e">
        <f>+_xlfn.IFS(S71='[2]Lista preguntas'!$M$3,'[2]Lista preguntas'!$N$3,'[2]Cuestionario Norma Alto Impacto'!S71='[2]Lista preguntas'!$M$4,'[2]Lista preguntas'!$N$4,'[2]Cuestionario Norma Alto Impacto'!S71='[2]Lista preguntas'!$M$5,'[2]Lista preguntas'!$N$5,'[2]Cuestionario Norma Alto Impacto'!S71='[2]Lista preguntas'!$M$6,'[2]Lista preguntas'!$N$6,'[2]Cuestionario Norma Alto Impacto'!S71='[2]Lista preguntas'!$M$7,'[2]Lista preguntas'!$N$7)</f>
        <v>#N/A</v>
      </c>
      <c r="U71" s="96"/>
      <c r="V71" s="94" t="e">
        <f>+_xlfn.IFS(U71='[2]Lista preguntas'!$M$3,'[2]Lista preguntas'!$N$3,'[2]Cuestionario Norma Alto Impacto'!U71='[2]Lista preguntas'!$M$4,'[2]Lista preguntas'!$N$4,'[2]Cuestionario Norma Alto Impacto'!U71='[2]Lista preguntas'!$M$5,'[2]Lista preguntas'!$N$5,'[2]Cuestionario Norma Alto Impacto'!U71='[2]Lista preguntas'!$M$6,'[2]Lista preguntas'!$N$6,'[2]Cuestionario Norma Alto Impacto'!U71='[2]Lista preguntas'!$M$7,'[2]Lista preguntas'!$N$7)</f>
        <v>#N/A</v>
      </c>
      <c r="W71" s="96"/>
      <c r="X71" s="96" t="e">
        <f>+_xlfn.IFS(W71='[2]Lista preguntas'!$O$3,'[2]Lista preguntas'!$P$3,'[2]Cuestionario Norma Alto Impacto'!W71='[2]Lista preguntas'!$O$4,'[2]Lista preguntas'!$P$4)</f>
        <v>#N/A</v>
      </c>
      <c r="Y71" s="97" t="e">
        <f t="shared" si="0"/>
        <v>#N/A</v>
      </c>
    </row>
    <row r="72" spans="2:25">
      <c r="B72" s="94"/>
      <c r="C72" s="95"/>
      <c r="D72" s="94" t="e">
        <f>+_xlfn.IFS(C72='[2]Lista preguntas'!$A$3,'[2]Lista preguntas'!$B$3,'[2]Cuestionario Norma Alto Impacto'!C72='[2]Lista preguntas'!$A$4,'[2]Lista preguntas'!$B$4,'[2]Cuestionario Norma Alto Impacto'!C72='[2]Lista preguntas'!$A$5,'[2]Lista preguntas'!$B$5,'[2]Cuestionario Norma Alto Impacto'!C72='[2]Lista preguntas'!$A$6,'[2]Lista preguntas'!$B$6,'[2]Cuestionario Norma Alto Impacto'!C72='[2]Lista preguntas'!$A$7,'[2]Lista preguntas'!$B$7)</f>
        <v>#N/A</v>
      </c>
      <c r="E72" s="95"/>
      <c r="F72" s="94" t="e">
        <f>+_xlfn.IFS(E72='[2]Lista preguntas'!$C$3,'[2]Lista preguntas'!$D$3,'[2]Cuestionario Norma Alto Impacto'!E72='[2]Lista preguntas'!$C$4,'[2]Lista preguntas'!$D$4,'[2]Cuestionario Norma Alto Impacto'!E72='[2]Lista preguntas'!$C$5,'[2]Lista preguntas'!$D$5,'[2]Cuestionario Norma Alto Impacto'!E72='[2]Lista preguntas'!$C$6,'[2]Lista preguntas'!$D$6,'[2]Cuestionario Norma Alto Impacto'!E72='[2]Lista preguntas'!$C$7,'[2]Lista preguntas'!$D$7,E72='[2]Lista preguntas'!$C$8,'[2]Lista preguntas'!$D$8,'[2]Cuestionario Norma Alto Impacto'!E72='[2]Lista preguntas'!$C$9,'[2]Lista preguntas'!$D$9)</f>
        <v>#N/A</v>
      </c>
      <c r="G72" s="95"/>
      <c r="H72" s="94" t="e">
        <f>+_xlfn.IFS(G72='[2]Lista preguntas'!$C$3,'[2]Lista preguntas'!$D$3,'[2]Cuestionario Norma Alto Impacto'!G72='[2]Lista preguntas'!$C$4,'[2]Lista preguntas'!$D$4,'[2]Cuestionario Norma Alto Impacto'!G72='[2]Lista preguntas'!$C$5,'[2]Lista preguntas'!$D$5,'[2]Cuestionario Norma Alto Impacto'!G72='[2]Lista preguntas'!$C$6,'[2]Lista preguntas'!$D$6,'[2]Cuestionario Norma Alto Impacto'!G72='[2]Lista preguntas'!$C$7,'[2]Lista preguntas'!$D$7,G72='[2]Lista preguntas'!$C$8,'[2]Lista preguntas'!$D$8,'[2]Cuestionario Norma Alto Impacto'!G72='[2]Lista preguntas'!$C$9,'[2]Lista preguntas'!$D$9)</f>
        <v>#N/A</v>
      </c>
      <c r="I72" s="96"/>
      <c r="J72" s="94" t="e">
        <f>+_xlfn.IFS(I72='[2]Lista preguntas'!$E$3,'[2]Lista preguntas'!$F$3,'[2]Cuestionario Norma Alto Impacto'!I72='[2]Lista preguntas'!$E$4,'[2]Lista preguntas'!$F$4,'[2]Cuestionario Norma Alto Impacto'!I72='[2]Lista preguntas'!$E$5,'[2]Lista preguntas'!$F$5,'[2]Cuestionario Norma Alto Impacto'!I72='[2]Lista preguntas'!$E$6,'[2]Lista preguntas'!$F$6,'[2]Cuestionario Norma Alto Impacto'!I72='[2]Lista preguntas'!$E$7,'[2]Lista preguntas'!$F$7,I72='[2]Lista preguntas'!$E$8,'[2]Lista preguntas'!$F$8,'[2]Cuestionario Norma Alto Impacto'!I72='[2]Lista preguntas'!$E$9,'[2]Lista preguntas'!$F$9,'[2]Cuestionario Norma Alto Impacto'!I72='[2]Lista preguntas'!$E$10,'[2]Lista preguntas'!$F$10,'[2]Cuestionario Norma Alto Impacto'!I72='[2]Lista preguntas'!$E$11,'[2]Lista preguntas'!$F$11,'[2]Cuestionario Norma Alto Impacto'!I72='[2]Lista preguntas'!$E$12,'[2]Lista preguntas'!$F$12,'[2]Cuestionario Norma Alto Impacto'!I72='[2]Lista preguntas'!$E$13,'[2]Lista preguntas'!$F$13)</f>
        <v>#N/A</v>
      </c>
      <c r="K72" s="95"/>
      <c r="L72" s="94" t="e">
        <f>+_xlfn.IFS(K72='[2]Lista preguntas'!$G$3,'[2]Lista preguntas'!$H$3,'[2]Cuestionario Norma Alto Impacto'!K72='[2]Lista preguntas'!$G$4,'[2]Lista preguntas'!$H$4,'[2]Cuestionario Norma Alto Impacto'!K72='[2]Lista preguntas'!$G$5,'[2]Lista preguntas'!$H$5,'[2]Cuestionario Norma Alto Impacto'!K72='[2]Lista preguntas'!$G$6,'[2]Lista preguntas'!$H$6,'[2]Cuestionario Norma Alto Impacto'!K72='[2]Lista preguntas'!$G$7,'[2]Lista preguntas'!$H$7)</f>
        <v>#N/A</v>
      </c>
      <c r="M72" s="96"/>
      <c r="N72" s="94" t="e">
        <f>+_xlfn.IFS(M72='[2]Lista preguntas'!$I$3,'[2]Lista preguntas'!$J$3,'[2]Cuestionario Norma Alto Impacto'!M72='[2]Lista preguntas'!$I$4,'[2]Lista preguntas'!$J$4,'[2]Cuestionario Norma Alto Impacto'!M72='[2]Lista preguntas'!$I$5,'[2]Lista preguntas'!$J$5,'[2]Cuestionario Norma Alto Impacto'!M72='[2]Lista preguntas'!$I$6,'[2]Lista preguntas'!$J$6,'[2]Cuestionario Norma Alto Impacto'!M72='[2]Lista preguntas'!$I$7,'[2]Lista preguntas'!$J$7,M72='[2]Lista preguntas'!$I$8,'[2]Lista preguntas'!$J$8,'[2]Cuestionario Norma Alto Impacto'!M72='[2]Lista preguntas'!$I$9,'[2]Lista preguntas'!$J$9,'[2]Cuestionario Norma Alto Impacto'!M72='[2]Lista preguntas'!$I$10,'[2]Lista preguntas'!$J$10,'[2]Cuestionario Norma Alto Impacto'!M72='[2]Lista preguntas'!$I$11,'[2]Lista preguntas'!$J$11,'[2]Cuestionario Norma Alto Impacto'!M72='[2]Lista preguntas'!$I$12,'[2]Lista preguntas'!$J$12,'[2]Cuestionario Norma Alto Impacto'!M72='[2]Lista preguntas'!$I$13,'[2]Lista preguntas'!$J$13)</f>
        <v>#N/A</v>
      </c>
      <c r="O72" s="95"/>
      <c r="P72" s="94" t="e">
        <f>+_xlfn.IFS(O72='[2]Lista preguntas'!$K$3,'[2]Lista preguntas'!$L$3,'[2]Cuestionario Norma Alto Impacto'!O72='[2]Lista preguntas'!$K$4,'[2]Lista preguntas'!$L$4,'[2]Cuestionario Norma Alto Impacto'!O72='[2]Lista preguntas'!$K$5,'[2]Lista preguntas'!$L$5,'[2]Cuestionario Norma Alto Impacto'!O72='[2]Lista preguntas'!$K$6,'[2]Lista preguntas'!$L$6,'[2]Cuestionario Norma Alto Impacto'!O72='[2]Lista preguntas'!$K$7,'[2]Lista preguntas'!$L$7,O72='[2]Lista preguntas'!$K$8,'[2]Lista preguntas'!$L$8,'[2]Cuestionario Norma Alto Impacto'!O72='[2]Lista preguntas'!$K$9,'[2]Lista preguntas'!$L$9)</f>
        <v>#N/A</v>
      </c>
      <c r="Q72" s="95"/>
      <c r="R72" s="94" t="e">
        <f>+_xlfn.IFS(Q72='[2]Lista preguntas'!$K$3,'[2]Lista preguntas'!$L$3,'[2]Cuestionario Norma Alto Impacto'!Q72='[2]Lista preguntas'!$K$4,'[2]Lista preguntas'!$L$4,'[2]Cuestionario Norma Alto Impacto'!Q72='[2]Lista preguntas'!$K$5,'[2]Lista preguntas'!$L$5,'[2]Cuestionario Norma Alto Impacto'!Q72='[2]Lista preguntas'!$K$6,'[2]Lista preguntas'!$L$6,'[2]Cuestionario Norma Alto Impacto'!Q72='[2]Lista preguntas'!$K$7,'[2]Lista preguntas'!$L$7,Q72='[2]Lista preguntas'!$K$8,'[2]Lista preguntas'!$L$8,'[2]Cuestionario Norma Alto Impacto'!Q72='[2]Lista preguntas'!$K$9,'[2]Lista preguntas'!$L$9)</f>
        <v>#N/A</v>
      </c>
      <c r="S72" s="96"/>
      <c r="T72" s="94" t="e">
        <f>+_xlfn.IFS(S72='[2]Lista preguntas'!$M$3,'[2]Lista preguntas'!$N$3,'[2]Cuestionario Norma Alto Impacto'!S72='[2]Lista preguntas'!$M$4,'[2]Lista preguntas'!$N$4,'[2]Cuestionario Norma Alto Impacto'!S72='[2]Lista preguntas'!$M$5,'[2]Lista preguntas'!$N$5,'[2]Cuestionario Norma Alto Impacto'!S72='[2]Lista preguntas'!$M$6,'[2]Lista preguntas'!$N$6,'[2]Cuestionario Norma Alto Impacto'!S72='[2]Lista preguntas'!$M$7,'[2]Lista preguntas'!$N$7)</f>
        <v>#N/A</v>
      </c>
      <c r="U72" s="96"/>
      <c r="V72" s="94" t="e">
        <f>+_xlfn.IFS(U72='[2]Lista preguntas'!$M$3,'[2]Lista preguntas'!$N$3,'[2]Cuestionario Norma Alto Impacto'!U72='[2]Lista preguntas'!$M$4,'[2]Lista preguntas'!$N$4,'[2]Cuestionario Norma Alto Impacto'!U72='[2]Lista preguntas'!$M$5,'[2]Lista preguntas'!$N$5,'[2]Cuestionario Norma Alto Impacto'!U72='[2]Lista preguntas'!$M$6,'[2]Lista preguntas'!$N$6,'[2]Cuestionario Norma Alto Impacto'!U72='[2]Lista preguntas'!$M$7,'[2]Lista preguntas'!$N$7)</f>
        <v>#N/A</v>
      </c>
      <c r="W72" s="96"/>
      <c r="X72" s="96" t="e">
        <f>+_xlfn.IFS(W72='[2]Lista preguntas'!$O$3,'[2]Lista preguntas'!$P$3,'[2]Cuestionario Norma Alto Impacto'!W72='[2]Lista preguntas'!$O$4,'[2]Lista preguntas'!$P$4)</f>
        <v>#N/A</v>
      </c>
      <c r="Y72" s="97" t="e">
        <f t="shared" ref="Y72:Y135" si="1">+X72+V72+T72+R72+P72+L72+D72+H72+F72+J72+N72</f>
        <v>#N/A</v>
      </c>
    </row>
    <row r="73" spans="2:25">
      <c r="B73" s="94"/>
      <c r="C73" s="95"/>
      <c r="D73" s="94" t="e">
        <f>+_xlfn.IFS(C73='[2]Lista preguntas'!$A$3,'[2]Lista preguntas'!$B$3,'[2]Cuestionario Norma Alto Impacto'!C73='[2]Lista preguntas'!$A$4,'[2]Lista preguntas'!$B$4,'[2]Cuestionario Norma Alto Impacto'!C73='[2]Lista preguntas'!$A$5,'[2]Lista preguntas'!$B$5,'[2]Cuestionario Norma Alto Impacto'!C73='[2]Lista preguntas'!$A$6,'[2]Lista preguntas'!$B$6,'[2]Cuestionario Norma Alto Impacto'!C73='[2]Lista preguntas'!$A$7,'[2]Lista preguntas'!$B$7)</f>
        <v>#N/A</v>
      </c>
      <c r="E73" s="95"/>
      <c r="F73" s="94" t="e">
        <f>+_xlfn.IFS(E73='[2]Lista preguntas'!$C$3,'[2]Lista preguntas'!$D$3,'[2]Cuestionario Norma Alto Impacto'!E73='[2]Lista preguntas'!$C$4,'[2]Lista preguntas'!$D$4,'[2]Cuestionario Norma Alto Impacto'!E73='[2]Lista preguntas'!$C$5,'[2]Lista preguntas'!$D$5,'[2]Cuestionario Norma Alto Impacto'!E73='[2]Lista preguntas'!$C$6,'[2]Lista preguntas'!$D$6,'[2]Cuestionario Norma Alto Impacto'!E73='[2]Lista preguntas'!$C$7,'[2]Lista preguntas'!$D$7,E73='[2]Lista preguntas'!$C$8,'[2]Lista preguntas'!$D$8,'[2]Cuestionario Norma Alto Impacto'!E73='[2]Lista preguntas'!$C$9,'[2]Lista preguntas'!$D$9)</f>
        <v>#N/A</v>
      </c>
      <c r="G73" s="95"/>
      <c r="H73" s="94" t="e">
        <f>+_xlfn.IFS(G73='[2]Lista preguntas'!$C$3,'[2]Lista preguntas'!$D$3,'[2]Cuestionario Norma Alto Impacto'!G73='[2]Lista preguntas'!$C$4,'[2]Lista preguntas'!$D$4,'[2]Cuestionario Norma Alto Impacto'!G73='[2]Lista preguntas'!$C$5,'[2]Lista preguntas'!$D$5,'[2]Cuestionario Norma Alto Impacto'!G73='[2]Lista preguntas'!$C$6,'[2]Lista preguntas'!$D$6,'[2]Cuestionario Norma Alto Impacto'!G73='[2]Lista preguntas'!$C$7,'[2]Lista preguntas'!$D$7,G73='[2]Lista preguntas'!$C$8,'[2]Lista preguntas'!$D$8,'[2]Cuestionario Norma Alto Impacto'!G73='[2]Lista preguntas'!$C$9,'[2]Lista preguntas'!$D$9)</f>
        <v>#N/A</v>
      </c>
      <c r="I73" s="96"/>
      <c r="J73" s="94" t="e">
        <f>+_xlfn.IFS(I73='[2]Lista preguntas'!$E$3,'[2]Lista preguntas'!$F$3,'[2]Cuestionario Norma Alto Impacto'!I73='[2]Lista preguntas'!$E$4,'[2]Lista preguntas'!$F$4,'[2]Cuestionario Norma Alto Impacto'!I73='[2]Lista preguntas'!$E$5,'[2]Lista preguntas'!$F$5,'[2]Cuestionario Norma Alto Impacto'!I73='[2]Lista preguntas'!$E$6,'[2]Lista preguntas'!$F$6,'[2]Cuestionario Norma Alto Impacto'!I73='[2]Lista preguntas'!$E$7,'[2]Lista preguntas'!$F$7,I73='[2]Lista preguntas'!$E$8,'[2]Lista preguntas'!$F$8,'[2]Cuestionario Norma Alto Impacto'!I73='[2]Lista preguntas'!$E$9,'[2]Lista preguntas'!$F$9,'[2]Cuestionario Norma Alto Impacto'!I73='[2]Lista preguntas'!$E$10,'[2]Lista preguntas'!$F$10,'[2]Cuestionario Norma Alto Impacto'!I73='[2]Lista preguntas'!$E$11,'[2]Lista preguntas'!$F$11,'[2]Cuestionario Norma Alto Impacto'!I73='[2]Lista preguntas'!$E$12,'[2]Lista preguntas'!$F$12,'[2]Cuestionario Norma Alto Impacto'!I73='[2]Lista preguntas'!$E$13,'[2]Lista preguntas'!$F$13)</f>
        <v>#N/A</v>
      </c>
      <c r="K73" s="95"/>
      <c r="L73" s="94" t="e">
        <f>+_xlfn.IFS(K73='[2]Lista preguntas'!$G$3,'[2]Lista preguntas'!$H$3,'[2]Cuestionario Norma Alto Impacto'!K73='[2]Lista preguntas'!$G$4,'[2]Lista preguntas'!$H$4,'[2]Cuestionario Norma Alto Impacto'!K73='[2]Lista preguntas'!$G$5,'[2]Lista preguntas'!$H$5,'[2]Cuestionario Norma Alto Impacto'!K73='[2]Lista preguntas'!$G$6,'[2]Lista preguntas'!$H$6,'[2]Cuestionario Norma Alto Impacto'!K73='[2]Lista preguntas'!$G$7,'[2]Lista preguntas'!$H$7)</f>
        <v>#N/A</v>
      </c>
      <c r="M73" s="96"/>
      <c r="N73" s="94" t="e">
        <f>+_xlfn.IFS(M73='[2]Lista preguntas'!$I$3,'[2]Lista preguntas'!$J$3,'[2]Cuestionario Norma Alto Impacto'!M73='[2]Lista preguntas'!$I$4,'[2]Lista preguntas'!$J$4,'[2]Cuestionario Norma Alto Impacto'!M73='[2]Lista preguntas'!$I$5,'[2]Lista preguntas'!$J$5,'[2]Cuestionario Norma Alto Impacto'!M73='[2]Lista preguntas'!$I$6,'[2]Lista preguntas'!$J$6,'[2]Cuestionario Norma Alto Impacto'!M73='[2]Lista preguntas'!$I$7,'[2]Lista preguntas'!$J$7,M73='[2]Lista preguntas'!$I$8,'[2]Lista preguntas'!$J$8,'[2]Cuestionario Norma Alto Impacto'!M73='[2]Lista preguntas'!$I$9,'[2]Lista preguntas'!$J$9,'[2]Cuestionario Norma Alto Impacto'!M73='[2]Lista preguntas'!$I$10,'[2]Lista preguntas'!$J$10,'[2]Cuestionario Norma Alto Impacto'!M73='[2]Lista preguntas'!$I$11,'[2]Lista preguntas'!$J$11,'[2]Cuestionario Norma Alto Impacto'!M73='[2]Lista preguntas'!$I$12,'[2]Lista preguntas'!$J$12,'[2]Cuestionario Norma Alto Impacto'!M73='[2]Lista preguntas'!$I$13,'[2]Lista preguntas'!$J$13)</f>
        <v>#N/A</v>
      </c>
      <c r="O73" s="95"/>
      <c r="P73" s="94" t="e">
        <f>+_xlfn.IFS(O73='[2]Lista preguntas'!$K$3,'[2]Lista preguntas'!$L$3,'[2]Cuestionario Norma Alto Impacto'!O73='[2]Lista preguntas'!$K$4,'[2]Lista preguntas'!$L$4,'[2]Cuestionario Norma Alto Impacto'!O73='[2]Lista preguntas'!$K$5,'[2]Lista preguntas'!$L$5,'[2]Cuestionario Norma Alto Impacto'!O73='[2]Lista preguntas'!$K$6,'[2]Lista preguntas'!$L$6,'[2]Cuestionario Norma Alto Impacto'!O73='[2]Lista preguntas'!$K$7,'[2]Lista preguntas'!$L$7,O73='[2]Lista preguntas'!$K$8,'[2]Lista preguntas'!$L$8,'[2]Cuestionario Norma Alto Impacto'!O73='[2]Lista preguntas'!$K$9,'[2]Lista preguntas'!$L$9)</f>
        <v>#N/A</v>
      </c>
      <c r="Q73" s="95"/>
      <c r="R73" s="94" t="e">
        <f>+_xlfn.IFS(Q73='[2]Lista preguntas'!$K$3,'[2]Lista preguntas'!$L$3,'[2]Cuestionario Norma Alto Impacto'!Q73='[2]Lista preguntas'!$K$4,'[2]Lista preguntas'!$L$4,'[2]Cuestionario Norma Alto Impacto'!Q73='[2]Lista preguntas'!$K$5,'[2]Lista preguntas'!$L$5,'[2]Cuestionario Norma Alto Impacto'!Q73='[2]Lista preguntas'!$K$6,'[2]Lista preguntas'!$L$6,'[2]Cuestionario Norma Alto Impacto'!Q73='[2]Lista preguntas'!$K$7,'[2]Lista preguntas'!$L$7,Q73='[2]Lista preguntas'!$K$8,'[2]Lista preguntas'!$L$8,'[2]Cuestionario Norma Alto Impacto'!Q73='[2]Lista preguntas'!$K$9,'[2]Lista preguntas'!$L$9)</f>
        <v>#N/A</v>
      </c>
      <c r="S73" s="96"/>
      <c r="T73" s="94" t="e">
        <f>+_xlfn.IFS(S73='[2]Lista preguntas'!$M$3,'[2]Lista preguntas'!$N$3,'[2]Cuestionario Norma Alto Impacto'!S73='[2]Lista preguntas'!$M$4,'[2]Lista preguntas'!$N$4,'[2]Cuestionario Norma Alto Impacto'!S73='[2]Lista preguntas'!$M$5,'[2]Lista preguntas'!$N$5,'[2]Cuestionario Norma Alto Impacto'!S73='[2]Lista preguntas'!$M$6,'[2]Lista preguntas'!$N$6,'[2]Cuestionario Norma Alto Impacto'!S73='[2]Lista preguntas'!$M$7,'[2]Lista preguntas'!$N$7)</f>
        <v>#N/A</v>
      </c>
      <c r="U73" s="96"/>
      <c r="V73" s="94" t="e">
        <f>+_xlfn.IFS(U73='[2]Lista preguntas'!$M$3,'[2]Lista preguntas'!$N$3,'[2]Cuestionario Norma Alto Impacto'!U73='[2]Lista preguntas'!$M$4,'[2]Lista preguntas'!$N$4,'[2]Cuestionario Norma Alto Impacto'!U73='[2]Lista preguntas'!$M$5,'[2]Lista preguntas'!$N$5,'[2]Cuestionario Norma Alto Impacto'!U73='[2]Lista preguntas'!$M$6,'[2]Lista preguntas'!$N$6,'[2]Cuestionario Norma Alto Impacto'!U73='[2]Lista preguntas'!$M$7,'[2]Lista preguntas'!$N$7)</f>
        <v>#N/A</v>
      </c>
      <c r="W73" s="96"/>
      <c r="X73" s="96" t="e">
        <f>+_xlfn.IFS(W73='[2]Lista preguntas'!$O$3,'[2]Lista preguntas'!$P$3,'[2]Cuestionario Norma Alto Impacto'!W73='[2]Lista preguntas'!$O$4,'[2]Lista preguntas'!$P$4)</f>
        <v>#N/A</v>
      </c>
      <c r="Y73" s="97" t="e">
        <f t="shared" si="1"/>
        <v>#N/A</v>
      </c>
    </row>
    <row r="74" spans="2:25">
      <c r="B74" s="94"/>
      <c r="C74" s="95"/>
      <c r="D74" s="94" t="e">
        <f>+_xlfn.IFS(C74='[2]Lista preguntas'!$A$3,'[2]Lista preguntas'!$B$3,'[2]Cuestionario Norma Alto Impacto'!C74='[2]Lista preguntas'!$A$4,'[2]Lista preguntas'!$B$4,'[2]Cuestionario Norma Alto Impacto'!C74='[2]Lista preguntas'!$A$5,'[2]Lista preguntas'!$B$5,'[2]Cuestionario Norma Alto Impacto'!C74='[2]Lista preguntas'!$A$6,'[2]Lista preguntas'!$B$6,'[2]Cuestionario Norma Alto Impacto'!C74='[2]Lista preguntas'!$A$7,'[2]Lista preguntas'!$B$7)</f>
        <v>#N/A</v>
      </c>
      <c r="E74" s="95"/>
      <c r="F74" s="94" t="e">
        <f>+_xlfn.IFS(E74='[2]Lista preguntas'!$C$3,'[2]Lista preguntas'!$D$3,'[2]Cuestionario Norma Alto Impacto'!E74='[2]Lista preguntas'!$C$4,'[2]Lista preguntas'!$D$4,'[2]Cuestionario Norma Alto Impacto'!E74='[2]Lista preguntas'!$C$5,'[2]Lista preguntas'!$D$5,'[2]Cuestionario Norma Alto Impacto'!E74='[2]Lista preguntas'!$C$6,'[2]Lista preguntas'!$D$6,'[2]Cuestionario Norma Alto Impacto'!E74='[2]Lista preguntas'!$C$7,'[2]Lista preguntas'!$D$7,E74='[2]Lista preguntas'!$C$8,'[2]Lista preguntas'!$D$8,'[2]Cuestionario Norma Alto Impacto'!E74='[2]Lista preguntas'!$C$9,'[2]Lista preguntas'!$D$9)</f>
        <v>#N/A</v>
      </c>
      <c r="G74" s="95"/>
      <c r="H74" s="94" t="e">
        <f>+_xlfn.IFS(G74='[2]Lista preguntas'!$C$3,'[2]Lista preguntas'!$D$3,'[2]Cuestionario Norma Alto Impacto'!G74='[2]Lista preguntas'!$C$4,'[2]Lista preguntas'!$D$4,'[2]Cuestionario Norma Alto Impacto'!G74='[2]Lista preguntas'!$C$5,'[2]Lista preguntas'!$D$5,'[2]Cuestionario Norma Alto Impacto'!G74='[2]Lista preguntas'!$C$6,'[2]Lista preguntas'!$D$6,'[2]Cuestionario Norma Alto Impacto'!G74='[2]Lista preguntas'!$C$7,'[2]Lista preguntas'!$D$7,G74='[2]Lista preguntas'!$C$8,'[2]Lista preguntas'!$D$8,'[2]Cuestionario Norma Alto Impacto'!G74='[2]Lista preguntas'!$C$9,'[2]Lista preguntas'!$D$9)</f>
        <v>#N/A</v>
      </c>
      <c r="I74" s="96"/>
      <c r="J74" s="94" t="e">
        <f>+_xlfn.IFS(I74='[2]Lista preguntas'!$E$3,'[2]Lista preguntas'!$F$3,'[2]Cuestionario Norma Alto Impacto'!I74='[2]Lista preguntas'!$E$4,'[2]Lista preguntas'!$F$4,'[2]Cuestionario Norma Alto Impacto'!I74='[2]Lista preguntas'!$E$5,'[2]Lista preguntas'!$F$5,'[2]Cuestionario Norma Alto Impacto'!I74='[2]Lista preguntas'!$E$6,'[2]Lista preguntas'!$F$6,'[2]Cuestionario Norma Alto Impacto'!I74='[2]Lista preguntas'!$E$7,'[2]Lista preguntas'!$F$7,I74='[2]Lista preguntas'!$E$8,'[2]Lista preguntas'!$F$8,'[2]Cuestionario Norma Alto Impacto'!I74='[2]Lista preguntas'!$E$9,'[2]Lista preguntas'!$F$9,'[2]Cuestionario Norma Alto Impacto'!I74='[2]Lista preguntas'!$E$10,'[2]Lista preguntas'!$F$10,'[2]Cuestionario Norma Alto Impacto'!I74='[2]Lista preguntas'!$E$11,'[2]Lista preguntas'!$F$11,'[2]Cuestionario Norma Alto Impacto'!I74='[2]Lista preguntas'!$E$12,'[2]Lista preguntas'!$F$12,'[2]Cuestionario Norma Alto Impacto'!I74='[2]Lista preguntas'!$E$13,'[2]Lista preguntas'!$F$13)</f>
        <v>#N/A</v>
      </c>
      <c r="K74" s="95"/>
      <c r="L74" s="94" t="e">
        <f>+_xlfn.IFS(K74='[2]Lista preguntas'!$G$3,'[2]Lista preguntas'!$H$3,'[2]Cuestionario Norma Alto Impacto'!K74='[2]Lista preguntas'!$G$4,'[2]Lista preguntas'!$H$4,'[2]Cuestionario Norma Alto Impacto'!K74='[2]Lista preguntas'!$G$5,'[2]Lista preguntas'!$H$5,'[2]Cuestionario Norma Alto Impacto'!K74='[2]Lista preguntas'!$G$6,'[2]Lista preguntas'!$H$6,'[2]Cuestionario Norma Alto Impacto'!K74='[2]Lista preguntas'!$G$7,'[2]Lista preguntas'!$H$7)</f>
        <v>#N/A</v>
      </c>
      <c r="M74" s="96"/>
      <c r="N74" s="94" t="e">
        <f>+_xlfn.IFS(M74='[2]Lista preguntas'!$I$3,'[2]Lista preguntas'!$J$3,'[2]Cuestionario Norma Alto Impacto'!M74='[2]Lista preguntas'!$I$4,'[2]Lista preguntas'!$J$4,'[2]Cuestionario Norma Alto Impacto'!M74='[2]Lista preguntas'!$I$5,'[2]Lista preguntas'!$J$5,'[2]Cuestionario Norma Alto Impacto'!M74='[2]Lista preguntas'!$I$6,'[2]Lista preguntas'!$J$6,'[2]Cuestionario Norma Alto Impacto'!M74='[2]Lista preguntas'!$I$7,'[2]Lista preguntas'!$J$7,M74='[2]Lista preguntas'!$I$8,'[2]Lista preguntas'!$J$8,'[2]Cuestionario Norma Alto Impacto'!M74='[2]Lista preguntas'!$I$9,'[2]Lista preguntas'!$J$9,'[2]Cuestionario Norma Alto Impacto'!M74='[2]Lista preguntas'!$I$10,'[2]Lista preguntas'!$J$10,'[2]Cuestionario Norma Alto Impacto'!M74='[2]Lista preguntas'!$I$11,'[2]Lista preguntas'!$J$11,'[2]Cuestionario Norma Alto Impacto'!M74='[2]Lista preguntas'!$I$12,'[2]Lista preguntas'!$J$12,'[2]Cuestionario Norma Alto Impacto'!M74='[2]Lista preguntas'!$I$13,'[2]Lista preguntas'!$J$13)</f>
        <v>#N/A</v>
      </c>
      <c r="O74" s="95"/>
      <c r="P74" s="94" t="e">
        <f>+_xlfn.IFS(O74='[2]Lista preguntas'!$K$3,'[2]Lista preguntas'!$L$3,'[2]Cuestionario Norma Alto Impacto'!O74='[2]Lista preguntas'!$K$4,'[2]Lista preguntas'!$L$4,'[2]Cuestionario Norma Alto Impacto'!O74='[2]Lista preguntas'!$K$5,'[2]Lista preguntas'!$L$5,'[2]Cuestionario Norma Alto Impacto'!O74='[2]Lista preguntas'!$K$6,'[2]Lista preguntas'!$L$6,'[2]Cuestionario Norma Alto Impacto'!O74='[2]Lista preguntas'!$K$7,'[2]Lista preguntas'!$L$7,O74='[2]Lista preguntas'!$K$8,'[2]Lista preguntas'!$L$8,'[2]Cuestionario Norma Alto Impacto'!O74='[2]Lista preguntas'!$K$9,'[2]Lista preguntas'!$L$9)</f>
        <v>#N/A</v>
      </c>
      <c r="Q74" s="95"/>
      <c r="R74" s="94" t="e">
        <f>+_xlfn.IFS(Q74='[2]Lista preguntas'!$K$3,'[2]Lista preguntas'!$L$3,'[2]Cuestionario Norma Alto Impacto'!Q74='[2]Lista preguntas'!$K$4,'[2]Lista preguntas'!$L$4,'[2]Cuestionario Norma Alto Impacto'!Q74='[2]Lista preguntas'!$K$5,'[2]Lista preguntas'!$L$5,'[2]Cuestionario Norma Alto Impacto'!Q74='[2]Lista preguntas'!$K$6,'[2]Lista preguntas'!$L$6,'[2]Cuestionario Norma Alto Impacto'!Q74='[2]Lista preguntas'!$K$7,'[2]Lista preguntas'!$L$7,Q74='[2]Lista preguntas'!$K$8,'[2]Lista preguntas'!$L$8,'[2]Cuestionario Norma Alto Impacto'!Q74='[2]Lista preguntas'!$K$9,'[2]Lista preguntas'!$L$9)</f>
        <v>#N/A</v>
      </c>
      <c r="S74" s="96"/>
      <c r="T74" s="94" t="e">
        <f>+_xlfn.IFS(S74='[2]Lista preguntas'!$M$3,'[2]Lista preguntas'!$N$3,'[2]Cuestionario Norma Alto Impacto'!S74='[2]Lista preguntas'!$M$4,'[2]Lista preguntas'!$N$4,'[2]Cuestionario Norma Alto Impacto'!S74='[2]Lista preguntas'!$M$5,'[2]Lista preguntas'!$N$5,'[2]Cuestionario Norma Alto Impacto'!S74='[2]Lista preguntas'!$M$6,'[2]Lista preguntas'!$N$6,'[2]Cuestionario Norma Alto Impacto'!S74='[2]Lista preguntas'!$M$7,'[2]Lista preguntas'!$N$7)</f>
        <v>#N/A</v>
      </c>
      <c r="U74" s="96"/>
      <c r="V74" s="94" t="e">
        <f>+_xlfn.IFS(U74='[2]Lista preguntas'!$M$3,'[2]Lista preguntas'!$N$3,'[2]Cuestionario Norma Alto Impacto'!U74='[2]Lista preguntas'!$M$4,'[2]Lista preguntas'!$N$4,'[2]Cuestionario Norma Alto Impacto'!U74='[2]Lista preguntas'!$M$5,'[2]Lista preguntas'!$N$5,'[2]Cuestionario Norma Alto Impacto'!U74='[2]Lista preguntas'!$M$6,'[2]Lista preguntas'!$N$6,'[2]Cuestionario Norma Alto Impacto'!U74='[2]Lista preguntas'!$M$7,'[2]Lista preguntas'!$N$7)</f>
        <v>#N/A</v>
      </c>
      <c r="W74" s="96"/>
      <c r="X74" s="96" t="e">
        <f>+_xlfn.IFS(W74='[2]Lista preguntas'!$O$3,'[2]Lista preguntas'!$P$3,'[2]Cuestionario Norma Alto Impacto'!W74='[2]Lista preguntas'!$O$4,'[2]Lista preguntas'!$P$4)</f>
        <v>#N/A</v>
      </c>
      <c r="Y74" s="97" t="e">
        <f t="shared" si="1"/>
        <v>#N/A</v>
      </c>
    </row>
    <row r="75" spans="2:25">
      <c r="B75" s="94"/>
      <c r="C75" s="95"/>
      <c r="D75" s="94" t="e">
        <f>+_xlfn.IFS(C75='[2]Lista preguntas'!$A$3,'[2]Lista preguntas'!$B$3,'[2]Cuestionario Norma Alto Impacto'!C75='[2]Lista preguntas'!$A$4,'[2]Lista preguntas'!$B$4,'[2]Cuestionario Norma Alto Impacto'!C75='[2]Lista preguntas'!$A$5,'[2]Lista preguntas'!$B$5,'[2]Cuestionario Norma Alto Impacto'!C75='[2]Lista preguntas'!$A$6,'[2]Lista preguntas'!$B$6,'[2]Cuestionario Norma Alto Impacto'!C75='[2]Lista preguntas'!$A$7,'[2]Lista preguntas'!$B$7)</f>
        <v>#N/A</v>
      </c>
      <c r="E75" s="95"/>
      <c r="F75" s="94" t="e">
        <f>+_xlfn.IFS(E75='[2]Lista preguntas'!$C$3,'[2]Lista preguntas'!$D$3,'[2]Cuestionario Norma Alto Impacto'!E75='[2]Lista preguntas'!$C$4,'[2]Lista preguntas'!$D$4,'[2]Cuestionario Norma Alto Impacto'!E75='[2]Lista preguntas'!$C$5,'[2]Lista preguntas'!$D$5,'[2]Cuestionario Norma Alto Impacto'!E75='[2]Lista preguntas'!$C$6,'[2]Lista preguntas'!$D$6,'[2]Cuestionario Norma Alto Impacto'!E75='[2]Lista preguntas'!$C$7,'[2]Lista preguntas'!$D$7,E75='[2]Lista preguntas'!$C$8,'[2]Lista preguntas'!$D$8,'[2]Cuestionario Norma Alto Impacto'!E75='[2]Lista preguntas'!$C$9,'[2]Lista preguntas'!$D$9)</f>
        <v>#N/A</v>
      </c>
      <c r="G75" s="95"/>
      <c r="H75" s="94" t="e">
        <f>+_xlfn.IFS(G75='[2]Lista preguntas'!$C$3,'[2]Lista preguntas'!$D$3,'[2]Cuestionario Norma Alto Impacto'!G75='[2]Lista preguntas'!$C$4,'[2]Lista preguntas'!$D$4,'[2]Cuestionario Norma Alto Impacto'!G75='[2]Lista preguntas'!$C$5,'[2]Lista preguntas'!$D$5,'[2]Cuestionario Norma Alto Impacto'!G75='[2]Lista preguntas'!$C$6,'[2]Lista preguntas'!$D$6,'[2]Cuestionario Norma Alto Impacto'!G75='[2]Lista preguntas'!$C$7,'[2]Lista preguntas'!$D$7,G75='[2]Lista preguntas'!$C$8,'[2]Lista preguntas'!$D$8,'[2]Cuestionario Norma Alto Impacto'!G75='[2]Lista preguntas'!$C$9,'[2]Lista preguntas'!$D$9)</f>
        <v>#N/A</v>
      </c>
      <c r="I75" s="96"/>
      <c r="J75" s="94" t="e">
        <f>+_xlfn.IFS(I75='[2]Lista preguntas'!$E$3,'[2]Lista preguntas'!$F$3,'[2]Cuestionario Norma Alto Impacto'!I75='[2]Lista preguntas'!$E$4,'[2]Lista preguntas'!$F$4,'[2]Cuestionario Norma Alto Impacto'!I75='[2]Lista preguntas'!$E$5,'[2]Lista preguntas'!$F$5,'[2]Cuestionario Norma Alto Impacto'!I75='[2]Lista preguntas'!$E$6,'[2]Lista preguntas'!$F$6,'[2]Cuestionario Norma Alto Impacto'!I75='[2]Lista preguntas'!$E$7,'[2]Lista preguntas'!$F$7,I75='[2]Lista preguntas'!$E$8,'[2]Lista preguntas'!$F$8,'[2]Cuestionario Norma Alto Impacto'!I75='[2]Lista preguntas'!$E$9,'[2]Lista preguntas'!$F$9,'[2]Cuestionario Norma Alto Impacto'!I75='[2]Lista preguntas'!$E$10,'[2]Lista preguntas'!$F$10,'[2]Cuestionario Norma Alto Impacto'!I75='[2]Lista preguntas'!$E$11,'[2]Lista preguntas'!$F$11,'[2]Cuestionario Norma Alto Impacto'!I75='[2]Lista preguntas'!$E$12,'[2]Lista preguntas'!$F$12,'[2]Cuestionario Norma Alto Impacto'!I75='[2]Lista preguntas'!$E$13,'[2]Lista preguntas'!$F$13)</f>
        <v>#N/A</v>
      </c>
      <c r="K75" s="95"/>
      <c r="L75" s="94" t="e">
        <f>+_xlfn.IFS(K75='[2]Lista preguntas'!$G$3,'[2]Lista preguntas'!$H$3,'[2]Cuestionario Norma Alto Impacto'!K75='[2]Lista preguntas'!$G$4,'[2]Lista preguntas'!$H$4,'[2]Cuestionario Norma Alto Impacto'!K75='[2]Lista preguntas'!$G$5,'[2]Lista preguntas'!$H$5,'[2]Cuestionario Norma Alto Impacto'!K75='[2]Lista preguntas'!$G$6,'[2]Lista preguntas'!$H$6,'[2]Cuestionario Norma Alto Impacto'!K75='[2]Lista preguntas'!$G$7,'[2]Lista preguntas'!$H$7)</f>
        <v>#N/A</v>
      </c>
      <c r="M75" s="96"/>
      <c r="N75" s="94" t="e">
        <f>+_xlfn.IFS(M75='[2]Lista preguntas'!$I$3,'[2]Lista preguntas'!$J$3,'[2]Cuestionario Norma Alto Impacto'!M75='[2]Lista preguntas'!$I$4,'[2]Lista preguntas'!$J$4,'[2]Cuestionario Norma Alto Impacto'!M75='[2]Lista preguntas'!$I$5,'[2]Lista preguntas'!$J$5,'[2]Cuestionario Norma Alto Impacto'!M75='[2]Lista preguntas'!$I$6,'[2]Lista preguntas'!$J$6,'[2]Cuestionario Norma Alto Impacto'!M75='[2]Lista preguntas'!$I$7,'[2]Lista preguntas'!$J$7,M75='[2]Lista preguntas'!$I$8,'[2]Lista preguntas'!$J$8,'[2]Cuestionario Norma Alto Impacto'!M75='[2]Lista preguntas'!$I$9,'[2]Lista preguntas'!$J$9,'[2]Cuestionario Norma Alto Impacto'!M75='[2]Lista preguntas'!$I$10,'[2]Lista preguntas'!$J$10,'[2]Cuestionario Norma Alto Impacto'!M75='[2]Lista preguntas'!$I$11,'[2]Lista preguntas'!$J$11,'[2]Cuestionario Norma Alto Impacto'!M75='[2]Lista preguntas'!$I$12,'[2]Lista preguntas'!$J$12,'[2]Cuestionario Norma Alto Impacto'!M75='[2]Lista preguntas'!$I$13,'[2]Lista preguntas'!$J$13)</f>
        <v>#N/A</v>
      </c>
      <c r="O75" s="95"/>
      <c r="P75" s="94" t="e">
        <f>+_xlfn.IFS(O75='[2]Lista preguntas'!$K$3,'[2]Lista preguntas'!$L$3,'[2]Cuestionario Norma Alto Impacto'!O75='[2]Lista preguntas'!$K$4,'[2]Lista preguntas'!$L$4,'[2]Cuestionario Norma Alto Impacto'!O75='[2]Lista preguntas'!$K$5,'[2]Lista preguntas'!$L$5,'[2]Cuestionario Norma Alto Impacto'!O75='[2]Lista preguntas'!$K$6,'[2]Lista preguntas'!$L$6,'[2]Cuestionario Norma Alto Impacto'!O75='[2]Lista preguntas'!$K$7,'[2]Lista preguntas'!$L$7,O75='[2]Lista preguntas'!$K$8,'[2]Lista preguntas'!$L$8,'[2]Cuestionario Norma Alto Impacto'!O75='[2]Lista preguntas'!$K$9,'[2]Lista preguntas'!$L$9)</f>
        <v>#N/A</v>
      </c>
      <c r="Q75" s="95"/>
      <c r="R75" s="94" t="e">
        <f>+_xlfn.IFS(Q75='[2]Lista preguntas'!$K$3,'[2]Lista preguntas'!$L$3,'[2]Cuestionario Norma Alto Impacto'!Q75='[2]Lista preguntas'!$K$4,'[2]Lista preguntas'!$L$4,'[2]Cuestionario Norma Alto Impacto'!Q75='[2]Lista preguntas'!$K$5,'[2]Lista preguntas'!$L$5,'[2]Cuestionario Norma Alto Impacto'!Q75='[2]Lista preguntas'!$K$6,'[2]Lista preguntas'!$L$6,'[2]Cuestionario Norma Alto Impacto'!Q75='[2]Lista preguntas'!$K$7,'[2]Lista preguntas'!$L$7,Q75='[2]Lista preguntas'!$K$8,'[2]Lista preguntas'!$L$8,'[2]Cuestionario Norma Alto Impacto'!Q75='[2]Lista preguntas'!$K$9,'[2]Lista preguntas'!$L$9)</f>
        <v>#N/A</v>
      </c>
      <c r="S75" s="96"/>
      <c r="T75" s="94" t="e">
        <f>+_xlfn.IFS(S75='[2]Lista preguntas'!$M$3,'[2]Lista preguntas'!$N$3,'[2]Cuestionario Norma Alto Impacto'!S75='[2]Lista preguntas'!$M$4,'[2]Lista preguntas'!$N$4,'[2]Cuestionario Norma Alto Impacto'!S75='[2]Lista preguntas'!$M$5,'[2]Lista preguntas'!$N$5,'[2]Cuestionario Norma Alto Impacto'!S75='[2]Lista preguntas'!$M$6,'[2]Lista preguntas'!$N$6,'[2]Cuestionario Norma Alto Impacto'!S75='[2]Lista preguntas'!$M$7,'[2]Lista preguntas'!$N$7)</f>
        <v>#N/A</v>
      </c>
      <c r="U75" s="96"/>
      <c r="V75" s="94" t="e">
        <f>+_xlfn.IFS(U75='[2]Lista preguntas'!$M$3,'[2]Lista preguntas'!$N$3,'[2]Cuestionario Norma Alto Impacto'!U75='[2]Lista preguntas'!$M$4,'[2]Lista preguntas'!$N$4,'[2]Cuestionario Norma Alto Impacto'!U75='[2]Lista preguntas'!$M$5,'[2]Lista preguntas'!$N$5,'[2]Cuestionario Norma Alto Impacto'!U75='[2]Lista preguntas'!$M$6,'[2]Lista preguntas'!$N$6,'[2]Cuestionario Norma Alto Impacto'!U75='[2]Lista preguntas'!$M$7,'[2]Lista preguntas'!$N$7)</f>
        <v>#N/A</v>
      </c>
      <c r="W75" s="96"/>
      <c r="X75" s="96" t="e">
        <f>+_xlfn.IFS(W75='[2]Lista preguntas'!$O$3,'[2]Lista preguntas'!$P$3,'[2]Cuestionario Norma Alto Impacto'!W75='[2]Lista preguntas'!$O$4,'[2]Lista preguntas'!$P$4)</f>
        <v>#N/A</v>
      </c>
      <c r="Y75" s="97" t="e">
        <f t="shared" si="1"/>
        <v>#N/A</v>
      </c>
    </row>
    <row r="76" spans="2:25">
      <c r="B76" s="94"/>
      <c r="C76" s="95"/>
      <c r="D76" s="94" t="e">
        <f>+_xlfn.IFS(C76='[2]Lista preguntas'!$A$3,'[2]Lista preguntas'!$B$3,'[2]Cuestionario Norma Alto Impacto'!C76='[2]Lista preguntas'!$A$4,'[2]Lista preguntas'!$B$4,'[2]Cuestionario Norma Alto Impacto'!C76='[2]Lista preguntas'!$A$5,'[2]Lista preguntas'!$B$5,'[2]Cuestionario Norma Alto Impacto'!C76='[2]Lista preguntas'!$A$6,'[2]Lista preguntas'!$B$6,'[2]Cuestionario Norma Alto Impacto'!C76='[2]Lista preguntas'!$A$7,'[2]Lista preguntas'!$B$7)</f>
        <v>#N/A</v>
      </c>
      <c r="E76" s="95"/>
      <c r="F76" s="94" t="e">
        <f>+_xlfn.IFS(E76='[2]Lista preguntas'!$C$3,'[2]Lista preguntas'!$D$3,'[2]Cuestionario Norma Alto Impacto'!E76='[2]Lista preguntas'!$C$4,'[2]Lista preguntas'!$D$4,'[2]Cuestionario Norma Alto Impacto'!E76='[2]Lista preguntas'!$C$5,'[2]Lista preguntas'!$D$5,'[2]Cuestionario Norma Alto Impacto'!E76='[2]Lista preguntas'!$C$6,'[2]Lista preguntas'!$D$6,'[2]Cuestionario Norma Alto Impacto'!E76='[2]Lista preguntas'!$C$7,'[2]Lista preguntas'!$D$7,E76='[2]Lista preguntas'!$C$8,'[2]Lista preguntas'!$D$8,'[2]Cuestionario Norma Alto Impacto'!E76='[2]Lista preguntas'!$C$9,'[2]Lista preguntas'!$D$9)</f>
        <v>#N/A</v>
      </c>
      <c r="G76" s="95"/>
      <c r="H76" s="94" t="e">
        <f>+_xlfn.IFS(G76='[2]Lista preguntas'!$C$3,'[2]Lista preguntas'!$D$3,'[2]Cuestionario Norma Alto Impacto'!G76='[2]Lista preguntas'!$C$4,'[2]Lista preguntas'!$D$4,'[2]Cuestionario Norma Alto Impacto'!G76='[2]Lista preguntas'!$C$5,'[2]Lista preguntas'!$D$5,'[2]Cuestionario Norma Alto Impacto'!G76='[2]Lista preguntas'!$C$6,'[2]Lista preguntas'!$D$6,'[2]Cuestionario Norma Alto Impacto'!G76='[2]Lista preguntas'!$C$7,'[2]Lista preguntas'!$D$7,G76='[2]Lista preguntas'!$C$8,'[2]Lista preguntas'!$D$8,'[2]Cuestionario Norma Alto Impacto'!G76='[2]Lista preguntas'!$C$9,'[2]Lista preguntas'!$D$9)</f>
        <v>#N/A</v>
      </c>
      <c r="I76" s="96"/>
      <c r="J76" s="94" t="e">
        <f>+_xlfn.IFS(I76='[2]Lista preguntas'!$E$3,'[2]Lista preguntas'!$F$3,'[2]Cuestionario Norma Alto Impacto'!I76='[2]Lista preguntas'!$E$4,'[2]Lista preguntas'!$F$4,'[2]Cuestionario Norma Alto Impacto'!I76='[2]Lista preguntas'!$E$5,'[2]Lista preguntas'!$F$5,'[2]Cuestionario Norma Alto Impacto'!I76='[2]Lista preguntas'!$E$6,'[2]Lista preguntas'!$F$6,'[2]Cuestionario Norma Alto Impacto'!I76='[2]Lista preguntas'!$E$7,'[2]Lista preguntas'!$F$7,I76='[2]Lista preguntas'!$E$8,'[2]Lista preguntas'!$F$8,'[2]Cuestionario Norma Alto Impacto'!I76='[2]Lista preguntas'!$E$9,'[2]Lista preguntas'!$F$9,'[2]Cuestionario Norma Alto Impacto'!I76='[2]Lista preguntas'!$E$10,'[2]Lista preguntas'!$F$10,'[2]Cuestionario Norma Alto Impacto'!I76='[2]Lista preguntas'!$E$11,'[2]Lista preguntas'!$F$11,'[2]Cuestionario Norma Alto Impacto'!I76='[2]Lista preguntas'!$E$12,'[2]Lista preguntas'!$F$12,'[2]Cuestionario Norma Alto Impacto'!I76='[2]Lista preguntas'!$E$13,'[2]Lista preguntas'!$F$13)</f>
        <v>#N/A</v>
      </c>
      <c r="K76" s="95"/>
      <c r="L76" s="94" t="e">
        <f>+_xlfn.IFS(K76='[2]Lista preguntas'!$G$3,'[2]Lista preguntas'!$H$3,'[2]Cuestionario Norma Alto Impacto'!K76='[2]Lista preguntas'!$G$4,'[2]Lista preguntas'!$H$4,'[2]Cuestionario Norma Alto Impacto'!K76='[2]Lista preguntas'!$G$5,'[2]Lista preguntas'!$H$5,'[2]Cuestionario Norma Alto Impacto'!K76='[2]Lista preguntas'!$G$6,'[2]Lista preguntas'!$H$6,'[2]Cuestionario Norma Alto Impacto'!K76='[2]Lista preguntas'!$G$7,'[2]Lista preguntas'!$H$7)</f>
        <v>#N/A</v>
      </c>
      <c r="M76" s="96"/>
      <c r="N76" s="94" t="e">
        <f>+_xlfn.IFS(M76='[2]Lista preguntas'!$I$3,'[2]Lista preguntas'!$J$3,'[2]Cuestionario Norma Alto Impacto'!M76='[2]Lista preguntas'!$I$4,'[2]Lista preguntas'!$J$4,'[2]Cuestionario Norma Alto Impacto'!M76='[2]Lista preguntas'!$I$5,'[2]Lista preguntas'!$J$5,'[2]Cuestionario Norma Alto Impacto'!M76='[2]Lista preguntas'!$I$6,'[2]Lista preguntas'!$J$6,'[2]Cuestionario Norma Alto Impacto'!M76='[2]Lista preguntas'!$I$7,'[2]Lista preguntas'!$J$7,M76='[2]Lista preguntas'!$I$8,'[2]Lista preguntas'!$J$8,'[2]Cuestionario Norma Alto Impacto'!M76='[2]Lista preguntas'!$I$9,'[2]Lista preguntas'!$J$9,'[2]Cuestionario Norma Alto Impacto'!M76='[2]Lista preguntas'!$I$10,'[2]Lista preguntas'!$J$10,'[2]Cuestionario Norma Alto Impacto'!M76='[2]Lista preguntas'!$I$11,'[2]Lista preguntas'!$J$11,'[2]Cuestionario Norma Alto Impacto'!M76='[2]Lista preguntas'!$I$12,'[2]Lista preguntas'!$J$12,'[2]Cuestionario Norma Alto Impacto'!M76='[2]Lista preguntas'!$I$13,'[2]Lista preguntas'!$J$13)</f>
        <v>#N/A</v>
      </c>
      <c r="O76" s="95"/>
      <c r="P76" s="94" t="e">
        <f>+_xlfn.IFS(O76='[2]Lista preguntas'!$K$3,'[2]Lista preguntas'!$L$3,'[2]Cuestionario Norma Alto Impacto'!O76='[2]Lista preguntas'!$K$4,'[2]Lista preguntas'!$L$4,'[2]Cuestionario Norma Alto Impacto'!O76='[2]Lista preguntas'!$K$5,'[2]Lista preguntas'!$L$5,'[2]Cuestionario Norma Alto Impacto'!O76='[2]Lista preguntas'!$K$6,'[2]Lista preguntas'!$L$6,'[2]Cuestionario Norma Alto Impacto'!O76='[2]Lista preguntas'!$K$7,'[2]Lista preguntas'!$L$7,O76='[2]Lista preguntas'!$K$8,'[2]Lista preguntas'!$L$8,'[2]Cuestionario Norma Alto Impacto'!O76='[2]Lista preguntas'!$K$9,'[2]Lista preguntas'!$L$9)</f>
        <v>#N/A</v>
      </c>
      <c r="Q76" s="95"/>
      <c r="R76" s="94" t="e">
        <f>+_xlfn.IFS(Q76='[2]Lista preguntas'!$K$3,'[2]Lista preguntas'!$L$3,'[2]Cuestionario Norma Alto Impacto'!Q76='[2]Lista preguntas'!$K$4,'[2]Lista preguntas'!$L$4,'[2]Cuestionario Norma Alto Impacto'!Q76='[2]Lista preguntas'!$K$5,'[2]Lista preguntas'!$L$5,'[2]Cuestionario Norma Alto Impacto'!Q76='[2]Lista preguntas'!$K$6,'[2]Lista preguntas'!$L$6,'[2]Cuestionario Norma Alto Impacto'!Q76='[2]Lista preguntas'!$K$7,'[2]Lista preguntas'!$L$7,Q76='[2]Lista preguntas'!$K$8,'[2]Lista preguntas'!$L$8,'[2]Cuestionario Norma Alto Impacto'!Q76='[2]Lista preguntas'!$K$9,'[2]Lista preguntas'!$L$9)</f>
        <v>#N/A</v>
      </c>
      <c r="S76" s="96"/>
      <c r="T76" s="94" t="e">
        <f>+_xlfn.IFS(S76='[2]Lista preguntas'!$M$3,'[2]Lista preguntas'!$N$3,'[2]Cuestionario Norma Alto Impacto'!S76='[2]Lista preguntas'!$M$4,'[2]Lista preguntas'!$N$4,'[2]Cuestionario Norma Alto Impacto'!S76='[2]Lista preguntas'!$M$5,'[2]Lista preguntas'!$N$5,'[2]Cuestionario Norma Alto Impacto'!S76='[2]Lista preguntas'!$M$6,'[2]Lista preguntas'!$N$6,'[2]Cuestionario Norma Alto Impacto'!S76='[2]Lista preguntas'!$M$7,'[2]Lista preguntas'!$N$7)</f>
        <v>#N/A</v>
      </c>
      <c r="U76" s="96"/>
      <c r="V76" s="94" t="e">
        <f>+_xlfn.IFS(U76='[2]Lista preguntas'!$M$3,'[2]Lista preguntas'!$N$3,'[2]Cuestionario Norma Alto Impacto'!U76='[2]Lista preguntas'!$M$4,'[2]Lista preguntas'!$N$4,'[2]Cuestionario Norma Alto Impacto'!U76='[2]Lista preguntas'!$M$5,'[2]Lista preguntas'!$N$5,'[2]Cuestionario Norma Alto Impacto'!U76='[2]Lista preguntas'!$M$6,'[2]Lista preguntas'!$N$6,'[2]Cuestionario Norma Alto Impacto'!U76='[2]Lista preguntas'!$M$7,'[2]Lista preguntas'!$N$7)</f>
        <v>#N/A</v>
      </c>
      <c r="W76" s="96"/>
      <c r="X76" s="96" t="e">
        <f>+_xlfn.IFS(W76='[2]Lista preguntas'!$O$3,'[2]Lista preguntas'!$P$3,'[2]Cuestionario Norma Alto Impacto'!W76='[2]Lista preguntas'!$O$4,'[2]Lista preguntas'!$P$4)</f>
        <v>#N/A</v>
      </c>
      <c r="Y76" s="97" t="e">
        <f t="shared" si="1"/>
        <v>#N/A</v>
      </c>
    </row>
    <row r="77" spans="2:25">
      <c r="B77" s="94"/>
      <c r="C77" s="95"/>
      <c r="D77" s="94" t="e">
        <f>+_xlfn.IFS(C77='[2]Lista preguntas'!$A$3,'[2]Lista preguntas'!$B$3,'[2]Cuestionario Norma Alto Impacto'!C77='[2]Lista preguntas'!$A$4,'[2]Lista preguntas'!$B$4,'[2]Cuestionario Norma Alto Impacto'!C77='[2]Lista preguntas'!$A$5,'[2]Lista preguntas'!$B$5,'[2]Cuestionario Norma Alto Impacto'!C77='[2]Lista preguntas'!$A$6,'[2]Lista preguntas'!$B$6,'[2]Cuestionario Norma Alto Impacto'!C77='[2]Lista preguntas'!$A$7,'[2]Lista preguntas'!$B$7)</f>
        <v>#N/A</v>
      </c>
      <c r="E77" s="95"/>
      <c r="F77" s="94" t="e">
        <f>+_xlfn.IFS(E77='[2]Lista preguntas'!$C$3,'[2]Lista preguntas'!$D$3,'[2]Cuestionario Norma Alto Impacto'!E77='[2]Lista preguntas'!$C$4,'[2]Lista preguntas'!$D$4,'[2]Cuestionario Norma Alto Impacto'!E77='[2]Lista preguntas'!$C$5,'[2]Lista preguntas'!$D$5,'[2]Cuestionario Norma Alto Impacto'!E77='[2]Lista preguntas'!$C$6,'[2]Lista preguntas'!$D$6,'[2]Cuestionario Norma Alto Impacto'!E77='[2]Lista preguntas'!$C$7,'[2]Lista preguntas'!$D$7,E77='[2]Lista preguntas'!$C$8,'[2]Lista preguntas'!$D$8,'[2]Cuestionario Norma Alto Impacto'!E77='[2]Lista preguntas'!$C$9,'[2]Lista preguntas'!$D$9)</f>
        <v>#N/A</v>
      </c>
      <c r="G77" s="95"/>
      <c r="H77" s="94" t="e">
        <f>+_xlfn.IFS(G77='[2]Lista preguntas'!$C$3,'[2]Lista preguntas'!$D$3,'[2]Cuestionario Norma Alto Impacto'!G77='[2]Lista preguntas'!$C$4,'[2]Lista preguntas'!$D$4,'[2]Cuestionario Norma Alto Impacto'!G77='[2]Lista preguntas'!$C$5,'[2]Lista preguntas'!$D$5,'[2]Cuestionario Norma Alto Impacto'!G77='[2]Lista preguntas'!$C$6,'[2]Lista preguntas'!$D$6,'[2]Cuestionario Norma Alto Impacto'!G77='[2]Lista preguntas'!$C$7,'[2]Lista preguntas'!$D$7,G77='[2]Lista preguntas'!$C$8,'[2]Lista preguntas'!$D$8,'[2]Cuestionario Norma Alto Impacto'!G77='[2]Lista preguntas'!$C$9,'[2]Lista preguntas'!$D$9)</f>
        <v>#N/A</v>
      </c>
      <c r="I77" s="96"/>
      <c r="J77" s="94" t="e">
        <f>+_xlfn.IFS(I77='[2]Lista preguntas'!$E$3,'[2]Lista preguntas'!$F$3,'[2]Cuestionario Norma Alto Impacto'!I77='[2]Lista preguntas'!$E$4,'[2]Lista preguntas'!$F$4,'[2]Cuestionario Norma Alto Impacto'!I77='[2]Lista preguntas'!$E$5,'[2]Lista preguntas'!$F$5,'[2]Cuestionario Norma Alto Impacto'!I77='[2]Lista preguntas'!$E$6,'[2]Lista preguntas'!$F$6,'[2]Cuestionario Norma Alto Impacto'!I77='[2]Lista preguntas'!$E$7,'[2]Lista preguntas'!$F$7,I77='[2]Lista preguntas'!$E$8,'[2]Lista preguntas'!$F$8,'[2]Cuestionario Norma Alto Impacto'!I77='[2]Lista preguntas'!$E$9,'[2]Lista preguntas'!$F$9,'[2]Cuestionario Norma Alto Impacto'!I77='[2]Lista preguntas'!$E$10,'[2]Lista preguntas'!$F$10,'[2]Cuestionario Norma Alto Impacto'!I77='[2]Lista preguntas'!$E$11,'[2]Lista preguntas'!$F$11,'[2]Cuestionario Norma Alto Impacto'!I77='[2]Lista preguntas'!$E$12,'[2]Lista preguntas'!$F$12,'[2]Cuestionario Norma Alto Impacto'!I77='[2]Lista preguntas'!$E$13,'[2]Lista preguntas'!$F$13)</f>
        <v>#N/A</v>
      </c>
      <c r="K77" s="95"/>
      <c r="L77" s="94" t="e">
        <f>+_xlfn.IFS(K77='[2]Lista preguntas'!$G$3,'[2]Lista preguntas'!$H$3,'[2]Cuestionario Norma Alto Impacto'!K77='[2]Lista preguntas'!$G$4,'[2]Lista preguntas'!$H$4,'[2]Cuestionario Norma Alto Impacto'!K77='[2]Lista preguntas'!$G$5,'[2]Lista preguntas'!$H$5,'[2]Cuestionario Norma Alto Impacto'!K77='[2]Lista preguntas'!$G$6,'[2]Lista preguntas'!$H$6,'[2]Cuestionario Norma Alto Impacto'!K77='[2]Lista preguntas'!$G$7,'[2]Lista preguntas'!$H$7)</f>
        <v>#N/A</v>
      </c>
      <c r="M77" s="96"/>
      <c r="N77" s="94" t="e">
        <f>+_xlfn.IFS(M77='[2]Lista preguntas'!$I$3,'[2]Lista preguntas'!$J$3,'[2]Cuestionario Norma Alto Impacto'!M77='[2]Lista preguntas'!$I$4,'[2]Lista preguntas'!$J$4,'[2]Cuestionario Norma Alto Impacto'!M77='[2]Lista preguntas'!$I$5,'[2]Lista preguntas'!$J$5,'[2]Cuestionario Norma Alto Impacto'!M77='[2]Lista preguntas'!$I$6,'[2]Lista preguntas'!$J$6,'[2]Cuestionario Norma Alto Impacto'!M77='[2]Lista preguntas'!$I$7,'[2]Lista preguntas'!$J$7,M77='[2]Lista preguntas'!$I$8,'[2]Lista preguntas'!$J$8,'[2]Cuestionario Norma Alto Impacto'!M77='[2]Lista preguntas'!$I$9,'[2]Lista preguntas'!$J$9,'[2]Cuestionario Norma Alto Impacto'!M77='[2]Lista preguntas'!$I$10,'[2]Lista preguntas'!$J$10,'[2]Cuestionario Norma Alto Impacto'!M77='[2]Lista preguntas'!$I$11,'[2]Lista preguntas'!$J$11,'[2]Cuestionario Norma Alto Impacto'!M77='[2]Lista preguntas'!$I$12,'[2]Lista preguntas'!$J$12,'[2]Cuestionario Norma Alto Impacto'!M77='[2]Lista preguntas'!$I$13,'[2]Lista preguntas'!$J$13)</f>
        <v>#N/A</v>
      </c>
      <c r="O77" s="95"/>
      <c r="P77" s="94" t="e">
        <f>+_xlfn.IFS(O77='[2]Lista preguntas'!$K$3,'[2]Lista preguntas'!$L$3,'[2]Cuestionario Norma Alto Impacto'!O77='[2]Lista preguntas'!$K$4,'[2]Lista preguntas'!$L$4,'[2]Cuestionario Norma Alto Impacto'!O77='[2]Lista preguntas'!$K$5,'[2]Lista preguntas'!$L$5,'[2]Cuestionario Norma Alto Impacto'!O77='[2]Lista preguntas'!$K$6,'[2]Lista preguntas'!$L$6,'[2]Cuestionario Norma Alto Impacto'!O77='[2]Lista preguntas'!$K$7,'[2]Lista preguntas'!$L$7,O77='[2]Lista preguntas'!$K$8,'[2]Lista preguntas'!$L$8,'[2]Cuestionario Norma Alto Impacto'!O77='[2]Lista preguntas'!$K$9,'[2]Lista preguntas'!$L$9)</f>
        <v>#N/A</v>
      </c>
      <c r="Q77" s="95"/>
      <c r="R77" s="94" t="e">
        <f>+_xlfn.IFS(Q77='[2]Lista preguntas'!$K$3,'[2]Lista preguntas'!$L$3,'[2]Cuestionario Norma Alto Impacto'!Q77='[2]Lista preguntas'!$K$4,'[2]Lista preguntas'!$L$4,'[2]Cuestionario Norma Alto Impacto'!Q77='[2]Lista preguntas'!$K$5,'[2]Lista preguntas'!$L$5,'[2]Cuestionario Norma Alto Impacto'!Q77='[2]Lista preguntas'!$K$6,'[2]Lista preguntas'!$L$6,'[2]Cuestionario Norma Alto Impacto'!Q77='[2]Lista preguntas'!$K$7,'[2]Lista preguntas'!$L$7,Q77='[2]Lista preguntas'!$K$8,'[2]Lista preguntas'!$L$8,'[2]Cuestionario Norma Alto Impacto'!Q77='[2]Lista preguntas'!$K$9,'[2]Lista preguntas'!$L$9)</f>
        <v>#N/A</v>
      </c>
      <c r="S77" s="96"/>
      <c r="T77" s="94" t="e">
        <f>+_xlfn.IFS(S77='[2]Lista preguntas'!$M$3,'[2]Lista preguntas'!$N$3,'[2]Cuestionario Norma Alto Impacto'!S77='[2]Lista preguntas'!$M$4,'[2]Lista preguntas'!$N$4,'[2]Cuestionario Norma Alto Impacto'!S77='[2]Lista preguntas'!$M$5,'[2]Lista preguntas'!$N$5,'[2]Cuestionario Norma Alto Impacto'!S77='[2]Lista preguntas'!$M$6,'[2]Lista preguntas'!$N$6,'[2]Cuestionario Norma Alto Impacto'!S77='[2]Lista preguntas'!$M$7,'[2]Lista preguntas'!$N$7)</f>
        <v>#N/A</v>
      </c>
      <c r="U77" s="96"/>
      <c r="V77" s="94" t="e">
        <f>+_xlfn.IFS(U77='[2]Lista preguntas'!$M$3,'[2]Lista preguntas'!$N$3,'[2]Cuestionario Norma Alto Impacto'!U77='[2]Lista preguntas'!$M$4,'[2]Lista preguntas'!$N$4,'[2]Cuestionario Norma Alto Impacto'!U77='[2]Lista preguntas'!$M$5,'[2]Lista preguntas'!$N$5,'[2]Cuestionario Norma Alto Impacto'!U77='[2]Lista preguntas'!$M$6,'[2]Lista preguntas'!$N$6,'[2]Cuestionario Norma Alto Impacto'!U77='[2]Lista preguntas'!$M$7,'[2]Lista preguntas'!$N$7)</f>
        <v>#N/A</v>
      </c>
      <c r="W77" s="96"/>
      <c r="X77" s="96" t="e">
        <f>+_xlfn.IFS(W77='[2]Lista preguntas'!$O$3,'[2]Lista preguntas'!$P$3,'[2]Cuestionario Norma Alto Impacto'!W77='[2]Lista preguntas'!$O$4,'[2]Lista preguntas'!$P$4)</f>
        <v>#N/A</v>
      </c>
      <c r="Y77" s="97" t="e">
        <f t="shared" si="1"/>
        <v>#N/A</v>
      </c>
    </row>
    <row r="78" spans="2:25">
      <c r="B78" s="94"/>
      <c r="C78" s="95"/>
      <c r="D78" s="94" t="e">
        <f>+_xlfn.IFS(C78='[2]Lista preguntas'!$A$3,'[2]Lista preguntas'!$B$3,'[2]Cuestionario Norma Alto Impacto'!C78='[2]Lista preguntas'!$A$4,'[2]Lista preguntas'!$B$4,'[2]Cuestionario Norma Alto Impacto'!C78='[2]Lista preguntas'!$A$5,'[2]Lista preguntas'!$B$5,'[2]Cuestionario Norma Alto Impacto'!C78='[2]Lista preguntas'!$A$6,'[2]Lista preguntas'!$B$6,'[2]Cuestionario Norma Alto Impacto'!C78='[2]Lista preguntas'!$A$7,'[2]Lista preguntas'!$B$7)</f>
        <v>#N/A</v>
      </c>
      <c r="E78" s="95"/>
      <c r="F78" s="94" t="e">
        <f>+_xlfn.IFS(E78='[2]Lista preguntas'!$C$3,'[2]Lista preguntas'!$D$3,'[2]Cuestionario Norma Alto Impacto'!E78='[2]Lista preguntas'!$C$4,'[2]Lista preguntas'!$D$4,'[2]Cuestionario Norma Alto Impacto'!E78='[2]Lista preguntas'!$C$5,'[2]Lista preguntas'!$D$5,'[2]Cuestionario Norma Alto Impacto'!E78='[2]Lista preguntas'!$C$6,'[2]Lista preguntas'!$D$6,'[2]Cuestionario Norma Alto Impacto'!E78='[2]Lista preguntas'!$C$7,'[2]Lista preguntas'!$D$7,E78='[2]Lista preguntas'!$C$8,'[2]Lista preguntas'!$D$8,'[2]Cuestionario Norma Alto Impacto'!E78='[2]Lista preguntas'!$C$9,'[2]Lista preguntas'!$D$9)</f>
        <v>#N/A</v>
      </c>
      <c r="G78" s="95"/>
      <c r="H78" s="94" t="e">
        <f>+_xlfn.IFS(G78='[2]Lista preguntas'!$C$3,'[2]Lista preguntas'!$D$3,'[2]Cuestionario Norma Alto Impacto'!G78='[2]Lista preguntas'!$C$4,'[2]Lista preguntas'!$D$4,'[2]Cuestionario Norma Alto Impacto'!G78='[2]Lista preguntas'!$C$5,'[2]Lista preguntas'!$D$5,'[2]Cuestionario Norma Alto Impacto'!G78='[2]Lista preguntas'!$C$6,'[2]Lista preguntas'!$D$6,'[2]Cuestionario Norma Alto Impacto'!G78='[2]Lista preguntas'!$C$7,'[2]Lista preguntas'!$D$7,G78='[2]Lista preguntas'!$C$8,'[2]Lista preguntas'!$D$8,'[2]Cuestionario Norma Alto Impacto'!G78='[2]Lista preguntas'!$C$9,'[2]Lista preguntas'!$D$9)</f>
        <v>#N/A</v>
      </c>
      <c r="I78" s="96"/>
      <c r="J78" s="94" t="e">
        <f>+_xlfn.IFS(I78='[2]Lista preguntas'!$E$3,'[2]Lista preguntas'!$F$3,'[2]Cuestionario Norma Alto Impacto'!I78='[2]Lista preguntas'!$E$4,'[2]Lista preguntas'!$F$4,'[2]Cuestionario Norma Alto Impacto'!I78='[2]Lista preguntas'!$E$5,'[2]Lista preguntas'!$F$5,'[2]Cuestionario Norma Alto Impacto'!I78='[2]Lista preguntas'!$E$6,'[2]Lista preguntas'!$F$6,'[2]Cuestionario Norma Alto Impacto'!I78='[2]Lista preguntas'!$E$7,'[2]Lista preguntas'!$F$7,I78='[2]Lista preguntas'!$E$8,'[2]Lista preguntas'!$F$8,'[2]Cuestionario Norma Alto Impacto'!I78='[2]Lista preguntas'!$E$9,'[2]Lista preguntas'!$F$9,'[2]Cuestionario Norma Alto Impacto'!I78='[2]Lista preguntas'!$E$10,'[2]Lista preguntas'!$F$10,'[2]Cuestionario Norma Alto Impacto'!I78='[2]Lista preguntas'!$E$11,'[2]Lista preguntas'!$F$11,'[2]Cuestionario Norma Alto Impacto'!I78='[2]Lista preguntas'!$E$12,'[2]Lista preguntas'!$F$12,'[2]Cuestionario Norma Alto Impacto'!I78='[2]Lista preguntas'!$E$13,'[2]Lista preguntas'!$F$13)</f>
        <v>#N/A</v>
      </c>
      <c r="K78" s="95"/>
      <c r="L78" s="94" t="e">
        <f>+_xlfn.IFS(K78='[2]Lista preguntas'!$G$3,'[2]Lista preguntas'!$H$3,'[2]Cuestionario Norma Alto Impacto'!K78='[2]Lista preguntas'!$G$4,'[2]Lista preguntas'!$H$4,'[2]Cuestionario Norma Alto Impacto'!K78='[2]Lista preguntas'!$G$5,'[2]Lista preguntas'!$H$5,'[2]Cuestionario Norma Alto Impacto'!K78='[2]Lista preguntas'!$G$6,'[2]Lista preguntas'!$H$6,'[2]Cuestionario Norma Alto Impacto'!K78='[2]Lista preguntas'!$G$7,'[2]Lista preguntas'!$H$7)</f>
        <v>#N/A</v>
      </c>
      <c r="M78" s="96"/>
      <c r="N78" s="94" t="e">
        <f>+_xlfn.IFS(M78='[2]Lista preguntas'!$I$3,'[2]Lista preguntas'!$J$3,'[2]Cuestionario Norma Alto Impacto'!M78='[2]Lista preguntas'!$I$4,'[2]Lista preguntas'!$J$4,'[2]Cuestionario Norma Alto Impacto'!M78='[2]Lista preguntas'!$I$5,'[2]Lista preguntas'!$J$5,'[2]Cuestionario Norma Alto Impacto'!M78='[2]Lista preguntas'!$I$6,'[2]Lista preguntas'!$J$6,'[2]Cuestionario Norma Alto Impacto'!M78='[2]Lista preguntas'!$I$7,'[2]Lista preguntas'!$J$7,M78='[2]Lista preguntas'!$I$8,'[2]Lista preguntas'!$J$8,'[2]Cuestionario Norma Alto Impacto'!M78='[2]Lista preguntas'!$I$9,'[2]Lista preguntas'!$J$9,'[2]Cuestionario Norma Alto Impacto'!M78='[2]Lista preguntas'!$I$10,'[2]Lista preguntas'!$J$10,'[2]Cuestionario Norma Alto Impacto'!M78='[2]Lista preguntas'!$I$11,'[2]Lista preguntas'!$J$11,'[2]Cuestionario Norma Alto Impacto'!M78='[2]Lista preguntas'!$I$12,'[2]Lista preguntas'!$J$12,'[2]Cuestionario Norma Alto Impacto'!M78='[2]Lista preguntas'!$I$13,'[2]Lista preguntas'!$J$13)</f>
        <v>#N/A</v>
      </c>
      <c r="O78" s="95"/>
      <c r="P78" s="94" t="e">
        <f>+_xlfn.IFS(O78='[2]Lista preguntas'!$K$3,'[2]Lista preguntas'!$L$3,'[2]Cuestionario Norma Alto Impacto'!O78='[2]Lista preguntas'!$K$4,'[2]Lista preguntas'!$L$4,'[2]Cuestionario Norma Alto Impacto'!O78='[2]Lista preguntas'!$K$5,'[2]Lista preguntas'!$L$5,'[2]Cuestionario Norma Alto Impacto'!O78='[2]Lista preguntas'!$K$6,'[2]Lista preguntas'!$L$6,'[2]Cuestionario Norma Alto Impacto'!O78='[2]Lista preguntas'!$K$7,'[2]Lista preguntas'!$L$7,O78='[2]Lista preguntas'!$K$8,'[2]Lista preguntas'!$L$8,'[2]Cuestionario Norma Alto Impacto'!O78='[2]Lista preguntas'!$K$9,'[2]Lista preguntas'!$L$9)</f>
        <v>#N/A</v>
      </c>
      <c r="Q78" s="95"/>
      <c r="R78" s="94" t="e">
        <f>+_xlfn.IFS(Q78='[2]Lista preguntas'!$K$3,'[2]Lista preguntas'!$L$3,'[2]Cuestionario Norma Alto Impacto'!Q78='[2]Lista preguntas'!$K$4,'[2]Lista preguntas'!$L$4,'[2]Cuestionario Norma Alto Impacto'!Q78='[2]Lista preguntas'!$K$5,'[2]Lista preguntas'!$L$5,'[2]Cuestionario Norma Alto Impacto'!Q78='[2]Lista preguntas'!$K$6,'[2]Lista preguntas'!$L$6,'[2]Cuestionario Norma Alto Impacto'!Q78='[2]Lista preguntas'!$K$7,'[2]Lista preguntas'!$L$7,Q78='[2]Lista preguntas'!$K$8,'[2]Lista preguntas'!$L$8,'[2]Cuestionario Norma Alto Impacto'!Q78='[2]Lista preguntas'!$K$9,'[2]Lista preguntas'!$L$9)</f>
        <v>#N/A</v>
      </c>
      <c r="S78" s="96"/>
      <c r="T78" s="94" t="e">
        <f>+_xlfn.IFS(S78='[2]Lista preguntas'!$M$3,'[2]Lista preguntas'!$N$3,'[2]Cuestionario Norma Alto Impacto'!S78='[2]Lista preguntas'!$M$4,'[2]Lista preguntas'!$N$4,'[2]Cuestionario Norma Alto Impacto'!S78='[2]Lista preguntas'!$M$5,'[2]Lista preguntas'!$N$5,'[2]Cuestionario Norma Alto Impacto'!S78='[2]Lista preguntas'!$M$6,'[2]Lista preguntas'!$N$6,'[2]Cuestionario Norma Alto Impacto'!S78='[2]Lista preguntas'!$M$7,'[2]Lista preguntas'!$N$7)</f>
        <v>#N/A</v>
      </c>
      <c r="U78" s="96"/>
      <c r="V78" s="94" t="e">
        <f>+_xlfn.IFS(U78='[2]Lista preguntas'!$M$3,'[2]Lista preguntas'!$N$3,'[2]Cuestionario Norma Alto Impacto'!U78='[2]Lista preguntas'!$M$4,'[2]Lista preguntas'!$N$4,'[2]Cuestionario Norma Alto Impacto'!U78='[2]Lista preguntas'!$M$5,'[2]Lista preguntas'!$N$5,'[2]Cuestionario Norma Alto Impacto'!U78='[2]Lista preguntas'!$M$6,'[2]Lista preguntas'!$N$6,'[2]Cuestionario Norma Alto Impacto'!U78='[2]Lista preguntas'!$M$7,'[2]Lista preguntas'!$N$7)</f>
        <v>#N/A</v>
      </c>
      <c r="W78" s="96"/>
      <c r="X78" s="96" t="e">
        <f>+_xlfn.IFS(W78='[2]Lista preguntas'!$O$3,'[2]Lista preguntas'!$P$3,'[2]Cuestionario Norma Alto Impacto'!W78='[2]Lista preguntas'!$O$4,'[2]Lista preguntas'!$P$4)</f>
        <v>#N/A</v>
      </c>
      <c r="Y78" s="97" t="e">
        <f t="shared" si="1"/>
        <v>#N/A</v>
      </c>
    </row>
    <row r="79" spans="2:25">
      <c r="B79" s="94"/>
      <c r="C79" s="95"/>
      <c r="D79" s="94" t="e">
        <f>+_xlfn.IFS(C79='[2]Lista preguntas'!$A$3,'[2]Lista preguntas'!$B$3,'[2]Cuestionario Norma Alto Impacto'!C79='[2]Lista preguntas'!$A$4,'[2]Lista preguntas'!$B$4,'[2]Cuestionario Norma Alto Impacto'!C79='[2]Lista preguntas'!$A$5,'[2]Lista preguntas'!$B$5,'[2]Cuestionario Norma Alto Impacto'!C79='[2]Lista preguntas'!$A$6,'[2]Lista preguntas'!$B$6,'[2]Cuestionario Norma Alto Impacto'!C79='[2]Lista preguntas'!$A$7,'[2]Lista preguntas'!$B$7)</f>
        <v>#N/A</v>
      </c>
      <c r="E79" s="95"/>
      <c r="F79" s="94" t="e">
        <f>+_xlfn.IFS(E79='[2]Lista preguntas'!$C$3,'[2]Lista preguntas'!$D$3,'[2]Cuestionario Norma Alto Impacto'!E79='[2]Lista preguntas'!$C$4,'[2]Lista preguntas'!$D$4,'[2]Cuestionario Norma Alto Impacto'!E79='[2]Lista preguntas'!$C$5,'[2]Lista preguntas'!$D$5,'[2]Cuestionario Norma Alto Impacto'!E79='[2]Lista preguntas'!$C$6,'[2]Lista preguntas'!$D$6,'[2]Cuestionario Norma Alto Impacto'!E79='[2]Lista preguntas'!$C$7,'[2]Lista preguntas'!$D$7,E79='[2]Lista preguntas'!$C$8,'[2]Lista preguntas'!$D$8,'[2]Cuestionario Norma Alto Impacto'!E79='[2]Lista preguntas'!$C$9,'[2]Lista preguntas'!$D$9)</f>
        <v>#N/A</v>
      </c>
      <c r="G79" s="95"/>
      <c r="H79" s="94" t="e">
        <f>+_xlfn.IFS(G79='[2]Lista preguntas'!$C$3,'[2]Lista preguntas'!$D$3,'[2]Cuestionario Norma Alto Impacto'!G79='[2]Lista preguntas'!$C$4,'[2]Lista preguntas'!$D$4,'[2]Cuestionario Norma Alto Impacto'!G79='[2]Lista preguntas'!$C$5,'[2]Lista preguntas'!$D$5,'[2]Cuestionario Norma Alto Impacto'!G79='[2]Lista preguntas'!$C$6,'[2]Lista preguntas'!$D$6,'[2]Cuestionario Norma Alto Impacto'!G79='[2]Lista preguntas'!$C$7,'[2]Lista preguntas'!$D$7,G79='[2]Lista preguntas'!$C$8,'[2]Lista preguntas'!$D$8,'[2]Cuestionario Norma Alto Impacto'!G79='[2]Lista preguntas'!$C$9,'[2]Lista preguntas'!$D$9)</f>
        <v>#N/A</v>
      </c>
      <c r="I79" s="96"/>
      <c r="J79" s="94" t="e">
        <f>+_xlfn.IFS(I79='[2]Lista preguntas'!$E$3,'[2]Lista preguntas'!$F$3,'[2]Cuestionario Norma Alto Impacto'!I79='[2]Lista preguntas'!$E$4,'[2]Lista preguntas'!$F$4,'[2]Cuestionario Norma Alto Impacto'!I79='[2]Lista preguntas'!$E$5,'[2]Lista preguntas'!$F$5,'[2]Cuestionario Norma Alto Impacto'!I79='[2]Lista preguntas'!$E$6,'[2]Lista preguntas'!$F$6,'[2]Cuestionario Norma Alto Impacto'!I79='[2]Lista preguntas'!$E$7,'[2]Lista preguntas'!$F$7,I79='[2]Lista preguntas'!$E$8,'[2]Lista preguntas'!$F$8,'[2]Cuestionario Norma Alto Impacto'!I79='[2]Lista preguntas'!$E$9,'[2]Lista preguntas'!$F$9,'[2]Cuestionario Norma Alto Impacto'!I79='[2]Lista preguntas'!$E$10,'[2]Lista preguntas'!$F$10,'[2]Cuestionario Norma Alto Impacto'!I79='[2]Lista preguntas'!$E$11,'[2]Lista preguntas'!$F$11,'[2]Cuestionario Norma Alto Impacto'!I79='[2]Lista preguntas'!$E$12,'[2]Lista preguntas'!$F$12,'[2]Cuestionario Norma Alto Impacto'!I79='[2]Lista preguntas'!$E$13,'[2]Lista preguntas'!$F$13)</f>
        <v>#N/A</v>
      </c>
      <c r="K79" s="95"/>
      <c r="L79" s="94" t="e">
        <f>+_xlfn.IFS(K79='[2]Lista preguntas'!$G$3,'[2]Lista preguntas'!$H$3,'[2]Cuestionario Norma Alto Impacto'!K79='[2]Lista preguntas'!$G$4,'[2]Lista preguntas'!$H$4,'[2]Cuestionario Norma Alto Impacto'!K79='[2]Lista preguntas'!$G$5,'[2]Lista preguntas'!$H$5,'[2]Cuestionario Norma Alto Impacto'!K79='[2]Lista preguntas'!$G$6,'[2]Lista preguntas'!$H$6,'[2]Cuestionario Norma Alto Impacto'!K79='[2]Lista preguntas'!$G$7,'[2]Lista preguntas'!$H$7)</f>
        <v>#N/A</v>
      </c>
      <c r="M79" s="96"/>
      <c r="N79" s="94" t="e">
        <f>+_xlfn.IFS(M79='[2]Lista preguntas'!$I$3,'[2]Lista preguntas'!$J$3,'[2]Cuestionario Norma Alto Impacto'!M79='[2]Lista preguntas'!$I$4,'[2]Lista preguntas'!$J$4,'[2]Cuestionario Norma Alto Impacto'!M79='[2]Lista preguntas'!$I$5,'[2]Lista preguntas'!$J$5,'[2]Cuestionario Norma Alto Impacto'!M79='[2]Lista preguntas'!$I$6,'[2]Lista preguntas'!$J$6,'[2]Cuestionario Norma Alto Impacto'!M79='[2]Lista preguntas'!$I$7,'[2]Lista preguntas'!$J$7,M79='[2]Lista preguntas'!$I$8,'[2]Lista preguntas'!$J$8,'[2]Cuestionario Norma Alto Impacto'!M79='[2]Lista preguntas'!$I$9,'[2]Lista preguntas'!$J$9,'[2]Cuestionario Norma Alto Impacto'!M79='[2]Lista preguntas'!$I$10,'[2]Lista preguntas'!$J$10,'[2]Cuestionario Norma Alto Impacto'!M79='[2]Lista preguntas'!$I$11,'[2]Lista preguntas'!$J$11,'[2]Cuestionario Norma Alto Impacto'!M79='[2]Lista preguntas'!$I$12,'[2]Lista preguntas'!$J$12,'[2]Cuestionario Norma Alto Impacto'!M79='[2]Lista preguntas'!$I$13,'[2]Lista preguntas'!$J$13)</f>
        <v>#N/A</v>
      </c>
      <c r="O79" s="95"/>
      <c r="P79" s="94" t="e">
        <f>+_xlfn.IFS(O79='[2]Lista preguntas'!$K$3,'[2]Lista preguntas'!$L$3,'[2]Cuestionario Norma Alto Impacto'!O79='[2]Lista preguntas'!$K$4,'[2]Lista preguntas'!$L$4,'[2]Cuestionario Norma Alto Impacto'!O79='[2]Lista preguntas'!$K$5,'[2]Lista preguntas'!$L$5,'[2]Cuestionario Norma Alto Impacto'!O79='[2]Lista preguntas'!$K$6,'[2]Lista preguntas'!$L$6,'[2]Cuestionario Norma Alto Impacto'!O79='[2]Lista preguntas'!$K$7,'[2]Lista preguntas'!$L$7,O79='[2]Lista preguntas'!$K$8,'[2]Lista preguntas'!$L$8,'[2]Cuestionario Norma Alto Impacto'!O79='[2]Lista preguntas'!$K$9,'[2]Lista preguntas'!$L$9)</f>
        <v>#N/A</v>
      </c>
      <c r="Q79" s="95"/>
      <c r="R79" s="94" t="e">
        <f>+_xlfn.IFS(Q79='[2]Lista preguntas'!$K$3,'[2]Lista preguntas'!$L$3,'[2]Cuestionario Norma Alto Impacto'!Q79='[2]Lista preguntas'!$K$4,'[2]Lista preguntas'!$L$4,'[2]Cuestionario Norma Alto Impacto'!Q79='[2]Lista preguntas'!$K$5,'[2]Lista preguntas'!$L$5,'[2]Cuestionario Norma Alto Impacto'!Q79='[2]Lista preguntas'!$K$6,'[2]Lista preguntas'!$L$6,'[2]Cuestionario Norma Alto Impacto'!Q79='[2]Lista preguntas'!$K$7,'[2]Lista preguntas'!$L$7,Q79='[2]Lista preguntas'!$K$8,'[2]Lista preguntas'!$L$8,'[2]Cuestionario Norma Alto Impacto'!Q79='[2]Lista preguntas'!$K$9,'[2]Lista preguntas'!$L$9)</f>
        <v>#N/A</v>
      </c>
      <c r="S79" s="96"/>
      <c r="T79" s="94" t="e">
        <f>+_xlfn.IFS(S79='[2]Lista preguntas'!$M$3,'[2]Lista preguntas'!$N$3,'[2]Cuestionario Norma Alto Impacto'!S79='[2]Lista preguntas'!$M$4,'[2]Lista preguntas'!$N$4,'[2]Cuestionario Norma Alto Impacto'!S79='[2]Lista preguntas'!$M$5,'[2]Lista preguntas'!$N$5,'[2]Cuestionario Norma Alto Impacto'!S79='[2]Lista preguntas'!$M$6,'[2]Lista preguntas'!$N$6,'[2]Cuestionario Norma Alto Impacto'!S79='[2]Lista preguntas'!$M$7,'[2]Lista preguntas'!$N$7)</f>
        <v>#N/A</v>
      </c>
      <c r="U79" s="96"/>
      <c r="V79" s="94" t="e">
        <f>+_xlfn.IFS(U79='[2]Lista preguntas'!$M$3,'[2]Lista preguntas'!$N$3,'[2]Cuestionario Norma Alto Impacto'!U79='[2]Lista preguntas'!$M$4,'[2]Lista preguntas'!$N$4,'[2]Cuestionario Norma Alto Impacto'!U79='[2]Lista preguntas'!$M$5,'[2]Lista preguntas'!$N$5,'[2]Cuestionario Norma Alto Impacto'!U79='[2]Lista preguntas'!$M$6,'[2]Lista preguntas'!$N$6,'[2]Cuestionario Norma Alto Impacto'!U79='[2]Lista preguntas'!$M$7,'[2]Lista preguntas'!$N$7)</f>
        <v>#N/A</v>
      </c>
      <c r="W79" s="96"/>
      <c r="X79" s="96" t="e">
        <f>+_xlfn.IFS(W79='[2]Lista preguntas'!$O$3,'[2]Lista preguntas'!$P$3,'[2]Cuestionario Norma Alto Impacto'!W79='[2]Lista preguntas'!$O$4,'[2]Lista preguntas'!$P$4)</f>
        <v>#N/A</v>
      </c>
      <c r="Y79" s="97" t="e">
        <f t="shared" si="1"/>
        <v>#N/A</v>
      </c>
    </row>
    <row r="80" spans="2:25">
      <c r="B80" s="94"/>
      <c r="C80" s="95"/>
      <c r="D80" s="94" t="e">
        <f>+_xlfn.IFS(C80='[2]Lista preguntas'!$A$3,'[2]Lista preguntas'!$B$3,'[2]Cuestionario Norma Alto Impacto'!C80='[2]Lista preguntas'!$A$4,'[2]Lista preguntas'!$B$4,'[2]Cuestionario Norma Alto Impacto'!C80='[2]Lista preguntas'!$A$5,'[2]Lista preguntas'!$B$5,'[2]Cuestionario Norma Alto Impacto'!C80='[2]Lista preguntas'!$A$6,'[2]Lista preguntas'!$B$6,'[2]Cuestionario Norma Alto Impacto'!C80='[2]Lista preguntas'!$A$7,'[2]Lista preguntas'!$B$7)</f>
        <v>#N/A</v>
      </c>
      <c r="E80" s="95"/>
      <c r="F80" s="94" t="e">
        <f>+_xlfn.IFS(E80='[2]Lista preguntas'!$C$3,'[2]Lista preguntas'!$D$3,'[2]Cuestionario Norma Alto Impacto'!E80='[2]Lista preguntas'!$C$4,'[2]Lista preguntas'!$D$4,'[2]Cuestionario Norma Alto Impacto'!E80='[2]Lista preguntas'!$C$5,'[2]Lista preguntas'!$D$5,'[2]Cuestionario Norma Alto Impacto'!E80='[2]Lista preguntas'!$C$6,'[2]Lista preguntas'!$D$6,'[2]Cuestionario Norma Alto Impacto'!E80='[2]Lista preguntas'!$C$7,'[2]Lista preguntas'!$D$7,E80='[2]Lista preguntas'!$C$8,'[2]Lista preguntas'!$D$8,'[2]Cuestionario Norma Alto Impacto'!E80='[2]Lista preguntas'!$C$9,'[2]Lista preguntas'!$D$9)</f>
        <v>#N/A</v>
      </c>
      <c r="G80" s="95"/>
      <c r="H80" s="94" t="e">
        <f>+_xlfn.IFS(G80='[2]Lista preguntas'!$C$3,'[2]Lista preguntas'!$D$3,'[2]Cuestionario Norma Alto Impacto'!G80='[2]Lista preguntas'!$C$4,'[2]Lista preguntas'!$D$4,'[2]Cuestionario Norma Alto Impacto'!G80='[2]Lista preguntas'!$C$5,'[2]Lista preguntas'!$D$5,'[2]Cuestionario Norma Alto Impacto'!G80='[2]Lista preguntas'!$C$6,'[2]Lista preguntas'!$D$6,'[2]Cuestionario Norma Alto Impacto'!G80='[2]Lista preguntas'!$C$7,'[2]Lista preguntas'!$D$7,G80='[2]Lista preguntas'!$C$8,'[2]Lista preguntas'!$D$8,'[2]Cuestionario Norma Alto Impacto'!G80='[2]Lista preguntas'!$C$9,'[2]Lista preguntas'!$D$9)</f>
        <v>#N/A</v>
      </c>
      <c r="I80" s="96"/>
      <c r="J80" s="94" t="e">
        <f>+_xlfn.IFS(I80='[2]Lista preguntas'!$E$3,'[2]Lista preguntas'!$F$3,'[2]Cuestionario Norma Alto Impacto'!I80='[2]Lista preguntas'!$E$4,'[2]Lista preguntas'!$F$4,'[2]Cuestionario Norma Alto Impacto'!I80='[2]Lista preguntas'!$E$5,'[2]Lista preguntas'!$F$5,'[2]Cuestionario Norma Alto Impacto'!I80='[2]Lista preguntas'!$E$6,'[2]Lista preguntas'!$F$6,'[2]Cuestionario Norma Alto Impacto'!I80='[2]Lista preguntas'!$E$7,'[2]Lista preguntas'!$F$7,I80='[2]Lista preguntas'!$E$8,'[2]Lista preguntas'!$F$8,'[2]Cuestionario Norma Alto Impacto'!I80='[2]Lista preguntas'!$E$9,'[2]Lista preguntas'!$F$9,'[2]Cuestionario Norma Alto Impacto'!I80='[2]Lista preguntas'!$E$10,'[2]Lista preguntas'!$F$10,'[2]Cuestionario Norma Alto Impacto'!I80='[2]Lista preguntas'!$E$11,'[2]Lista preguntas'!$F$11,'[2]Cuestionario Norma Alto Impacto'!I80='[2]Lista preguntas'!$E$12,'[2]Lista preguntas'!$F$12,'[2]Cuestionario Norma Alto Impacto'!I80='[2]Lista preguntas'!$E$13,'[2]Lista preguntas'!$F$13)</f>
        <v>#N/A</v>
      </c>
      <c r="K80" s="95"/>
      <c r="L80" s="94" t="e">
        <f>+_xlfn.IFS(K80='[2]Lista preguntas'!$G$3,'[2]Lista preguntas'!$H$3,'[2]Cuestionario Norma Alto Impacto'!K80='[2]Lista preguntas'!$G$4,'[2]Lista preguntas'!$H$4,'[2]Cuestionario Norma Alto Impacto'!K80='[2]Lista preguntas'!$G$5,'[2]Lista preguntas'!$H$5,'[2]Cuestionario Norma Alto Impacto'!K80='[2]Lista preguntas'!$G$6,'[2]Lista preguntas'!$H$6,'[2]Cuestionario Norma Alto Impacto'!K80='[2]Lista preguntas'!$G$7,'[2]Lista preguntas'!$H$7)</f>
        <v>#N/A</v>
      </c>
      <c r="M80" s="96"/>
      <c r="N80" s="94" t="e">
        <f>+_xlfn.IFS(M80='[2]Lista preguntas'!$I$3,'[2]Lista preguntas'!$J$3,'[2]Cuestionario Norma Alto Impacto'!M80='[2]Lista preguntas'!$I$4,'[2]Lista preguntas'!$J$4,'[2]Cuestionario Norma Alto Impacto'!M80='[2]Lista preguntas'!$I$5,'[2]Lista preguntas'!$J$5,'[2]Cuestionario Norma Alto Impacto'!M80='[2]Lista preguntas'!$I$6,'[2]Lista preguntas'!$J$6,'[2]Cuestionario Norma Alto Impacto'!M80='[2]Lista preguntas'!$I$7,'[2]Lista preguntas'!$J$7,M80='[2]Lista preguntas'!$I$8,'[2]Lista preguntas'!$J$8,'[2]Cuestionario Norma Alto Impacto'!M80='[2]Lista preguntas'!$I$9,'[2]Lista preguntas'!$J$9,'[2]Cuestionario Norma Alto Impacto'!M80='[2]Lista preguntas'!$I$10,'[2]Lista preguntas'!$J$10,'[2]Cuestionario Norma Alto Impacto'!M80='[2]Lista preguntas'!$I$11,'[2]Lista preguntas'!$J$11,'[2]Cuestionario Norma Alto Impacto'!M80='[2]Lista preguntas'!$I$12,'[2]Lista preguntas'!$J$12,'[2]Cuestionario Norma Alto Impacto'!M80='[2]Lista preguntas'!$I$13,'[2]Lista preguntas'!$J$13)</f>
        <v>#N/A</v>
      </c>
      <c r="O80" s="95"/>
      <c r="P80" s="94" t="e">
        <f>+_xlfn.IFS(O80='[2]Lista preguntas'!$K$3,'[2]Lista preguntas'!$L$3,'[2]Cuestionario Norma Alto Impacto'!O80='[2]Lista preguntas'!$K$4,'[2]Lista preguntas'!$L$4,'[2]Cuestionario Norma Alto Impacto'!O80='[2]Lista preguntas'!$K$5,'[2]Lista preguntas'!$L$5,'[2]Cuestionario Norma Alto Impacto'!O80='[2]Lista preguntas'!$K$6,'[2]Lista preguntas'!$L$6,'[2]Cuestionario Norma Alto Impacto'!O80='[2]Lista preguntas'!$K$7,'[2]Lista preguntas'!$L$7,O80='[2]Lista preguntas'!$K$8,'[2]Lista preguntas'!$L$8,'[2]Cuestionario Norma Alto Impacto'!O80='[2]Lista preguntas'!$K$9,'[2]Lista preguntas'!$L$9)</f>
        <v>#N/A</v>
      </c>
      <c r="Q80" s="95"/>
      <c r="R80" s="94" t="e">
        <f>+_xlfn.IFS(Q80='[2]Lista preguntas'!$K$3,'[2]Lista preguntas'!$L$3,'[2]Cuestionario Norma Alto Impacto'!Q80='[2]Lista preguntas'!$K$4,'[2]Lista preguntas'!$L$4,'[2]Cuestionario Norma Alto Impacto'!Q80='[2]Lista preguntas'!$K$5,'[2]Lista preguntas'!$L$5,'[2]Cuestionario Norma Alto Impacto'!Q80='[2]Lista preguntas'!$K$6,'[2]Lista preguntas'!$L$6,'[2]Cuestionario Norma Alto Impacto'!Q80='[2]Lista preguntas'!$K$7,'[2]Lista preguntas'!$L$7,Q80='[2]Lista preguntas'!$K$8,'[2]Lista preguntas'!$L$8,'[2]Cuestionario Norma Alto Impacto'!Q80='[2]Lista preguntas'!$K$9,'[2]Lista preguntas'!$L$9)</f>
        <v>#N/A</v>
      </c>
      <c r="S80" s="96"/>
      <c r="T80" s="94" t="e">
        <f>+_xlfn.IFS(S80='[2]Lista preguntas'!$M$3,'[2]Lista preguntas'!$N$3,'[2]Cuestionario Norma Alto Impacto'!S80='[2]Lista preguntas'!$M$4,'[2]Lista preguntas'!$N$4,'[2]Cuestionario Norma Alto Impacto'!S80='[2]Lista preguntas'!$M$5,'[2]Lista preguntas'!$N$5,'[2]Cuestionario Norma Alto Impacto'!S80='[2]Lista preguntas'!$M$6,'[2]Lista preguntas'!$N$6,'[2]Cuestionario Norma Alto Impacto'!S80='[2]Lista preguntas'!$M$7,'[2]Lista preguntas'!$N$7)</f>
        <v>#N/A</v>
      </c>
      <c r="U80" s="96"/>
      <c r="V80" s="94" t="e">
        <f>+_xlfn.IFS(U80='[2]Lista preguntas'!$M$3,'[2]Lista preguntas'!$N$3,'[2]Cuestionario Norma Alto Impacto'!U80='[2]Lista preguntas'!$M$4,'[2]Lista preguntas'!$N$4,'[2]Cuestionario Norma Alto Impacto'!U80='[2]Lista preguntas'!$M$5,'[2]Lista preguntas'!$N$5,'[2]Cuestionario Norma Alto Impacto'!U80='[2]Lista preguntas'!$M$6,'[2]Lista preguntas'!$N$6,'[2]Cuestionario Norma Alto Impacto'!U80='[2]Lista preguntas'!$M$7,'[2]Lista preguntas'!$N$7)</f>
        <v>#N/A</v>
      </c>
      <c r="W80" s="96"/>
      <c r="X80" s="96" t="e">
        <f>+_xlfn.IFS(W80='[2]Lista preguntas'!$O$3,'[2]Lista preguntas'!$P$3,'[2]Cuestionario Norma Alto Impacto'!W80='[2]Lista preguntas'!$O$4,'[2]Lista preguntas'!$P$4)</f>
        <v>#N/A</v>
      </c>
      <c r="Y80" s="97" t="e">
        <f t="shared" si="1"/>
        <v>#N/A</v>
      </c>
    </row>
    <row r="81" spans="2:25">
      <c r="B81" s="94"/>
      <c r="C81" s="95"/>
      <c r="D81" s="94" t="e">
        <f>+_xlfn.IFS(C81='[2]Lista preguntas'!$A$3,'[2]Lista preguntas'!$B$3,'[2]Cuestionario Norma Alto Impacto'!C81='[2]Lista preguntas'!$A$4,'[2]Lista preguntas'!$B$4,'[2]Cuestionario Norma Alto Impacto'!C81='[2]Lista preguntas'!$A$5,'[2]Lista preguntas'!$B$5,'[2]Cuestionario Norma Alto Impacto'!C81='[2]Lista preguntas'!$A$6,'[2]Lista preguntas'!$B$6,'[2]Cuestionario Norma Alto Impacto'!C81='[2]Lista preguntas'!$A$7,'[2]Lista preguntas'!$B$7)</f>
        <v>#N/A</v>
      </c>
      <c r="E81" s="95"/>
      <c r="F81" s="94" t="e">
        <f>+_xlfn.IFS(E81='[2]Lista preguntas'!$C$3,'[2]Lista preguntas'!$D$3,'[2]Cuestionario Norma Alto Impacto'!E81='[2]Lista preguntas'!$C$4,'[2]Lista preguntas'!$D$4,'[2]Cuestionario Norma Alto Impacto'!E81='[2]Lista preguntas'!$C$5,'[2]Lista preguntas'!$D$5,'[2]Cuestionario Norma Alto Impacto'!E81='[2]Lista preguntas'!$C$6,'[2]Lista preguntas'!$D$6,'[2]Cuestionario Norma Alto Impacto'!E81='[2]Lista preguntas'!$C$7,'[2]Lista preguntas'!$D$7,E81='[2]Lista preguntas'!$C$8,'[2]Lista preguntas'!$D$8,'[2]Cuestionario Norma Alto Impacto'!E81='[2]Lista preguntas'!$C$9,'[2]Lista preguntas'!$D$9)</f>
        <v>#N/A</v>
      </c>
      <c r="G81" s="95"/>
      <c r="H81" s="94" t="e">
        <f>+_xlfn.IFS(G81='[2]Lista preguntas'!$C$3,'[2]Lista preguntas'!$D$3,'[2]Cuestionario Norma Alto Impacto'!G81='[2]Lista preguntas'!$C$4,'[2]Lista preguntas'!$D$4,'[2]Cuestionario Norma Alto Impacto'!G81='[2]Lista preguntas'!$C$5,'[2]Lista preguntas'!$D$5,'[2]Cuestionario Norma Alto Impacto'!G81='[2]Lista preguntas'!$C$6,'[2]Lista preguntas'!$D$6,'[2]Cuestionario Norma Alto Impacto'!G81='[2]Lista preguntas'!$C$7,'[2]Lista preguntas'!$D$7,G81='[2]Lista preguntas'!$C$8,'[2]Lista preguntas'!$D$8,'[2]Cuestionario Norma Alto Impacto'!G81='[2]Lista preguntas'!$C$9,'[2]Lista preguntas'!$D$9)</f>
        <v>#N/A</v>
      </c>
      <c r="I81" s="96"/>
      <c r="J81" s="94" t="e">
        <f>+_xlfn.IFS(I81='[2]Lista preguntas'!$E$3,'[2]Lista preguntas'!$F$3,'[2]Cuestionario Norma Alto Impacto'!I81='[2]Lista preguntas'!$E$4,'[2]Lista preguntas'!$F$4,'[2]Cuestionario Norma Alto Impacto'!I81='[2]Lista preguntas'!$E$5,'[2]Lista preguntas'!$F$5,'[2]Cuestionario Norma Alto Impacto'!I81='[2]Lista preguntas'!$E$6,'[2]Lista preguntas'!$F$6,'[2]Cuestionario Norma Alto Impacto'!I81='[2]Lista preguntas'!$E$7,'[2]Lista preguntas'!$F$7,I81='[2]Lista preguntas'!$E$8,'[2]Lista preguntas'!$F$8,'[2]Cuestionario Norma Alto Impacto'!I81='[2]Lista preguntas'!$E$9,'[2]Lista preguntas'!$F$9,'[2]Cuestionario Norma Alto Impacto'!I81='[2]Lista preguntas'!$E$10,'[2]Lista preguntas'!$F$10,'[2]Cuestionario Norma Alto Impacto'!I81='[2]Lista preguntas'!$E$11,'[2]Lista preguntas'!$F$11,'[2]Cuestionario Norma Alto Impacto'!I81='[2]Lista preguntas'!$E$12,'[2]Lista preguntas'!$F$12,'[2]Cuestionario Norma Alto Impacto'!I81='[2]Lista preguntas'!$E$13,'[2]Lista preguntas'!$F$13)</f>
        <v>#N/A</v>
      </c>
      <c r="K81" s="95"/>
      <c r="L81" s="94" t="e">
        <f>+_xlfn.IFS(K81='[2]Lista preguntas'!$G$3,'[2]Lista preguntas'!$H$3,'[2]Cuestionario Norma Alto Impacto'!K81='[2]Lista preguntas'!$G$4,'[2]Lista preguntas'!$H$4,'[2]Cuestionario Norma Alto Impacto'!K81='[2]Lista preguntas'!$G$5,'[2]Lista preguntas'!$H$5,'[2]Cuestionario Norma Alto Impacto'!K81='[2]Lista preguntas'!$G$6,'[2]Lista preguntas'!$H$6,'[2]Cuestionario Norma Alto Impacto'!K81='[2]Lista preguntas'!$G$7,'[2]Lista preguntas'!$H$7)</f>
        <v>#N/A</v>
      </c>
      <c r="M81" s="96"/>
      <c r="N81" s="94" t="e">
        <f>+_xlfn.IFS(M81='[2]Lista preguntas'!$I$3,'[2]Lista preguntas'!$J$3,'[2]Cuestionario Norma Alto Impacto'!M81='[2]Lista preguntas'!$I$4,'[2]Lista preguntas'!$J$4,'[2]Cuestionario Norma Alto Impacto'!M81='[2]Lista preguntas'!$I$5,'[2]Lista preguntas'!$J$5,'[2]Cuestionario Norma Alto Impacto'!M81='[2]Lista preguntas'!$I$6,'[2]Lista preguntas'!$J$6,'[2]Cuestionario Norma Alto Impacto'!M81='[2]Lista preguntas'!$I$7,'[2]Lista preguntas'!$J$7,M81='[2]Lista preguntas'!$I$8,'[2]Lista preguntas'!$J$8,'[2]Cuestionario Norma Alto Impacto'!M81='[2]Lista preguntas'!$I$9,'[2]Lista preguntas'!$J$9,'[2]Cuestionario Norma Alto Impacto'!M81='[2]Lista preguntas'!$I$10,'[2]Lista preguntas'!$J$10,'[2]Cuestionario Norma Alto Impacto'!M81='[2]Lista preguntas'!$I$11,'[2]Lista preguntas'!$J$11,'[2]Cuestionario Norma Alto Impacto'!M81='[2]Lista preguntas'!$I$12,'[2]Lista preguntas'!$J$12,'[2]Cuestionario Norma Alto Impacto'!M81='[2]Lista preguntas'!$I$13,'[2]Lista preguntas'!$J$13)</f>
        <v>#N/A</v>
      </c>
      <c r="O81" s="95"/>
      <c r="P81" s="94" t="e">
        <f>+_xlfn.IFS(O81='[2]Lista preguntas'!$K$3,'[2]Lista preguntas'!$L$3,'[2]Cuestionario Norma Alto Impacto'!O81='[2]Lista preguntas'!$K$4,'[2]Lista preguntas'!$L$4,'[2]Cuestionario Norma Alto Impacto'!O81='[2]Lista preguntas'!$K$5,'[2]Lista preguntas'!$L$5,'[2]Cuestionario Norma Alto Impacto'!O81='[2]Lista preguntas'!$K$6,'[2]Lista preguntas'!$L$6,'[2]Cuestionario Norma Alto Impacto'!O81='[2]Lista preguntas'!$K$7,'[2]Lista preguntas'!$L$7,O81='[2]Lista preguntas'!$K$8,'[2]Lista preguntas'!$L$8,'[2]Cuestionario Norma Alto Impacto'!O81='[2]Lista preguntas'!$K$9,'[2]Lista preguntas'!$L$9)</f>
        <v>#N/A</v>
      </c>
      <c r="Q81" s="95"/>
      <c r="R81" s="94" t="e">
        <f>+_xlfn.IFS(Q81='[2]Lista preguntas'!$K$3,'[2]Lista preguntas'!$L$3,'[2]Cuestionario Norma Alto Impacto'!Q81='[2]Lista preguntas'!$K$4,'[2]Lista preguntas'!$L$4,'[2]Cuestionario Norma Alto Impacto'!Q81='[2]Lista preguntas'!$K$5,'[2]Lista preguntas'!$L$5,'[2]Cuestionario Norma Alto Impacto'!Q81='[2]Lista preguntas'!$K$6,'[2]Lista preguntas'!$L$6,'[2]Cuestionario Norma Alto Impacto'!Q81='[2]Lista preguntas'!$K$7,'[2]Lista preguntas'!$L$7,Q81='[2]Lista preguntas'!$K$8,'[2]Lista preguntas'!$L$8,'[2]Cuestionario Norma Alto Impacto'!Q81='[2]Lista preguntas'!$K$9,'[2]Lista preguntas'!$L$9)</f>
        <v>#N/A</v>
      </c>
      <c r="S81" s="96"/>
      <c r="T81" s="94" t="e">
        <f>+_xlfn.IFS(S81='[2]Lista preguntas'!$M$3,'[2]Lista preguntas'!$N$3,'[2]Cuestionario Norma Alto Impacto'!S81='[2]Lista preguntas'!$M$4,'[2]Lista preguntas'!$N$4,'[2]Cuestionario Norma Alto Impacto'!S81='[2]Lista preguntas'!$M$5,'[2]Lista preguntas'!$N$5,'[2]Cuestionario Norma Alto Impacto'!S81='[2]Lista preguntas'!$M$6,'[2]Lista preguntas'!$N$6,'[2]Cuestionario Norma Alto Impacto'!S81='[2]Lista preguntas'!$M$7,'[2]Lista preguntas'!$N$7)</f>
        <v>#N/A</v>
      </c>
      <c r="U81" s="96"/>
      <c r="V81" s="94" t="e">
        <f>+_xlfn.IFS(U81='[2]Lista preguntas'!$M$3,'[2]Lista preguntas'!$N$3,'[2]Cuestionario Norma Alto Impacto'!U81='[2]Lista preguntas'!$M$4,'[2]Lista preguntas'!$N$4,'[2]Cuestionario Norma Alto Impacto'!U81='[2]Lista preguntas'!$M$5,'[2]Lista preguntas'!$N$5,'[2]Cuestionario Norma Alto Impacto'!U81='[2]Lista preguntas'!$M$6,'[2]Lista preguntas'!$N$6,'[2]Cuestionario Norma Alto Impacto'!U81='[2]Lista preguntas'!$M$7,'[2]Lista preguntas'!$N$7)</f>
        <v>#N/A</v>
      </c>
      <c r="W81" s="96"/>
      <c r="X81" s="96" t="e">
        <f>+_xlfn.IFS(W81='[2]Lista preguntas'!$O$3,'[2]Lista preguntas'!$P$3,'[2]Cuestionario Norma Alto Impacto'!W81='[2]Lista preguntas'!$O$4,'[2]Lista preguntas'!$P$4)</f>
        <v>#N/A</v>
      </c>
      <c r="Y81" s="97" t="e">
        <f t="shared" si="1"/>
        <v>#N/A</v>
      </c>
    </row>
    <row r="82" spans="2:25">
      <c r="B82" s="94"/>
      <c r="C82" s="95"/>
      <c r="D82" s="94" t="e">
        <f>+_xlfn.IFS(C82='[2]Lista preguntas'!$A$3,'[2]Lista preguntas'!$B$3,'[2]Cuestionario Norma Alto Impacto'!C82='[2]Lista preguntas'!$A$4,'[2]Lista preguntas'!$B$4,'[2]Cuestionario Norma Alto Impacto'!C82='[2]Lista preguntas'!$A$5,'[2]Lista preguntas'!$B$5,'[2]Cuestionario Norma Alto Impacto'!C82='[2]Lista preguntas'!$A$6,'[2]Lista preguntas'!$B$6,'[2]Cuestionario Norma Alto Impacto'!C82='[2]Lista preguntas'!$A$7,'[2]Lista preguntas'!$B$7)</f>
        <v>#N/A</v>
      </c>
      <c r="E82" s="95"/>
      <c r="F82" s="94" t="e">
        <f>+_xlfn.IFS(E82='[2]Lista preguntas'!$C$3,'[2]Lista preguntas'!$D$3,'[2]Cuestionario Norma Alto Impacto'!E82='[2]Lista preguntas'!$C$4,'[2]Lista preguntas'!$D$4,'[2]Cuestionario Norma Alto Impacto'!E82='[2]Lista preguntas'!$C$5,'[2]Lista preguntas'!$D$5,'[2]Cuestionario Norma Alto Impacto'!E82='[2]Lista preguntas'!$C$6,'[2]Lista preguntas'!$D$6,'[2]Cuestionario Norma Alto Impacto'!E82='[2]Lista preguntas'!$C$7,'[2]Lista preguntas'!$D$7,E82='[2]Lista preguntas'!$C$8,'[2]Lista preguntas'!$D$8,'[2]Cuestionario Norma Alto Impacto'!E82='[2]Lista preguntas'!$C$9,'[2]Lista preguntas'!$D$9)</f>
        <v>#N/A</v>
      </c>
      <c r="G82" s="95"/>
      <c r="H82" s="94" t="e">
        <f>+_xlfn.IFS(G82='[2]Lista preguntas'!$C$3,'[2]Lista preguntas'!$D$3,'[2]Cuestionario Norma Alto Impacto'!G82='[2]Lista preguntas'!$C$4,'[2]Lista preguntas'!$D$4,'[2]Cuestionario Norma Alto Impacto'!G82='[2]Lista preguntas'!$C$5,'[2]Lista preguntas'!$D$5,'[2]Cuestionario Norma Alto Impacto'!G82='[2]Lista preguntas'!$C$6,'[2]Lista preguntas'!$D$6,'[2]Cuestionario Norma Alto Impacto'!G82='[2]Lista preguntas'!$C$7,'[2]Lista preguntas'!$D$7,G82='[2]Lista preguntas'!$C$8,'[2]Lista preguntas'!$D$8,'[2]Cuestionario Norma Alto Impacto'!G82='[2]Lista preguntas'!$C$9,'[2]Lista preguntas'!$D$9)</f>
        <v>#N/A</v>
      </c>
      <c r="I82" s="96"/>
      <c r="J82" s="94" t="e">
        <f>+_xlfn.IFS(I82='[2]Lista preguntas'!$E$3,'[2]Lista preguntas'!$F$3,'[2]Cuestionario Norma Alto Impacto'!I82='[2]Lista preguntas'!$E$4,'[2]Lista preguntas'!$F$4,'[2]Cuestionario Norma Alto Impacto'!I82='[2]Lista preguntas'!$E$5,'[2]Lista preguntas'!$F$5,'[2]Cuestionario Norma Alto Impacto'!I82='[2]Lista preguntas'!$E$6,'[2]Lista preguntas'!$F$6,'[2]Cuestionario Norma Alto Impacto'!I82='[2]Lista preguntas'!$E$7,'[2]Lista preguntas'!$F$7,I82='[2]Lista preguntas'!$E$8,'[2]Lista preguntas'!$F$8,'[2]Cuestionario Norma Alto Impacto'!I82='[2]Lista preguntas'!$E$9,'[2]Lista preguntas'!$F$9,'[2]Cuestionario Norma Alto Impacto'!I82='[2]Lista preguntas'!$E$10,'[2]Lista preguntas'!$F$10,'[2]Cuestionario Norma Alto Impacto'!I82='[2]Lista preguntas'!$E$11,'[2]Lista preguntas'!$F$11,'[2]Cuestionario Norma Alto Impacto'!I82='[2]Lista preguntas'!$E$12,'[2]Lista preguntas'!$F$12,'[2]Cuestionario Norma Alto Impacto'!I82='[2]Lista preguntas'!$E$13,'[2]Lista preguntas'!$F$13)</f>
        <v>#N/A</v>
      </c>
      <c r="K82" s="95"/>
      <c r="L82" s="94" t="e">
        <f>+_xlfn.IFS(K82='[2]Lista preguntas'!$G$3,'[2]Lista preguntas'!$H$3,'[2]Cuestionario Norma Alto Impacto'!K82='[2]Lista preguntas'!$G$4,'[2]Lista preguntas'!$H$4,'[2]Cuestionario Norma Alto Impacto'!K82='[2]Lista preguntas'!$G$5,'[2]Lista preguntas'!$H$5,'[2]Cuestionario Norma Alto Impacto'!K82='[2]Lista preguntas'!$G$6,'[2]Lista preguntas'!$H$6,'[2]Cuestionario Norma Alto Impacto'!K82='[2]Lista preguntas'!$G$7,'[2]Lista preguntas'!$H$7)</f>
        <v>#N/A</v>
      </c>
      <c r="M82" s="96"/>
      <c r="N82" s="94" t="e">
        <f>+_xlfn.IFS(M82='[2]Lista preguntas'!$I$3,'[2]Lista preguntas'!$J$3,'[2]Cuestionario Norma Alto Impacto'!M82='[2]Lista preguntas'!$I$4,'[2]Lista preguntas'!$J$4,'[2]Cuestionario Norma Alto Impacto'!M82='[2]Lista preguntas'!$I$5,'[2]Lista preguntas'!$J$5,'[2]Cuestionario Norma Alto Impacto'!M82='[2]Lista preguntas'!$I$6,'[2]Lista preguntas'!$J$6,'[2]Cuestionario Norma Alto Impacto'!M82='[2]Lista preguntas'!$I$7,'[2]Lista preguntas'!$J$7,M82='[2]Lista preguntas'!$I$8,'[2]Lista preguntas'!$J$8,'[2]Cuestionario Norma Alto Impacto'!M82='[2]Lista preguntas'!$I$9,'[2]Lista preguntas'!$J$9,'[2]Cuestionario Norma Alto Impacto'!M82='[2]Lista preguntas'!$I$10,'[2]Lista preguntas'!$J$10,'[2]Cuestionario Norma Alto Impacto'!M82='[2]Lista preguntas'!$I$11,'[2]Lista preguntas'!$J$11,'[2]Cuestionario Norma Alto Impacto'!M82='[2]Lista preguntas'!$I$12,'[2]Lista preguntas'!$J$12,'[2]Cuestionario Norma Alto Impacto'!M82='[2]Lista preguntas'!$I$13,'[2]Lista preguntas'!$J$13)</f>
        <v>#N/A</v>
      </c>
      <c r="O82" s="95"/>
      <c r="P82" s="94" t="e">
        <f>+_xlfn.IFS(O82='[2]Lista preguntas'!$K$3,'[2]Lista preguntas'!$L$3,'[2]Cuestionario Norma Alto Impacto'!O82='[2]Lista preguntas'!$K$4,'[2]Lista preguntas'!$L$4,'[2]Cuestionario Norma Alto Impacto'!O82='[2]Lista preguntas'!$K$5,'[2]Lista preguntas'!$L$5,'[2]Cuestionario Norma Alto Impacto'!O82='[2]Lista preguntas'!$K$6,'[2]Lista preguntas'!$L$6,'[2]Cuestionario Norma Alto Impacto'!O82='[2]Lista preguntas'!$K$7,'[2]Lista preguntas'!$L$7,O82='[2]Lista preguntas'!$K$8,'[2]Lista preguntas'!$L$8,'[2]Cuestionario Norma Alto Impacto'!O82='[2]Lista preguntas'!$K$9,'[2]Lista preguntas'!$L$9)</f>
        <v>#N/A</v>
      </c>
      <c r="Q82" s="95"/>
      <c r="R82" s="94" t="e">
        <f>+_xlfn.IFS(Q82='[2]Lista preguntas'!$K$3,'[2]Lista preguntas'!$L$3,'[2]Cuestionario Norma Alto Impacto'!Q82='[2]Lista preguntas'!$K$4,'[2]Lista preguntas'!$L$4,'[2]Cuestionario Norma Alto Impacto'!Q82='[2]Lista preguntas'!$K$5,'[2]Lista preguntas'!$L$5,'[2]Cuestionario Norma Alto Impacto'!Q82='[2]Lista preguntas'!$K$6,'[2]Lista preguntas'!$L$6,'[2]Cuestionario Norma Alto Impacto'!Q82='[2]Lista preguntas'!$K$7,'[2]Lista preguntas'!$L$7,Q82='[2]Lista preguntas'!$K$8,'[2]Lista preguntas'!$L$8,'[2]Cuestionario Norma Alto Impacto'!Q82='[2]Lista preguntas'!$K$9,'[2]Lista preguntas'!$L$9)</f>
        <v>#N/A</v>
      </c>
      <c r="S82" s="96"/>
      <c r="T82" s="94" t="e">
        <f>+_xlfn.IFS(S82='[2]Lista preguntas'!$M$3,'[2]Lista preguntas'!$N$3,'[2]Cuestionario Norma Alto Impacto'!S82='[2]Lista preguntas'!$M$4,'[2]Lista preguntas'!$N$4,'[2]Cuestionario Norma Alto Impacto'!S82='[2]Lista preguntas'!$M$5,'[2]Lista preguntas'!$N$5,'[2]Cuestionario Norma Alto Impacto'!S82='[2]Lista preguntas'!$M$6,'[2]Lista preguntas'!$N$6,'[2]Cuestionario Norma Alto Impacto'!S82='[2]Lista preguntas'!$M$7,'[2]Lista preguntas'!$N$7)</f>
        <v>#N/A</v>
      </c>
      <c r="U82" s="96"/>
      <c r="V82" s="94" t="e">
        <f>+_xlfn.IFS(U82='[2]Lista preguntas'!$M$3,'[2]Lista preguntas'!$N$3,'[2]Cuestionario Norma Alto Impacto'!U82='[2]Lista preguntas'!$M$4,'[2]Lista preguntas'!$N$4,'[2]Cuestionario Norma Alto Impacto'!U82='[2]Lista preguntas'!$M$5,'[2]Lista preguntas'!$N$5,'[2]Cuestionario Norma Alto Impacto'!U82='[2]Lista preguntas'!$M$6,'[2]Lista preguntas'!$N$6,'[2]Cuestionario Norma Alto Impacto'!U82='[2]Lista preguntas'!$M$7,'[2]Lista preguntas'!$N$7)</f>
        <v>#N/A</v>
      </c>
      <c r="W82" s="96"/>
      <c r="X82" s="96" t="e">
        <f>+_xlfn.IFS(W82='[2]Lista preguntas'!$O$3,'[2]Lista preguntas'!$P$3,'[2]Cuestionario Norma Alto Impacto'!W82='[2]Lista preguntas'!$O$4,'[2]Lista preguntas'!$P$4)</f>
        <v>#N/A</v>
      </c>
      <c r="Y82" s="97" t="e">
        <f t="shared" si="1"/>
        <v>#N/A</v>
      </c>
    </row>
    <row r="83" spans="2:25">
      <c r="B83" s="94"/>
      <c r="C83" s="95"/>
      <c r="D83" s="94" t="e">
        <f>+_xlfn.IFS(C83='[2]Lista preguntas'!$A$3,'[2]Lista preguntas'!$B$3,'[2]Cuestionario Norma Alto Impacto'!C83='[2]Lista preguntas'!$A$4,'[2]Lista preguntas'!$B$4,'[2]Cuestionario Norma Alto Impacto'!C83='[2]Lista preguntas'!$A$5,'[2]Lista preguntas'!$B$5,'[2]Cuestionario Norma Alto Impacto'!C83='[2]Lista preguntas'!$A$6,'[2]Lista preguntas'!$B$6,'[2]Cuestionario Norma Alto Impacto'!C83='[2]Lista preguntas'!$A$7,'[2]Lista preguntas'!$B$7)</f>
        <v>#N/A</v>
      </c>
      <c r="E83" s="95"/>
      <c r="F83" s="94" t="e">
        <f>+_xlfn.IFS(E83='[2]Lista preguntas'!$C$3,'[2]Lista preguntas'!$D$3,'[2]Cuestionario Norma Alto Impacto'!E83='[2]Lista preguntas'!$C$4,'[2]Lista preguntas'!$D$4,'[2]Cuestionario Norma Alto Impacto'!E83='[2]Lista preguntas'!$C$5,'[2]Lista preguntas'!$D$5,'[2]Cuestionario Norma Alto Impacto'!E83='[2]Lista preguntas'!$C$6,'[2]Lista preguntas'!$D$6,'[2]Cuestionario Norma Alto Impacto'!E83='[2]Lista preguntas'!$C$7,'[2]Lista preguntas'!$D$7,E83='[2]Lista preguntas'!$C$8,'[2]Lista preguntas'!$D$8,'[2]Cuestionario Norma Alto Impacto'!E83='[2]Lista preguntas'!$C$9,'[2]Lista preguntas'!$D$9)</f>
        <v>#N/A</v>
      </c>
      <c r="G83" s="95"/>
      <c r="H83" s="94" t="e">
        <f>+_xlfn.IFS(G83='[2]Lista preguntas'!$C$3,'[2]Lista preguntas'!$D$3,'[2]Cuestionario Norma Alto Impacto'!G83='[2]Lista preguntas'!$C$4,'[2]Lista preguntas'!$D$4,'[2]Cuestionario Norma Alto Impacto'!G83='[2]Lista preguntas'!$C$5,'[2]Lista preguntas'!$D$5,'[2]Cuestionario Norma Alto Impacto'!G83='[2]Lista preguntas'!$C$6,'[2]Lista preguntas'!$D$6,'[2]Cuestionario Norma Alto Impacto'!G83='[2]Lista preguntas'!$C$7,'[2]Lista preguntas'!$D$7,G83='[2]Lista preguntas'!$C$8,'[2]Lista preguntas'!$D$8,'[2]Cuestionario Norma Alto Impacto'!G83='[2]Lista preguntas'!$C$9,'[2]Lista preguntas'!$D$9)</f>
        <v>#N/A</v>
      </c>
      <c r="I83" s="96"/>
      <c r="J83" s="94" t="e">
        <f>+_xlfn.IFS(I83='[2]Lista preguntas'!$E$3,'[2]Lista preguntas'!$F$3,'[2]Cuestionario Norma Alto Impacto'!I83='[2]Lista preguntas'!$E$4,'[2]Lista preguntas'!$F$4,'[2]Cuestionario Norma Alto Impacto'!I83='[2]Lista preguntas'!$E$5,'[2]Lista preguntas'!$F$5,'[2]Cuestionario Norma Alto Impacto'!I83='[2]Lista preguntas'!$E$6,'[2]Lista preguntas'!$F$6,'[2]Cuestionario Norma Alto Impacto'!I83='[2]Lista preguntas'!$E$7,'[2]Lista preguntas'!$F$7,I83='[2]Lista preguntas'!$E$8,'[2]Lista preguntas'!$F$8,'[2]Cuestionario Norma Alto Impacto'!I83='[2]Lista preguntas'!$E$9,'[2]Lista preguntas'!$F$9,'[2]Cuestionario Norma Alto Impacto'!I83='[2]Lista preguntas'!$E$10,'[2]Lista preguntas'!$F$10,'[2]Cuestionario Norma Alto Impacto'!I83='[2]Lista preguntas'!$E$11,'[2]Lista preguntas'!$F$11,'[2]Cuestionario Norma Alto Impacto'!I83='[2]Lista preguntas'!$E$12,'[2]Lista preguntas'!$F$12,'[2]Cuestionario Norma Alto Impacto'!I83='[2]Lista preguntas'!$E$13,'[2]Lista preguntas'!$F$13)</f>
        <v>#N/A</v>
      </c>
      <c r="K83" s="95"/>
      <c r="L83" s="94" t="e">
        <f>+_xlfn.IFS(K83='[2]Lista preguntas'!$G$3,'[2]Lista preguntas'!$H$3,'[2]Cuestionario Norma Alto Impacto'!K83='[2]Lista preguntas'!$G$4,'[2]Lista preguntas'!$H$4,'[2]Cuestionario Norma Alto Impacto'!K83='[2]Lista preguntas'!$G$5,'[2]Lista preguntas'!$H$5,'[2]Cuestionario Norma Alto Impacto'!K83='[2]Lista preguntas'!$G$6,'[2]Lista preguntas'!$H$6,'[2]Cuestionario Norma Alto Impacto'!K83='[2]Lista preguntas'!$G$7,'[2]Lista preguntas'!$H$7)</f>
        <v>#N/A</v>
      </c>
      <c r="M83" s="96"/>
      <c r="N83" s="94" t="e">
        <f>+_xlfn.IFS(M83='[2]Lista preguntas'!$I$3,'[2]Lista preguntas'!$J$3,'[2]Cuestionario Norma Alto Impacto'!M83='[2]Lista preguntas'!$I$4,'[2]Lista preguntas'!$J$4,'[2]Cuestionario Norma Alto Impacto'!M83='[2]Lista preguntas'!$I$5,'[2]Lista preguntas'!$J$5,'[2]Cuestionario Norma Alto Impacto'!M83='[2]Lista preguntas'!$I$6,'[2]Lista preguntas'!$J$6,'[2]Cuestionario Norma Alto Impacto'!M83='[2]Lista preguntas'!$I$7,'[2]Lista preguntas'!$J$7,M83='[2]Lista preguntas'!$I$8,'[2]Lista preguntas'!$J$8,'[2]Cuestionario Norma Alto Impacto'!M83='[2]Lista preguntas'!$I$9,'[2]Lista preguntas'!$J$9,'[2]Cuestionario Norma Alto Impacto'!M83='[2]Lista preguntas'!$I$10,'[2]Lista preguntas'!$J$10,'[2]Cuestionario Norma Alto Impacto'!M83='[2]Lista preguntas'!$I$11,'[2]Lista preguntas'!$J$11,'[2]Cuestionario Norma Alto Impacto'!M83='[2]Lista preguntas'!$I$12,'[2]Lista preguntas'!$J$12,'[2]Cuestionario Norma Alto Impacto'!M83='[2]Lista preguntas'!$I$13,'[2]Lista preguntas'!$J$13)</f>
        <v>#N/A</v>
      </c>
      <c r="O83" s="95"/>
      <c r="P83" s="94" t="e">
        <f>+_xlfn.IFS(O83='[2]Lista preguntas'!$K$3,'[2]Lista preguntas'!$L$3,'[2]Cuestionario Norma Alto Impacto'!O83='[2]Lista preguntas'!$K$4,'[2]Lista preguntas'!$L$4,'[2]Cuestionario Norma Alto Impacto'!O83='[2]Lista preguntas'!$K$5,'[2]Lista preguntas'!$L$5,'[2]Cuestionario Norma Alto Impacto'!O83='[2]Lista preguntas'!$K$6,'[2]Lista preguntas'!$L$6,'[2]Cuestionario Norma Alto Impacto'!O83='[2]Lista preguntas'!$K$7,'[2]Lista preguntas'!$L$7,O83='[2]Lista preguntas'!$K$8,'[2]Lista preguntas'!$L$8,'[2]Cuestionario Norma Alto Impacto'!O83='[2]Lista preguntas'!$K$9,'[2]Lista preguntas'!$L$9)</f>
        <v>#N/A</v>
      </c>
      <c r="Q83" s="95"/>
      <c r="R83" s="94" t="e">
        <f>+_xlfn.IFS(Q83='[2]Lista preguntas'!$K$3,'[2]Lista preguntas'!$L$3,'[2]Cuestionario Norma Alto Impacto'!Q83='[2]Lista preguntas'!$K$4,'[2]Lista preguntas'!$L$4,'[2]Cuestionario Norma Alto Impacto'!Q83='[2]Lista preguntas'!$K$5,'[2]Lista preguntas'!$L$5,'[2]Cuestionario Norma Alto Impacto'!Q83='[2]Lista preguntas'!$K$6,'[2]Lista preguntas'!$L$6,'[2]Cuestionario Norma Alto Impacto'!Q83='[2]Lista preguntas'!$K$7,'[2]Lista preguntas'!$L$7,Q83='[2]Lista preguntas'!$K$8,'[2]Lista preguntas'!$L$8,'[2]Cuestionario Norma Alto Impacto'!Q83='[2]Lista preguntas'!$K$9,'[2]Lista preguntas'!$L$9)</f>
        <v>#N/A</v>
      </c>
      <c r="S83" s="96"/>
      <c r="T83" s="94" t="e">
        <f>+_xlfn.IFS(S83='[2]Lista preguntas'!$M$3,'[2]Lista preguntas'!$N$3,'[2]Cuestionario Norma Alto Impacto'!S83='[2]Lista preguntas'!$M$4,'[2]Lista preguntas'!$N$4,'[2]Cuestionario Norma Alto Impacto'!S83='[2]Lista preguntas'!$M$5,'[2]Lista preguntas'!$N$5,'[2]Cuestionario Norma Alto Impacto'!S83='[2]Lista preguntas'!$M$6,'[2]Lista preguntas'!$N$6,'[2]Cuestionario Norma Alto Impacto'!S83='[2]Lista preguntas'!$M$7,'[2]Lista preguntas'!$N$7)</f>
        <v>#N/A</v>
      </c>
      <c r="U83" s="96"/>
      <c r="V83" s="94" t="e">
        <f>+_xlfn.IFS(U83='[2]Lista preguntas'!$M$3,'[2]Lista preguntas'!$N$3,'[2]Cuestionario Norma Alto Impacto'!U83='[2]Lista preguntas'!$M$4,'[2]Lista preguntas'!$N$4,'[2]Cuestionario Norma Alto Impacto'!U83='[2]Lista preguntas'!$M$5,'[2]Lista preguntas'!$N$5,'[2]Cuestionario Norma Alto Impacto'!U83='[2]Lista preguntas'!$M$6,'[2]Lista preguntas'!$N$6,'[2]Cuestionario Norma Alto Impacto'!U83='[2]Lista preguntas'!$M$7,'[2]Lista preguntas'!$N$7)</f>
        <v>#N/A</v>
      </c>
      <c r="W83" s="96"/>
      <c r="X83" s="96" t="e">
        <f>+_xlfn.IFS(W83='[2]Lista preguntas'!$O$3,'[2]Lista preguntas'!$P$3,'[2]Cuestionario Norma Alto Impacto'!W83='[2]Lista preguntas'!$O$4,'[2]Lista preguntas'!$P$4)</f>
        <v>#N/A</v>
      </c>
      <c r="Y83" s="97" t="e">
        <f t="shared" si="1"/>
        <v>#N/A</v>
      </c>
    </row>
    <row r="84" spans="2:25">
      <c r="B84" s="94"/>
      <c r="C84" s="95"/>
      <c r="D84" s="94" t="e">
        <f>+_xlfn.IFS(C84='[2]Lista preguntas'!$A$3,'[2]Lista preguntas'!$B$3,'[2]Cuestionario Norma Alto Impacto'!C84='[2]Lista preguntas'!$A$4,'[2]Lista preguntas'!$B$4,'[2]Cuestionario Norma Alto Impacto'!C84='[2]Lista preguntas'!$A$5,'[2]Lista preguntas'!$B$5,'[2]Cuestionario Norma Alto Impacto'!C84='[2]Lista preguntas'!$A$6,'[2]Lista preguntas'!$B$6,'[2]Cuestionario Norma Alto Impacto'!C84='[2]Lista preguntas'!$A$7,'[2]Lista preguntas'!$B$7)</f>
        <v>#N/A</v>
      </c>
      <c r="E84" s="95"/>
      <c r="F84" s="94" t="e">
        <f>+_xlfn.IFS(E84='[2]Lista preguntas'!$C$3,'[2]Lista preguntas'!$D$3,'[2]Cuestionario Norma Alto Impacto'!E84='[2]Lista preguntas'!$C$4,'[2]Lista preguntas'!$D$4,'[2]Cuestionario Norma Alto Impacto'!E84='[2]Lista preguntas'!$C$5,'[2]Lista preguntas'!$D$5,'[2]Cuestionario Norma Alto Impacto'!E84='[2]Lista preguntas'!$C$6,'[2]Lista preguntas'!$D$6,'[2]Cuestionario Norma Alto Impacto'!E84='[2]Lista preguntas'!$C$7,'[2]Lista preguntas'!$D$7,E84='[2]Lista preguntas'!$C$8,'[2]Lista preguntas'!$D$8,'[2]Cuestionario Norma Alto Impacto'!E84='[2]Lista preguntas'!$C$9,'[2]Lista preguntas'!$D$9)</f>
        <v>#N/A</v>
      </c>
      <c r="G84" s="95"/>
      <c r="H84" s="94" t="e">
        <f>+_xlfn.IFS(G84='[2]Lista preguntas'!$C$3,'[2]Lista preguntas'!$D$3,'[2]Cuestionario Norma Alto Impacto'!G84='[2]Lista preguntas'!$C$4,'[2]Lista preguntas'!$D$4,'[2]Cuestionario Norma Alto Impacto'!G84='[2]Lista preguntas'!$C$5,'[2]Lista preguntas'!$D$5,'[2]Cuestionario Norma Alto Impacto'!G84='[2]Lista preguntas'!$C$6,'[2]Lista preguntas'!$D$6,'[2]Cuestionario Norma Alto Impacto'!G84='[2]Lista preguntas'!$C$7,'[2]Lista preguntas'!$D$7,G84='[2]Lista preguntas'!$C$8,'[2]Lista preguntas'!$D$8,'[2]Cuestionario Norma Alto Impacto'!G84='[2]Lista preguntas'!$C$9,'[2]Lista preguntas'!$D$9)</f>
        <v>#N/A</v>
      </c>
      <c r="I84" s="96"/>
      <c r="J84" s="94" t="e">
        <f>+_xlfn.IFS(I84='[2]Lista preguntas'!$E$3,'[2]Lista preguntas'!$F$3,'[2]Cuestionario Norma Alto Impacto'!I84='[2]Lista preguntas'!$E$4,'[2]Lista preguntas'!$F$4,'[2]Cuestionario Norma Alto Impacto'!I84='[2]Lista preguntas'!$E$5,'[2]Lista preguntas'!$F$5,'[2]Cuestionario Norma Alto Impacto'!I84='[2]Lista preguntas'!$E$6,'[2]Lista preguntas'!$F$6,'[2]Cuestionario Norma Alto Impacto'!I84='[2]Lista preguntas'!$E$7,'[2]Lista preguntas'!$F$7,I84='[2]Lista preguntas'!$E$8,'[2]Lista preguntas'!$F$8,'[2]Cuestionario Norma Alto Impacto'!I84='[2]Lista preguntas'!$E$9,'[2]Lista preguntas'!$F$9,'[2]Cuestionario Norma Alto Impacto'!I84='[2]Lista preguntas'!$E$10,'[2]Lista preguntas'!$F$10,'[2]Cuestionario Norma Alto Impacto'!I84='[2]Lista preguntas'!$E$11,'[2]Lista preguntas'!$F$11,'[2]Cuestionario Norma Alto Impacto'!I84='[2]Lista preguntas'!$E$12,'[2]Lista preguntas'!$F$12,'[2]Cuestionario Norma Alto Impacto'!I84='[2]Lista preguntas'!$E$13,'[2]Lista preguntas'!$F$13)</f>
        <v>#N/A</v>
      </c>
      <c r="K84" s="95"/>
      <c r="L84" s="94" t="e">
        <f>+_xlfn.IFS(K84='[2]Lista preguntas'!$G$3,'[2]Lista preguntas'!$H$3,'[2]Cuestionario Norma Alto Impacto'!K84='[2]Lista preguntas'!$G$4,'[2]Lista preguntas'!$H$4,'[2]Cuestionario Norma Alto Impacto'!K84='[2]Lista preguntas'!$G$5,'[2]Lista preguntas'!$H$5,'[2]Cuestionario Norma Alto Impacto'!K84='[2]Lista preguntas'!$G$6,'[2]Lista preguntas'!$H$6,'[2]Cuestionario Norma Alto Impacto'!K84='[2]Lista preguntas'!$G$7,'[2]Lista preguntas'!$H$7)</f>
        <v>#N/A</v>
      </c>
      <c r="M84" s="96"/>
      <c r="N84" s="94" t="e">
        <f>+_xlfn.IFS(M84='[2]Lista preguntas'!$I$3,'[2]Lista preguntas'!$J$3,'[2]Cuestionario Norma Alto Impacto'!M84='[2]Lista preguntas'!$I$4,'[2]Lista preguntas'!$J$4,'[2]Cuestionario Norma Alto Impacto'!M84='[2]Lista preguntas'!$I$5,'[2]Lista preguntas'!$J$5,'[2]Cuestionario Norma Alto Impacto'!M84='[2]Lista preguntas'!$I$6,'[2]Lista preguntas'!$J$6,'[2]Cuestionario Norma Alto Impacto'!M84='[2]Lista preguntas'!$I$7,'[2]Lista preguntas'!$J$7,M84='[2]Lista preguntas'!$I$8,'[2]Lista preguntas'!$J$8,'[2]Cuestionario Norma Alto Impacto'!M84='[2]Lista preguntas'!$I$9,'[2]Lista preguntas'!$J$9,'[2]Cuestionario Norma Alto Impacto'!M84='[2]Lista preguntas'!$I$10,'[2]Lista preguntas'!$J$10,'[2]Cuestionario Norma Alto Impacto'!M84='[2]Lista preguntas'!$I$11,'[2]Lista preguntas'!$J$11,'[2]Cuestionario Norma Alto Impacto'!M84='[2]Lista preguntas'!$I$12,'[2]Lista preguntas'!$J$12,'[2]Cuestionario Norma Alto Impacto'!M84='[2]Lista preguntas'!$I$13,'[2]Lista preguntas'!$J$13)</f>
        <v>#N/A</v>
      </c>
      <c r="O84" s="95"/>
      <c r="P84" s="94" t="e">
        <f>+_xlfn.IFS(O84='[2]Lista preguntas'!$K$3,'[2]Lista preguntas'!$L$3,'[2]Cuestionario Norma Alto Impacto'!O84='[2]Lista preguntas'!$K$4,'[2]Lista preguntas'!$L$4,'[2]Cuestionario Norma Alto Impacto'!O84='[2]Lista preguntas'!$K$5,'[2]Lista preguntas'!$L$5,'[2]Cuestionario Norma Alto Impacto'!O84='[2]Lista preguntas'!$K$6,'[2]Lista preguntas'!$L$6,'[2]Cuestionario Norma Alto Impacto'!O84='[2]Lista preguntas'!$K$7,'[2]Lista preguntas'!$L$7,O84='[2]Lista preguntas'!$K$8,'[2]Lista preguntas'!$L$8,'[2]Cuestionario Norma Alto Impacto'!O84='[2]Lista preguntas'!$K$9,'[2]Lista preguntas'!$L$9)</f>
        <v>#N/A</v>
      </c>
      <c r="Q84" s="95"/>
      <c r="R84" s="94" t="e">
        <f>+_xlfn.IFS(Q84='[2]Lista preguntas'!$K$3,'[2]Lista preguntas'!$L$3,'[2]Cuestionario Norma Alto Impacto'!Q84='[2]Lista preguntas'!$K$4,'[2]Lista preguntas'!$L$4,'[2]Cuestionario Norma Alto Impacto'!Q84='[2]Lista preguntas'!$K$5,'[2]Lista preguntas'!$L$5,'[2]Cuestionario Norma Alto Impacto'!Q84='[2]Lista preguntas'!$K$6,'[2]Lista preguntas'!$L$6,'[2]Cuestionario Norma Alto Impacto'!Q84='[2]Lista preguntas'!$K$7,'[2]Lista preguntas'!$L$7,Q84='[2]Lista preguntas'!$K$8,'[2]Lista preguntas'!$L$8,'[2]Cuestionario Norma Alto Impacto'!Q84='[2]Lista preguntas'!$K$9,'[2]Lista preguntas'!$L$9)</f>
        <v>#N/A</v>
      </c>
      <c r="S84" s="96"/>
      <c r="T84" s="94" t="e">
        <f>+_xlfn.IFS(S84='[2]Lista preguntas'!$M$3,'[2]Lista preguntas'!$N$3,'[2]Cuestionario Norma Alto Impacto'!S84='[2]Lista preguntas'!$M$4,'[2]Lista preguntas'!$N$4,'[2]Cuestionario Norma Alto Impacto'!S84='[2]Lista preguntas'!$M$5,'[2]Lista preguntas'!$N$5,'[2]Cuestionario Norma Alto Impacto'!S84='[2]Lista preguntas'!$M$6,'[2]Lista preguntas'!$N$6,'[2]Cuestionario Norma Alto Impacto'!S84='[2]Lista preguntas'!$M$7,'[2]Lista preguntas'!$N$7)</f>
        <v>#N/A</v>
      </c>
      <c r="U84" s="96"/>
      <c r="V84" s="94" t="e">
        <f>+_xlfn.IFS(U84='[2]Lista preguntas'!$M$3,'[2]Lista preguntas'!$N$3,'[2]Cuestionario Norma Alto Impacto'!U84='[2]Lista preguntas'!$M$4,'[2]Lista preguntas'!$N$4,'[2]Cuestionario Norma Alto Impacto'!U84='[2]Lista preguntas'!$M$5,'[2]Lista preguntas'!$N$5,'[2]Cuestionario Norma Alto Impacto'!U84='[2]Lista preguntas'!$M$6,'[2]Lista preguntas'!$N$6,'[2]Cuestionario Norma Alto Impacto'!U84='[2]Lista preguntas'!$M$7,'[2]Lista preguntas'!$N$7)</f>
        <v>#N/A</v>
      </c>
      <c r="W84" s="96"/>
      <c r="X84" s="96" t="e">
        <f>+_xlfn.IFS(W84='[2]Lista preguntas'!$O$3,'[2]Lista preguntas'!$P$3,'[2]Cuestionario Norma Alto Impacto'!W84='[2]Lista preguntas'!$O$4,'[2]Lista preguntas'!$P$4)</f>
        <v>#N/A</v>
      </c>
      <c r="Y84" s="97" t="e">
        <f t="shared" si="1"/>
        <v>#N/A</v>
      </c>
    </row>
    <row r="85" spans="2:25">
      <c r="B85" s="94"/>
      <c r="C85" s="95"/>
      <c r="D85" s="94" t="e">
        <f>+_xlfn.IFS(C85='[2]Lista preguntas'!$A$3,'[2]Lista preguntas'!$B$3,'[2]Cuestionario Norma Alto Impacto'!C85='[2]Lista preguntas'!$A$4,'[2]Lista preguntas'!$B$4,'[2]Cuestionario Norma Alto Impacto'!C85='[2]Lista preguntas'!$A$5,'[2]Lista preguntas'!$B$5,'[2]Cuestionario Norma Alto Impacto'!C85='[2]Lista preguntas'!$A$6,'[2]Lista preguntas'!$B$6,'[2]Cuestionario Norma Alto Impacto'!C85='[2]Lista preguntas'!$A$7,'[2]Lista preguntas'!$B$7)</f>
        <v>#N/A</v>
      </c>
      <c r="E85" s="95"/>
      <c r="F85" s="94" t="e">
        <f>+_xlfn.IFS(E85='[2]Lista preguntas'!$C$3,'[2]Lista preguntas'!$D$3,'[2]Cuestionario Norma Alto Impacto'!E85='[2]Lista preguntas'!$C$4,'[2]Lista preguntas'!$D$4,'[2]Cuestionario Norma Alto Impacto'!E85='[2]Lista preguntas'!$C$5,'[2]Lista preguntas'!$D$5,'[2]Cuestionario Norma Alto Impacto'!E85='[2]Lista preguntas'!$C$6,'[2]Lista preguntas'!$D$6,'[2]Cuestionario Norma Alto Impacto'!E85='[2]Lista preguntas'!$C$7,'[2]Lista preguntas'!$D$7,E85='[2]Lista preguntas'!$C$8,'[2]Lista preguntas'!$D$8,'[2]Cuestionario Norma Alto Impacto'!E85='[2]Lista preguntas'!$C$9,'[2]Lista preguntas'!$D$9)</f>
        <v>#N/A</v>
      </c>
      <c r="G85" s="95"/>
      <c r="H85" s="94" t="e">
        <f>+_xlfn.IFS(G85='[2]Lista preguntas'!$C$3,'[2]Lista preguntas'!$D$3,'[2]Cuestionario Norma Alto Impacto'!G85='[2]Lista preguntas'!$C$4,'[2]Lista preguntas'!$D$4,'[2]Cuestionario Norma Alto Impacto'!G85='[2]Lista preguntas'!$C$5,'[2]Lista preguntas'!$D$5,'[2]Cuestionario Norma Alto Impacto'!G85='[2]Lista preguntas'!$C$6,'[2]Lista preguntas'!$D$6,'[2]Cuestionario Norma Alto Impacto'!G85='[2]Lista preguntas'!$C$7,'[2]Lista preguntas'!$D$7,G85='[2]Lista preguntas'!$C$8,'[2]Lista preguntas'!$D$8,'[2]Cuestionario Norma Alto Impacto'!G85='[2]Lista preguntas'!$C$9,'[2]Lista preguntas'!$D$9)</f>
        <v>#N/A</v>
      </c>
      <c r="I85" s="96"/>
      <c r="J85" s="94" t="e">
        <f>+_xlfn.IFS(I85='[2]Lista preguntas'!$E$3,'[2]Lista preguntas'!$F$3,'[2]Cuestionario Norma Alto Impacto'!I85='[2]Lista preguntas'!$E$4,'[2]Lista preguntas'!$F$4,'[2]Cuestionario Norma Alto Impacto'!I85='[2]Lista preguntas'!$E$5,'[2]Lista preguntas'!$F$5,'[2]Cuestionario Norma Alto Impacto'!I85='[2]Lista preguntas'!$E$6,'[2]Lista preguntas'!$F$6,'[2]Cuestionario Norma Alto Impacto'!I85='[2]Lista preguntas'!$E$7,'[2]Lista preguntas'!$F$7,I85='[2]Lista preguntas'!$E$8,'[2]Lista preguntas'!$F$8,'[2]Cuestionario Norma Alto Impacto'!I85='[2]Lista preguntas'!$E$9,'[2]Lista preguntas'!$F$9,'[2]Cuestionario Norma Alto Impacto'!I85='[2]Lista preguntas'!$E$10,'[2]Lista preguntas'!$F$10,'[2]Cuestionario Norma Alto Impacto'!I85='[2]Lista preguntas'!$E$11,'[2]Lista preguntas'!$F$11,'[2]Cuestionario Norma Alto Impacto'!I85='[2]Lista preguntas'!$E$12,'[2]Lista preguntas'!$F$12,'[2]Cuestionario Norma Alto Impacto'!I85='[2]Lista preguntas'!$E$13,'[2]Lista preguntas'!$F$13)</f>
        <v>#N/A</v>
      </c>
      <c r="K85" s="95"/>
      <c r="L85" s="94" t="e">
        <f>+_xlfn.IFS(K85='[2]Lista preguntas'!$G$3,'[2]Lista preguntas'!$H$3,'[2]Cuestionario Norma Alto Impacto'!K85='[2]Lista preguntas'!$G$4,'[2]Lista preguntas'!$H$4,'[2]Cuestionario Norma Alto Impacto'!K85='[2]Lista preguntas'!$G$5,'[2]Lista preguntas'!$H$5,'[2]Cuestionario Norma Alto Impacto'!K85='[2]Lista preguntas'!$G$6,'[2]Lista preguntas'!$H$6,'[2]Cuestionario Norma Alto Impacto'!K85='[2]Lista preguntas'!$G$7,'[2]Lista preguntas'!$H$7)</f>
        <v>#N/A</v>
      </c>
      <c r="M85" s="96"/>
      <c r="N85" s="94" t="e">
        <f>+_xlfn.IFS(M85='[2]Lista preguntas'!$I$3,'[2]Lista preguntas'!$J$3,'[2]Cuestionario Norma Alto Impacto'!M85='[2]Lista preguntas'!$I$4,'[2]Lista preguntas'!$J$4,'[2]Cuestionario Norma Alto Impacto'!M85='[2]Lista preguntas'!$I$5,'[2]Lista preguntas'!$J$5,'[2]Cuestionario Norma Alto Impacto'!M85='[2]Lista preguntas'!$I$6,'[2]Lista preguntas'!$J$6,'[2]Cuestionario Norma Alto Impacto'!M85='[2]Lista preguntas'!$I$7,'[2]Lista preguntas'!$J$7,M85='[2]Lista preguntas'!$I$8,'[2]Lista preguntas'!$J$8,'[2]Cuestionario Norma Alto Impacto'!M85='[2]Lista preguntas'!$I$9,'[2]Lista preguntas'!$J$9,'[2]Cuestionario Norma Alto Impacto'!M85='[2]Lista preguntas'!$I$10,'[2]Lista preguntas'!$J$10,'[2]Cuestionario Norma Alto Impacto'!M85='[2]Lista preguntas'!$I$11,'[2]Lista preguntas'!$J$11,'[2]Cuestionario Norma Alto Impacto'!M85='[2]Lista preguntas'!$I$12,'[2]Lista preguntas'!$J$12,'[2]Cuestionario Norma Alto Impacto'!M85='[2]Lista preguntas'!$I$13,'[2]Lista preguntas'!$J$13)</f>
        <v>#N/A</v>
      </c>
      <c r="O85" s="95"/>
      <c r="P85" s="94" t="e">
        <f>+_xlfn.IFS(O85='[2]Lista preguntas'!$K$3,'[2]Lista preguntas'!$L$3,'[2]Cuestionario Norma Alto Impacto'!O85='[2]Lista preguntas'!$K$4,'[2]Lista preguntas'!$L$4,'[2]Cuestionario Norma Alto Impacto'!O85='[2]Lista preguntas'!$K$5,'[2]Lista preguntas'!$L$5,'[2]Cuestionario Norma Alto Impacto'!O85='[2]Lista preguntas'!$K$6,'[2]Lista preguntas'!$L$6,'[2]Cuestionario Norma Alto Impacto'!O85='[2]Lista preguntas'!$K$7,'[2]Lista preguntas'!$L$7,O85='[2]Lista preguntas'!$K$8,'[2]Lista preguntas'!$L$8,'[2]Cuestionario Norma Alto Impacto'!O85='[2]Lista preguntas'!$K$9,'[2]Lista preguntas'!$L$9)</f>
        <v>#N/A</v>
      </c>
      <c r="Q85" s="95"/>
      <c r="R85" s="94" t="e">
        <f>+_xlfn.IFS(Q85='[2]Lista preguntas'!$K$3,'[2]Lista preguntas'!$L$3,'[2]Cuestionario Norma Alto Impacto'!Q85='[2]Lista preguntas'!$K$4,'[2]Lista preguntas'!$L$4,'[2]Cuestionario Norma Alto Impacto'!Q85='[2]Lista preguntas'!$K$5,'[2]Lista preguntas'!$L$5,'[2]Cuestionario Norma Alto Impacto'!Q85='[2]Lista preguntas'!$K$6,'[2]Lista preguntas'!$L$6,'[2]Cuestionario Norma Alto Impacto'!Q85='[2]Lista preguntas'!$K$7,'[2]Lista preguntas'!$L$7,Q85='[2]Lista preguntas'!$K$8,'[2]Lista preguntas'!$L$8,'[2]Cuestionario Norma Alto Impacto'!Q85='[2]Lista preguntas'!$K$9,'[2]Lista preguntas'!$L$9)</f>
        <v>#N/A</v>
      </c>
      <c r="S85" s="96"/>
      <c r="T85" s="94" t="e">
        <f>+_xlfn.IFS(S85='[2]Lista preguntas'!$M$3,'[2]Lista preguntas'!$N$3,'[2]Cuestionario Norma Alto Impacto'!S85='[2]Lista preguntas'!$M$4,'[2]Lista preguntas'!$N$4,'[2]Cuestionario Norma Alto Impacto'!S85='[2]Lista preguntas'!$M$5,'[2]Lista preguntas'!$N$5,'[2]Cuestionario Norma Alto Impacto'!S85='[2]Lista preguntas'!$M$6,'[2]Lista preguntas'!$N$6,'[2]Cuestionario Norma Alto Impacto'!S85='[2]Lista preguntas'!$M$7,'[2]Lista preguntas'!$N$7)</f>
        <v>#N/A</v>
      </c>
      <c r="U85" s="96"/>
      <c r="V85" s="94" t="e">
        <f>+_xlfn.IFS(U85='[2]Lista preguntas'!$M$3,'[2]Lista preguntas'!$N$3,'[2]Cuestionario Norma Alto Impacto'!U85='[2]Lista preguntas'!$M$4,'[2]Lista preguntas'!$N$4,'[2]Cuestionario Norma Alto Impacto'!U85='[2]Lista preguntas'!$M$5,'[2]Lista preguntas'!$N$5,'[2]Cuestionario Norma Alto Impacto'!U85='[2]Lista preguntas'!$M$6,'[2]Lista preguntas'!$N$6,'[2]Cuestionario Norma Alto Impacto'!U85='[2]Lista preguntas'!$M$7,'[2]Lista preguntas'!$N$7)</f>
        <v>#N/A</v>
      </c>
      <c r="W85" s="96"/>
      <c r="X85" s="96" t="e">
        <f>+_xlfn.IFS(W85='[2]Lista preguntas'!$O$3,'[2]Lista preguntas'!$P$3,'[2]Cuestionario Norma Alto Impacto'!W85='[2]Lista preguntas'!$O$4,'[2]Lista preguntas'!$P$4)</f>
        <v>#N/A</v>
      </c>
      <c r="Y85" s="97" t="e">
        <f t="shared" si="1"/>
        <v>#N/A</v>
      </c>
    </row>
    <row r="86" spans="2:25">
      <c r="B86" s="94"/>
      <c r="C86" s="95"/>
      <c r="D86" s="94" t="e">
        <f>+_xlfn.IFS(C86='[2]Lista preguntas'!$A$3,'[2]Lista preguntas'!$B$3,'[2]Cuestionario Norma Alto Impacto'!C86='[2]Lista preguntas'!$A$4,'[2]Lista preguntas'!$B$4,'[2]Cuestionario Norma Alto Impacto'!C86='[2]Lista preguntas'!$A$5,'[2]Lista preguntas'!$B$5,'[2]Cuestionario Norma Alto Impacto'!C86='[2]Lista preguntas'!$A$6,'[2]Lista preguntas'!$B$6,'[2]Cuestionario Norma Alto Impacto'!C86='[2]Lista preguntas'!$A$7,'[2]Lista preguntas'!$B$7)</f>
        <v>#N/A</v>
      </c>
      <c r="E86" s="95"/>
      <c r="F86" s="94" t="e">
        <f>+_xlfn.IFS(E86='[2]Lista preguntas'!$C$3,'[2]Lista preguntas'!$D$3,'[2]Cuestionario Norma Alto Impacto'!E86='[2]Lista preguntas'!$C$4,'[2]Lista preguntas'!$D$4,'[2]Cuestionario Norma Alto Impacto'!E86='[2]Lista preguntas'!$C$5,'[2]Lista preguntas'!$D$5,'[2]Cuestionario Norma Alto Impacto'!E86='[2]Lista preguntas'!$C$6,'[2]Lista preguntas'!$D$6,'[2]Cuestionario Norma Alto Impacto'!E86='[2]Lista preguntas'!$C$7,'[2]Lista preguntas'!$D$7,E86='[2]Lista preguntas'!$C$8,'[2]Lista preguntas'!$D$8,'[2]Cuestionario Norma Alto Impacto'!E86='[2]Lista preguntas'!$C$9,'[2]Lista preguntas'!$D$9)</f>
        <v>#N/A</v>
      </c>
      <c r="G86" s="95"/>
      <c r="H86" s="94" t="e">
        <f>+_xlfn.IFS(G86='[2]Lista preguntas'!$C$3,'[2]Lista preguntas'!$D$3,'[2]Cuestionario Norma Alto Impacto'!G86='[2]Lista preguntas'!$C$4,'[2]Lista preguntas'!$D$4,'[2]Cuestionario Norma Alto Impacto'!G86='[2]Lista preguntas'!$C$5,'[2]Lista preguntas'!$D$5,'[2]Cuestionario Norma Alto Impacto'!G86='[2]Lista preguntas'!$C$6,'[2]Lista preguntas'!$D$6,'[2]Cuestionario Norma Alto Impacto'!G86='[2]Lista preguntas'!$C$7,'[2]Lista preguntas'!$D$7,G86='[2]Lista preguntas'!$C$8,'[2]Lista preguntas'!$D$8,'[2]Cuestionario Norma Alto Impacto'!G86='[2]Lista preguntas'!$C$9,'[2]Lista preguntas'!$D$9)</f>
        <v>#N/A</v>
      </c>
      <c r="I86" s="96"/>
      <c r="J86" s="94" t="e">
        <f>+_xlfn.IFS(I86='[2]Lista preguntas'!$E$3,'[2]Lista preguntas'!$F$3,'[2]Cuestionario Norma Alto Impacto'!I86='[2]Lista preguntas'!$E$4,'[2]Lista preguntas'!$F$4,'[2]Cuestionario Norma Alto Impacto'!I86='[2]Lista preguntas'!$E$5,'[2]Lista preguntas'!$F$5,'[2]Cuestionario Norma Alto Impacto'!I86='[2]Lista preguntas'!$E$6,'[2]Lista preguntas'!$F$6,'[2]Cuestionario Norma Alto Impacto'!I86='[2]Lista preguntas'!$E$7,'[2]Lista preguntas'!$F$7,I86='[2]Lista preguntas'!$E$8,'[2]Lista preguntas'!$F$8,'[2]Cuestionario Norma Alto Impacto'!I86='[2]Lista preguntas'!$E$9,'[2]Lista preguntas'!$F$9,'[2]Cuestionario Norma Alto Impacto'!I86='[2]Lista preguntas'!$E$10,'[2]Lista preguntas'!$F$10,'[2]Cuestionario Norma Alto Impacto'!I86='[2]Lista preguntas'!$E$11,'[2]Lista preguntas'!$F$11,'[2]Cuestionario Norma Alto Impacto'!I86='[2]Lista preguntas'!$E$12,'[2]Lista preguntas'!$F$12,'[2]Cuestionario Norma Alto Impacto'!I86='[2]Lista preguntas'!$E$13,'[2]Lista preguntas'!$F$13)</f>
        <v>#N/A</v>
      </c>
      <c r="K86" s="95"/>
      <c r="L86" s="94" t="e">
        <f>+_xlfn.IFS(K86='[2]Lista preguntas'!$G$3,'[2]Lista preguntas'!$H$3,'[2]Cuestionario Norma Alto Impacto'!K86='[2]Lista preguntas'!$G$4,'[2]Lista preguntas'!$H$4,'[2]Cuestionario Norma Alto Impacto'!K86='[2]Lista preguntas'!$G$5,'[2]Lista preguntas'!$H$5,'[2]Cuestionario Norma Alto Impacto'!K86='[2]Lista preguntas'!$G$6,'[2]Lista preguntas'!$H$6,'[2]Cuestionario Norma Alto Impacto'!K86='[2]Lista preguntas'!$G$7,'[2]Lista preguntas'!$H$7)</f>
        <v>#N/A</v>
      </c>
      <c r="M86" s="96"/>
      <c r="N86" s="94" t="e">
        <f>+_xlfn.IFS(M86='[2]Lista preguntas'!$I$3,'[2]Lista preguntas'!$J$3,'[2]Cuestionario Norma Alto Impacto'!M86='[2]Lista preguntas'!$I$4,'[2]Lista preguntas'!$J$4,'[2]Cuestionario Norma Alto Impacto'!M86='[2]Lista preguntas'!$I$5,'[2]Lista preguntas'!$J$5,'[2]Cuestionario Norma Alto Impacto'!M86='[2]Lista preguntas'!$I$6,'[2]Lista preguntas'!$J$6,'[2]Cuestionario Norma Alto Impacto'!M86='[2]Lista preguntas'!$I$7,'[2]Lista preguntas'!$J$7,M86='[2]Lista preguntas'!$I$8,'[2]Lista preguntas'!$J$8,'[2]Cuestionario Norma Alto Impacto'!M86='[2]Lista preguntas'!$I$9,'[2]Lista preguntas'!$J$9,'[2]Cuestionario Norma Alto Impacto'!M86='[2]Lista preguntas'!$I$10,'[2]Lista preguntas'!$J$10,'[2]Cuestionario Norma Alto Impacto'!M86='[2]Lista preguntas'!$I$11,'[2]Lista preguntas'!$J$11,'[2]Cuestionario Norma Alto Impacto'!M86='[2]Lista preguntas'!$I$12,'[2]Lista preguntas'!$J$12,'[2]Cuestionario Norma Alto Impacto'!M86='[2]Lista preguntas'!$I$13,'[2]Lista preguntas'!$J$13)</f>
        <v>#N/A</v>
      </c>
      <c r="O86" s="95"/>
      <c r="P86" s="94" t="e">
        <f>+_xlfn.IFS(O86='[2]Lista preguntas'!$K$3,'[2]Lista preguntas'!$L$3,'[2]Cuestionario Norma Alto Impacto'!O86='[2]Lista preguntas'!$K$4,'[2]Lista preguntas'!$L$4,'[2]Cuestionario Norma Alto Impacto'!O86='[2]Lista preguntas'!$K$5,'[2]Lista preguntas'!$L$5,'[2]Cuestionario Norma Alto Impacto'!O86='[2]Lista preguntas'!$K$6,'[2]Lista preguntas'!$L$6,'[2]Cuestionario Norma Alto Impacto'!O86='[2]Lista preguntas'!$K$7,'[2]Lista preguntas'!$L$7,O86='[2]Lista preguntas'!$K$8,'[2]Lista preguntas'!$L$8,'[2]Cuestionario Norma Alto Impacto'!O86='[2]Lista preguntas'!$K$9,'[2]Lista preguntas'!$L$9)</f>
        <v>#N/A</v>
      </c>
      <c r="Q86" s="95"/>
      <c r="R86" s="94" t="e">
        <f>+_xlfn.IFS(Q86='[2]Lista preguntas'!$K$3,'[2]Lista preguntas'!$L$3,'[2]Cuestionario Norma Alto Impacto'!Q86='[2]Lista preguntas'!$K$4,'[2]Lista preguntas'!$L$4,'[2]Cuestionario Norma Alto Impacto'!Q86='[2]Lista preguntas'!$K$5,'[2]Lista preguntas'!$L$5,'[2]Cuestionario Norma Alto Impacto'!Q86='[2]Lista preguntas'!$K$6,'[2]Lista preguntas'!$L$6,'[2]Cuestionario Norma Alto Impacto'!Q86='[2]Lista preguntas'!$K$7,'[2]Lista preguntas'!$L$7,Q86='[2]Lista preguntas'!$K$8,'[2]Lista preguntas'!$L$8,'[2]Cuestionario Norma Alto Impacto'!Q86='[2]Lista preguntas'!$K$9,'[2]Lista preguntas'!$L$9)</f>
        <v>#N/A</v>
      </c>
      <c r="S86" s="96"/>
      <c r="T86" s="94" t="e">
        <f>+_xlfn.IFS(S86='[2]Lista preguntas'!$M$3,'[2]Lista preguntas'!$N$3,'[2]Cuestionario Norma Alto Impacto'!S86='[2]Lista preguntas'!$M$4,'[2]Lista preguntas'!$N$4,'[2]Cuestionario Norma Alto Impacto'!S86='[2]Lista preguntas'!$M$5,'[2]Lista preguntas'!$N$5,'[2]Cuestionario Norma Alto Impacto'!S86='[2]Lista preguntas'!$M$6,'[2]Lista preguntas'!$N$6,'[2]Cuestionario Norma Alto Impacto'!S86='[2]Lista preguntas'!$M$7,'[2]Lista preguntas'!$N$7)</f>
        <v>#N/A</v>
      </c>
      <c r="U86" s="96"/>
      <c r="V86" s="94" t="e">
        <f>+_xlfn.IFS(U86='[2]Lista preguntas'!$M$3,'[2]Lista preguntas'!$N$3,'[2]Cuestionario Norma Alto Impacto'!U86='[2]Lista preguntas'!$M$4,'[2]Lista preguntas'!$N$4,'[2]Cuestionario Norma Alto Impacto'!U86='[2]Lista preguntas'!$M$5,'[2]Lista preguntas'!$N$5,'[2]Cuestionario Norma Alto Impacto'!U86='[2]Lista preguntas'!$M$6,'[2]Lista preguntas'!$N$6,'[2]Cuestionario Norma Alto Impacto'!U86='[2]Lista preguntas'!$M$7,'[2]Lista preguntas'!$N$7)</f>
        <v>#N/A</v>
      </c>
      <c r="W86" s="96"/>
      <c r="X86" s="96" t="e">
        <f>+_xlfn.IFS(W86='[2]Lista preguntas'!$O$3,'[2]Lista preguntas'!$P$3,'[2]Cuestionario Norma Alto Impacto'!W86='[2]Lista preguntas'!$O$4,'[2]Lista preguntas'!$P$4)</f>
        <v>#N/A</v>
      </c>
      <c r="Y86" s="97" t="e">
        <f t="shared" si="1"/>
        <v>#N/A</v>
      </c>
    </row>
    <row r="87" spans="2:25">
      <c r="B87" s="94"/>
      <c r="C87" s="95"/>
      <c r="D87" s="94" t="e">
        <f>+_xlfn.IFS(C87='[2]Lista preguntas'!$A$3,'[2]Lista preguntas'!$B$3,'[2]Cuestionario Norma Alto Impacto'!C87='[2]Lista preguntas'!$A$4,'[2]Lista preguntas'!$B$4,'[2]Cuestionario Norma Alto Impacto'!C87='[2]Lista preguntas'!$A$5,'[2]Lista preguntas'!$B$5,'[2]Cuestionario Norma Alto Impacto'!C87='[2]Lista preguntas'!$A$6,'[2]Lista preguntas'!$B$6,'[2]Cuestionario Norma Alto Impacto'!C87='[2]Lista preguntas'!$A$7,'[2]Lista preguntas'!$B$7)</f>
        <v>#N/A</v>
      </c>
      <c r="E87" s="95"/>
      <c r="F87" s="94" t="e">
        <f>+_xlfn.IFS(E87='[2]Lista preguntas'!$C$3,'[2]Lista preguntas'!$D$3,'[2]Cuestionario Norma Alto Impacto'!E87='[2]Lista preguntas'!$C$4,'[2]Lista preguntas'!$D$4,'[2]Cuestionario Norma Alto Impacto'!E87='[2]Lista preguntas'!$C$5,'[2]Lista preguntas'!$D$5,'[2]Cuestionario Norma Alto Impacto'!E87='[2]Lista preguntas'!$C$6,'[2]Lista preguntas'!$D$6,'[2]Cuestionario Norma Alto Impacto'!E87='[2]Lista preguntas'!$C$7,'[2]Lista preguntas'!$D$7,E87='[2]Lista preguntas'!$C$8,'[2]Lista preguntas'!$D$8,'[2]Cuestionario Norma Alto Impacto'!E87='[2]Lista preguntas'!$C$9,'[2]Lista preguntas'!$D$9)</f>
        <v>#N/A</v>
      </c>
      <c r="G87" s="95"/>
      <c r="H87" s="94" t="e">
        <f>+_xlfn.IFS(G87='[2]Lista preguntas'!$C$3,'[2]Lista preguntas'!$D$3,'[2]Cuestionario Norma Alto Impacto'!G87='[2]Lista preguntas'!$C$4,'[2]Lista preguntas'!$D$4,'[2]Cuestionario Norma Alto Impacto'!G87='[2]Lista preguntas'!$C$5,'[2]Lista preguntas'!$D$5,'[2]Cuestionario Norma Alto Impacto'!G87='[2]Lista preguntas'!$C$6,'[2]Lista preguntas'!$D$6,'[2]Cuestionario Norma Alto Impacto'!G87='[2]Lista preguntas'!$C$7,'[2]Lista preguntas'!$D$7,G87='[2]Lista preguntas'!$C$8,'[2]Lista preguntas'!$D$8,'[2]Cuestionario Norma Alto Impacto'!G87='[2]Lista preguntas'!$C$9,'[2]Lista preguntas'!$D$9)</f>
        <v>#N/A</v>
      </c>
      <c r="I87" s="96"/>
      <c r="J87" s="94" t="e">
        <f>+_xlfn.IFS(I87='[2]Lista preguntas'!$E$3,'[2]Lista preguntas'!$F$3,'[2]Cuestionario Norma Alto Impacto'!I87='[2]Lista preguntas'!$E$4,'[2]Lista preguntas'!$F$4,'[2]Cuestionario Norma Alto Impacto'!I87='[2]Lista preguntas'!$E$5,'[2]Lista preguntas'!$F$5,'[2]Cuestionario Norma Alto Impacto'!I87='[2]Lista preguntas'!$E$6,'[2]Lista preguntas'!$F$6,'[2]Cuestionario Norma Alto Impacto'!I87='[2]Lista preguntas'!$E$7,'[2]Lista preguntas'!$F$7,I87='[2]Lista preguntas'!$E$8,'[2]Lista preguntas'!$F$8,'[2]Cuestionario Norma Alto Impacto'!I87='[2]Lista preguntas'!$E$9,'[2]Lista preguntas'!$F$9,'[2]Cuestionario Norma Alto Impacto'!I87='[2]Lista preguntas'!$E$10,'[2]Lista preguntas'!$F$10,'[2]Cuestionario Norma Alto Impacto'!I87='[2]Lista preguntas'!$E$11,'[2]Lista preguntas'!$F$11,'[2]Cuestionario Norma Alto Impacto'!I87='[2]Lista preguntas'!$E$12,'[2]Lista preguntas'!$F$12,'[2]Cuestionario Norma Alto Impacto'!I87='[2]Lista preguntas'!$E$13,'[2]Lista preguntas'!$F$13)</f>
        <v>#N/A</v>
      </c>
      <c r="K87" s="95"/>
      <c r="L87" s="94" t="e">
        <f>+_xlfn.IFS(K87='[2]Lista preguntas'!$G$3,'[2]Lista preguntas'!$H$3,'[2]Cuestionario Norma Alto Impacto'!K87='[2]Lista preguntas'!$G$4,'[2]Lista preguntas'!$H$4,'[2]Cuestionario Norma Alto Impacto'!K87='[2]Lista preguntas'!$G$5,'[2]Lista preguntas'!$H$5,'[2]Cuestionario Norma Alto Impacto'!K87='[2]Lista preguntas'!$G$6,'[2]Lista preguntas'!$H$6,'[2]Cuestionario Norma Alto Impacto'!K87='[2]Lista preguntas'!$G$7,'[2]Lista preguntas'!$H$7)</f>
        <v>#N/A</v>
      </c>
      <c r="M87" s="96"/>
      <c r="N87" s="94" t="e">
        <f>+_xlfn.IFS(M87='[2]Lista preguntas'!$I$3,'[2]Lista preguntas'!$J$3,'[2]Cuestionario Norma Alto Impacto'!M87='[2]Lista preguntas'!$I$4,'[2]Lista preguntas'!$J$4,'[2]Cuestionario Norma Alto Impacto'!M87='[2]Lista preguntas'!$I$5,'[2]Lista preguntas'!$J$5,'[2]Cuestionario Norma Alto Impacto'!M87='[2]Lista preguntas'!$I$6,'[2]Lista preguntas'!$J$6,'[2]Cuestionario Norma Alto Impacto'!M87='[2]Lista preguntas'!$I$7,'[2]Lista preguntas'!$J$7,M87='[2]Lista preguntas'!$I$8,'[2]Lista preguntas'!$J$8,'[2]Cuestionario Norma Alto Impacto'!M87='[2]Lista preguntas'!$I$9,'[2]Lista preguntas'!$J$9,'[2]Cuestionario Norma Alto Impacto'!M87='[2]Lista preguntas'!$I$10,'[2]Lista preguntas'!$J$10,'[2]Cuestionario Norma Alto Impacto'!M87='[2]Lista preguntas'!$I$11,'[2]Lista preguntas'!$J$11,'[2]Cuestionario Norma Alto Impacto'!M87='[2]Lista preguntas'!$I$12,'[2]Lista preguntas'!$J$12,'[2]Cuestionario Norma Alto Impacto'!M87='[2]Lista preguntas'!$I$13,'[2]Lista preguntas'!$J$13)</f>
        <v>#N/A</v>
      </c>
      <c r="O87" s="95"/>
      <c r="P87" s="94" t="e">
        <f>+_xlfn.IFS(O87='[2]Lista preguntas'!$K$3,'[2]Lista preguntas'!$L$3,'[2]Cuestionario Norma Alto Impacto'!O87='[2]Lista preguntas'!$K$4,'[2]Lista preguntas'!$L$4,'[2]Cuestionario Norma Alto Impacto'!O87='[2]Lista preguntas'!$K$5,'[2]Lista preguntas'!$L$5,'[2]Cuestionario Norma Alto Impacto'!O87='[2]Lista preguntas'!$K$6,'[2]Lista preguntas'!$L$6,'[2]Cuestionario Norma Alto Impacto'!O87='[2]Lista preguntas'!$K$7,'[2]Lista preguntas'!$L$7,O87='[2]Lista preguntas'!$K$8,'[2]Lista preguntas'!$L$8,'[2]Cuestionario Norma Alto Impacto'!O87='[2]Lista preguntas'!$K$9,'[2]Lista preguntas'!$L$9)</f>
        <v>#N/A</v>
      </c>
      <c r="Q87" s="95"/>
      <c r="R87" s="94" t="e">
        <f>+_xlfn.IFS(Q87='[2]Lista preguntas'!$K$3,'[2]Lista preguntas'!$L$3,'[2]Cuestionario Norma Alto Impacto'!Q87='[2]Lista preguntas'!$K$4,'[2]Lista preguntas'!$L$4,'[2]Cuestionario Norma Alto Impacto'!Q87='[2]Lista preguntas'!$K$5,'[2]Lista preguntas'!$L$5,'[2]Cuestionario Norma Alto Impacto'!Q87='[2]Lista preguntas'!$K$6,'[2]Lista preguntas'!$L$6,'[2]Cuestionario Norma Alto Impacto'!Q87='[2]Lista preguntas'!$K$7,'[2]Lista preguntas'!$L$7,Q87='[2]Lista preguntas'!$K$8,'[2]Lista preguntas'!$L$8,'[2]Cuestionario Norma Alto Impacto'!Q87='[2]Lista preguntas'!$K$9,'[2]Lista preguntas'!$L$9)</f>
        <v>#N/A</v>
      </c>
      <c r="S87" s="96"/>
      <c r="T87" s="94" t="e">
        <f>+_xlfn.IFS(S87='[2]Lista preguntas'!$M$3,'[2]Lista preguntas'!$N$3,'[2]Cuestionario Norma Alto Impacto'!S87='[2]Lista preguntas'!$M$4,'[2]Lista preguntas'!$N$4,'[2]Cuestionario Norma Alto Impacto'!S87='[2]Lista preguntas'!$M$5,'[2]Lista preguntas'!$N$5,'[2]Cuestionario Norma Alto Impacto'!S87='[2]Lista preguntas'!$M$6,'[2]Lista preguntas'!$N$6,'[2]Cuestionario Norma Alto Impacto'!S87='[2]Lista preguntas'!$M$7,'[2]Lista preguntas'!$N$7)</f>
        <v>#N/A</v>
      </c>
      <c r="U87" s="96"/>
      <c r="V87" s="94" t="e">
        <f>+_xlfn.IFS(U87='[2]Lista preguntas'!$M$3,'[2]Lista preguntas'!$N$3,'[2]Cuestionario Norma Alto Impacto'!U87='[2]Lista preguntas'!$M$4,'[2]Lista preguntas'!$N$4,'[2]Cuestionario Norma Alto Impacto'!U87='[2]Lista preguntas'!$M$5,'[2]Lista preguntas'!$N$5,'[2]Cuestionario Norma Alto Impacto'!U87='[2]Lista preguntas'!$M$6,'[2]Lista preguntas'!$N$6,'[2]Cuestionario Norma Alto Impacto'!U87='[2]Lista preguntas'!$M$7,'[2]Lista preguntas'!$N$7)</f>
        <v>#N/A</v>
      </c>
      <c r="W87" s="96"/>
      <c r="X87" s="96" t="e">
        <f>+_xlfn.IFS(W87='[2]Lista preguntas'!$O$3,'[2]Lista preguntas'!$P$3,'[2]Cuestionario Norma Alto Impacto'!W87='[2]Lista preguntas'!$O$4,'[2]Lista preguntas'!$P$4)</f>
        <v>#N/A</v>
      </c>
      <c r="Y87" s="97" t="e">
        <f t="shared" si="1"/>
        <v>#N/A</v>
      </c>
    </row>
    <row r="88" spans="2:25">
      <c r="B88" s="94"/>
      <c r="C88" s="95"/>
      <c r="D88" s="94" t="e">
        <f>+_xlfn.IFS(C88='[2]Lista preguntas'!$A$3,'[2]Lista preguntas'!$B$3,'[2]Cuestionario Norma Alto Impacto'!C88='[2]Lista preguntas'!$A$4,'[2]Lista preguntas'!$B$4,'[2]Cuestionario Norma Alto Impacto'!C88='[2]Lista preguntas'!$A$5,'[2]Lista preguntas'!$B$5,'[2]Cuestionario Norma Alto Impacto'!C88='[2]Lista preguntas'!$A$6,'[2]Lista preguntas'!$B$6,'[2]Cuestionario Norma Alto Impacto'!C88='[2]Lista preguntas'!$A$7,'[2]Lista preguntas'!$B$7)</f>
        <v>#N/A</v>
      </c>
      <c r="E88" s="95"/>
      <c r="F88" s="94" t="e">
        <f>+_xlfn.IFS(E88='[2]Lista preguntas'!$C$3,'[2]Lista preguntas'!$D$3,'[2]Cuestionario Norma Alto Impacto'!E88='[2]Lista preguntas'!$C$4,'[2]Lista preguntas'!$D$4,'[2]Cuestionario Norma Alto Impacto'!E88='[2]Lista preguntas'!$C$5,'[2]Lista preguntas'!$D$5,'[2]Cuestionario Norma Alto Impacto'!E88='[2]Lista preguntas'!$C$6,'[2]Lista preguntas'!$D$6,'[2]Cuestionario Norma Alto Impacto'!E88='[2]Lista preguntas'!$C$7,'[2]Lista preguntas'!$D$7,E88='[2]Lista preguntas'!$C$8,'[2]Lista preguntas'!$D$8,'[2]Cuestionario Norma Alto Impacto'!E88='[2]Lista preguntas'!$C$9,'[2]Lista preguntas'!$D$9)</f>
        <v>#N/A</v>
      </c>
      <c r="G88" s="95"/>
      <c r="H88" s="94" t="e">
        <f>+_xlfn.IFS(G88='[2]Lista preguntas'!$C$3,'[2]Lista preguntas'!$D$3,'[2]Cuestionario Norma Alto Impacto'!G88='[2]Lista preguntas'!$C$4,'[2]Lista preguntas'!$D$4,'[2]Cuestionario Norma Alto Impacto'!G88='[2]Lista preguntas'!$C$5,'[2]Lista preguntas'!$D$5,'[2]Cuestionario Norma Alto Impacto'!G88='[2]Lista preguntas'!$C$6,'[2]Lista preguntas'!$D$6,'[2]Cuestionario Norma Alto Impacto'!G88='[2]Lista preguntas'!$C$7,'[2]Lista preguntas'!$D$7,G88='[2]Lista preguntas'!$C$8,'[2]Lista preguntas'!$D$8,'[2]Cuestionario Norma Alto Impacto'!G88='[2]Lista preguntas'!$C$9,'[2]Lista preguntas'!$D$9)</f>
        <v>#N/A</v>
      </c>
      <c r="I88" s="96"/>
      <c r="J88" s="94" t="e">
        <f>+_xlfn.IFS(I88='[2]Lista preguntas'!$E$3,'[2]Lista preguntas'!$F$3,'[2]Cuestionario Norma Alto Impacto'!I88='[2]Lista preguntas'!$E$4,'[2]Lista preguntas'!$F$4,'[2]Cuestionario Norma Alto Impacto'!I88='[2]Lista preguntas'!$E$5,'[2]Lista preguntas'!$F$5,'[2]Cuestionario Norma Alto Impacto'!I88='[2]Lista preguntas'!$E$6,'[2]Lista preguntas'!$F$6,'[2]Cuestionario Norma Alto Impacto'!I88='[2]Lista preguntas'!$E$7,'[2]Lista preguntas'!$F$7,I88='[2]Lista preguntas'!$E$8,'[2]Lista preguntas'!$F$8,'[2]Cuestionario Norma Alto Impacto'!I88='[2]Lista preguntas'!$E$9,'[2]Lista preguntas'!$F$9,'[2]Cuestionario Norma Alto Impacto'!I88='[2]Lista preguntas'!$E$10,'[2]Lista preguntas'!$F$10,'[2]Cuestionario Norma Alto Impacto'!I88='[2]Lista preguntas'!$E$11,'[2]Lista preguntas'!$F$11,'[2]Cuestionario Norma Alto Impacto'!I88='[2]Lista preguntas'!$E$12,'[2]Lista preguntas'!$F$12,'[2]Cuestionario Norma Alto Impacto'!I88='[2]Lista preguntas'!$E$13,'[2]Lista preguntas'!$F$13)</f>
        <v>#N/A</v>
      </c>
      <c r="K88" s="95"/>
      <c r="L88" s="94" t="e">
        <f>+_xlfn.IFS(K88='[2]Lista preguntas'!$G$3,'[2]Lista preguntas'!$H$3,'[2]Cuestionario Norma Alto Impacto'!K88='[2]Lista preguntas'!$G$4,'[2]Lista preguntas'!$H$4,'[2]Cuestionario Norma Alto Impacto'!K88='[2]Lista preguntas'!$G$5,'[2]Lista preguntas'!$H$5,'[2]Cuestionario Norma Alto Impacto'!K88='[2]Lista preguntas'!$G$6,'[2]Lista preguntas'!$H$6,'[2]Cuestionario Norma Alto Impacto'!K88='[2]Lista preguntas'!$G$7,'[2]Lista preguntas'!$H$7)</f>
        <v>#N/A</v>
      </c>
      <c r="M88" s="96"/>
      <c r="N88" s="94" t="e">
        <f>+_xlfn.IFS(M88='[2]Lista preguntas'!$I$3,'[2]Lista preguntas'!$J$3,'[2]Cuestionario Norma Alto Impacto'!M88='[2]Lista preguntas'!$I$4,'[2]Lista preguntas'!$J$4,'[2]Cuestionario Norma Alto Impacto'!M88='[2]Lista preguntas'!$I$5,'[2]Lista preguntas'!$J$5,'[2]Cuestionario Norma Alto Impacto'!M88='[2]Lista preguntas'!$I$6,'[2]Lista preguntas'!$J$6,'[2]Cuestionario Norma Alto Impacto'!M88='[2]Lista preguntas'!$I$7,'[2]Lista preguntas'!$J$7,M88='[2]Lista preguntas'!$I$8,'[2]Lista preguntas'!$J$8,'[2]Cuestionario Norma Alto Impacto'!M88='[2]Lista preguntas'!$I$9,'[2]Lista preguntas'!$J$9,'[2]Cuestionario Norma Alto Impacto'!M88='[2]Lista preguntas'!$I$10,'[2]Lista preguntas'!$J$10,'[2]Cuestionario Norma Alto Impacto'!M88='[2]Lista preguntas'!$I$11,'[2]Lista preguntas'!$J$11,'[2]Cuestionario Norma Alto Impacto'!M88='[2]Lista preguntas'!$I$12,'[2]Lista preguntas'!$J$12,'[2]Cuestionario Norma Alto Impacto'!M88='[2]Lista preguntas'!$I$13,'[2]Lista preguntas'!$J$13)</f>
        <v>#N/A</v>
      </c>
      <c r="O88" s="95"/>
      <c r="P88" s="94" t="e">
        <f>+_xlfn.IFS(O88='[2]Lista preguntas'!$K$3,'[2]Lista preguntas'!$L$3,'[2]Cuestionario Norma Alto Impacto'!O88='[2]Lista preguntas'!$K$4,'[2]Lista preguntas'!$L$4,'[2]Cuestionario Norma Alto Impacto'!O88='[2]Lista preguntas'!$K$5,'[2]Lista preguntas'!$L$5,'[2]Cuestionario Norma Alto Impacto'!O88='[2]Lista preguntas'!$K$6,'[2]Lista preguntas'!$L$6,'[2]Cuestionario Norma Alto Impacto'!O88='[2]Lista preguntas'!$K$7,'[2]Lista preguntas'!$L$7,O88='[2]Lista preguntas'!$K$8,'[2]Lista preguntas'!$L$8,'[2]Cuestionario Norma Alto Impacto'!O88='[2]Lista preguntas'!$K$9,'[2]Lista preguntas'!$L$9)</f>
        <v>#N/A</v>
      </c>
      <c r="Q88" s="95"/>
      <c r="R88" s="94" t="e">
        <f>+_xlfn.IFS(Q88='[2]Lista preguntas'!$K$3,'[2]Lista preguntas'!$L$3,'[2]Cuestionario Norma Alto Impacto'!Q88='[2]Lista preguntas'!$K$4,'[2]Lista preguntas'!$L$4,'[2]Cuestionario Norma Alto Impacto'!Q88='[2]Lista preguntas'!$K$5,'[2]Lista preguntas'!$L$5,'[2]Cuestionario Norma Alto Impacto'!Q88='[2]Lista preguntas'!$K$6,'[2]Lista preguntas'!$L$6,'[2]Cuestionario Norma Alto Impacto'!Q88='[2]Lista preguntas'!$K$7,'[2]Lista preguntas'!$L$7,Q88='[2]Lista preguntas'!$K$8,'[2]Lista preguntas'!$L$8,'[2]Cuestionario Norma Alto Impacto'!Q88='[2]Lista preguntas'!$K$9,'[2]Lista preguntas'!$L$9)</f>
        <v>#N/A</v>
      </c>
      <c r="S88" s="96"/>
      <c r="T88" s="94" t="e">
        <f>+_xlfn.IFS(S88='[2]Lista preguntas'!$M$3,'[2]Lista preguntas'!$N$3,'[2]Cuestionario Norma Alto Impacto'!S88='[2]Lista preguntas'!$M$4,'[2]Lista preguntas'!$N$4,'[2]Cuestionario Norma Alto Impacto'!S88='[2]Lista preguntas'!$M$5,'[2]Lista preguntas'!$N$5,'[2]Cuestionario Norma Alto Impacto'!S88='[2]Lista preguntas'!$M$6,'[2]Lista preguntas'!$N$6,'[2]Cuestionario Norma Alto Impacto'!S88='[2]Lista preguntas'!$M$7,'[2]Lista preguntas'!$N$7)</f>
        <v>#N/A</v>
      </c>
      <c r="U88" s="96"/>
      <c r="V88" s="94" t="e">
        <f>+_xlfn.IFS(U88='[2]Lista preguntas'!$M$3,'[2]Lista preguntas'!$N$3,'[2]Cuestionario Norma Alto Impacto'!U88='[2]Lista preguntas'!$M$4,'[2]Lista preguntas'!$N$4,'[2]Cuestionario Norma Alto Impacto'!U88='[2]Lista preguntas'!$M$5,'[2]Lista preguntas'!$N$5,'[2]Cuestionario Norma Alto Impacto'!U88='[2]Lista preguntas'!$M$6,'[2]Lista preguntas'!$N$6,'[2]Cuestionario Norma Alto Impacto'!U88='[2]Lista preguntas'!$M$7,'[2]Lista preguntas'!$N$7)</f>
        <v>#N/A</v>
      </c>
      <c r="W88" s="96"/>
      <c r="X88" s="96" t="e">
        <f>+_xlfn.IFS(W88='[2]Lista preguntas'!$O$3,'[2]Lista preguntas'!$P$3,'[2]Cuestionario Norma Alto Impacto'!W88='[2]Lista preguntas'!$O$4,'[2]Lista preguntas'!$P$4)</f>
        <v>#N/A</v>
      </c>
      <c r="Y88" s="97" t="e">
        <f t="shared" si="1"/>
        <v>#N/A</v>
      </c>
    </row>
    <row r="89" spans="2:25">
      <c r="B89" s="94"/>
      <c r="C89" s="95"/>
      <c r="D89" s="94" t="e">
        <f>+_xlfn.IFS(C89='[2]Lista preguntas'!$A$3,'[2]Lista preguntas'!$B$3,'[2]Cuestionario Norma Alto Impacto'!C89='[2]Lista preguntas'!$A$4,'[2]Lista preguntas'!$B$4,'[2]Cuestionario Norma Alto Impacto'!C89='[2]Lista preguntas'!$A$5,'[2]Lista preguntas'!$B$5,'[2]Cuestionario Norma Alto Impacto'!C89='[2]Lista preguntas'!$A$6,'[2]Lista preguntas'!$B$6,'[2]Cuestionario Norma Alto Impacto'!C89='[2]Lista preguntas'!$A$7,'[2]Lista preguntas'!$B$7)</f>
        <v>#N/A</v>
      </c>
      <c r="E89" s="95"/>
      <c r="F89" s="94" t="e">
        <f>+_xlfn.IFS(E89='[2]Lista preguntas'!$C$3,'[2]Lista preguntas'!$D$3,'[2]Cuestionario Norma Alto Impacto'!E89='[2]Lista preguntas'!$C$4,'[2]Lista preguntas'!$D$4,'[2]Cuestionario Norma Alto Impacto'!E89='[2]Lista preguntas'!$C$5,'[2]Lista preguntas'!$D$5,'[2]Cuestionario Norma Alto Impacto'!E89='[2]Lista preguntas'!$C$6,'[2]Lista preguntas'!$D$6,'[2]Cuestionario Norma Alto Impacto'!E89='[2]Lista preguntas'!$C$7,'[2]Lista preguntas'!$D$7,E89='[2]Lista preguntas'!$C$8,'[2]Lista preguntas'!$D$8,'[2]Cuestionario Norma Alto Impacto'!E89='[2]Lista preguntas'!$C$9,'[2]Lista preguntas'!$D$9)</f>
        <v>#N/A</v>
      </c>
      <c r="G89" s="95"/>
      <c r="H89" s="94" t="e">
        <f>+_xlfn.IFS(G89='[2]Lista preguntas'!$C$3,'[2]Lista preguntas'!$D$3,'[2]Cuestionario Norma Alto Impacto'!G89='[2]Lista preguntas'!$C$4,'[2]Lista preguntas'!$D$4,'[2]Cuestionario Norma Alto Impacto'!G89='[2]Lista preguntas'!$C$5,'[2]Lista preguntas'!$D$5,'[2]Cuestionario Norma Alto Impacto'!G89='[2]Lista preguntas'!$C$6,'[2]Lista preguntas'!$D$6,'[2]Cuestionario Norma Alto Impacto'!G89='[2]Lista preguntas'!$C$7,'[2]Lista preguntas'!$D$7,G89='[2]Lista preguntas'!$C$8,'[2]Lista preguntas'!$D$8,'[2]Cuestionario Norma Alto Impacto'!G89='[2]Lista preguntas'!$C$9,'[2]Lista preguntas'!$D$9)</f>
        <v>#N/A</v>
      </c>
      <c r="I89" s="96"/>
      <c r="J89" s="94" t="e">
        <f>+_xlfn.IFS(I89='[2]Lista preguntas'!$E$3,'[2]Lista preguntas'!$F$3,'[2]Cuestionario Norma Alto Impacto'!I89='[2]Lista preguntas'!$E$4,'[2]Lista preguntas'!$F$4,'[2]Cuestionario Norma Alto Impacto'!I89='[2]Lista preguntas'!$E$5,'[2]Lista preguntas'!$F$5,'[2]Cuestionario Norma Alto Impacto'!I89='[2]Lista preguntas'!$E$6,'[2]Lista preguntas'!$F$6,'[2]Cuestionario Norma Alto Impacto'!I89='[2]Lista preguntas'!$E$7,'[2]Lista preguntas'!$F$7,I89='[2]Lista preguntas'!$E$8,'[2]Lista preguntas'!$F$8,'[2]Cuestionario Norma Alto Impacto'!I89='[2]Lista preguntas'!$E$9,'[2]Lista preguntas'!$F$9,'[2]Cuestionario Norma Alto Impacto'!I89='[2]Lista preguntas'!$E$10,'[2]Lista preguntas'!$F$10,'[2]Cuestionario Norma Alto Impacto'!I89='[2]Lista preguntas'!$E$11,'[2]Lista preguntas'!$F$11,'[2]Cuestionario Norma Alto Impacto'!I89='[2]Lista preguntas'!$E$12,'[2]Lista preguntas'!$F$12,'[2]Cuestionario Norma Alto Impacto'!I89='[2]Lista preguntas'!$E$13,'[2]Lista preguntas'!$F$13)</f>
        <v>#N/A</v>
      </c>
      <c r="K89" s="95"/>
      <c r="L89" s="94" t="e">
        <f>+_xlfn.IFS(K89='[2]Lista preguntas'!$G$3,'[2]Lista preguntas'!$H$3,'[2]Cuestionario Norma Alto Impacto'!K89='[2]Lista preguntas'!$G$4,'[2]Lista preguntas'!$H$4,'[2]Cuestionario Norma Alto Impacto'!K89='[2]Lista preguntas'!$G$5,'[2]Lista preguntas'!$H$5,'[2]Cuestionario Norma Alto Impacto'!K89='[2]Lista preguntas'!$G$6,'[2]Lista preguntas'!$H$6,'[2]Cuestionario Norma Alto Impacto'!K89='[2]Lista preguntas'!$G$7,'[2]Lista preguntas'!$H$7)</f>
        <v>#N/A</v>
      </c>
      <c r="M89" s="96"/>
      <c r="N89" s="94" t="e">
        <f>+_xlfn.IFS(M89='[2]Lista preguntas'!$I$3,'[2]Lista preguntas'!$J$3,'[2]Cuestionario Norma Alto Impacto'!M89='[2]Lista preguntas'!$I$4,'[2]Lista preguntas'!$J$4,'[2]Cuestionario Norma Alto Impacto'!M89='[2]Lista preguntas'!$I$5,'[2]Lista preguntas'!$J$5,'[2]Cuestionario Norma Alto Impacto'!M89='[2]Lista preguntas'!$I$6,'[2]Lista preguntas'!$J$6,'[2]Cuestionario Norma Alto Impacto'!M89='[2]Lista preguntas'!$I$7,'[2]Lista preguntas'!$J$7,M89='[2]Lista preguntas'!$I$8,'[2]Lista preguntas'!$J$8,'[2]Cuestionario Norma Alto Impacto'!M89='[2]Lista preguntas'!$I$9,'[2]Lista preguntas'!$J$9,'[2]Cuestionario Norma Alto Impacto'!M89='[2]Lista preguntas'!$I$10,'[2]Lista preguntas'!$J$10,'[2]Cuestionario Norma Alto Impacto'!M89='[2]Lista preguntas'!$I$11,'[2]Lista preguntas'!$J$11,'[2]Cuestionario Norma Alto Impacto'!M89='[2]Lista preguntas'!$I$12,'[2]Lista preguntas'!$J$12,'[2]Cuestionario Norma Alto Impacto'!M89='[2]Lista preguntas'!$I$13,'[2]Lista preguntas'!$J$13)</f>
        <v>#N/A</v>
      </c>
      <c r="O89" s="95"/>
      <c r="P89" s="94" t="e">
        <f>+_xlfn.IFS(O89='[2]Lista preguntas'!$K$3,'[2]Lista preguntas'!$L$3,'[2]Cuestionario Norma Alto Impacto'!O89='[2]Lista preguntas'!$K$4,'[2]Lista preguntas'!$L$4,'[2]Cuestionario Norma Alto Impacto'!O89='[2]Lista preguntas'!$K$5,'[2]Lista preguntas'!$L$5,'[2]Cuestionario Norma Alto Impacto'!O89='[2]Lista preguntas'!$K$6,'[2]Lista preguntas'!$L$6,'[2]Cuestionario Norma Alto Impacto'!O89='[2]Lista preguntas'!$K$7,'[2]Lista preguntas'!$L$7,O89='[2]Lista preguntas'!$K$8,'[2]Lista preguntas'!$L$8,'[2]Cuestionario Norma Alto Impacto'!O89='[2]Lista preguntas'!$K$9,'[2]Lista preguntas'!$L$9)</f>
        <v>#N/A</v>
      </c>
      <c r="Q89" s="95"/>
      <c r="R89" s="94" t="e">
        <f>+_xlfn.IFS(Q89='[2]Lista preguntas'!$K$3,'[2]Lista preguntas'!$L$3,'[2]Cuestionario Norma Alto Impacto'!Q89='[2]Lista preguntas'!$K$4,'[2]Lista preguntas'!$L$4,'[2]Cuestionario Norma Alto Impacto'!Q89='[2]Lista preguntas'!$K$5,'[2]Lista preguntas'!$L$5,'[2]Cuestionario Norma Alto Impacto'!Q89='[2]Lista preguntas'!$K$6,'[2]Lista preguntas'!$L$6,'[2]Cuestionario Norma Alto Impacto'!Q89='[2]Lista preguntas'!$K$7,'[2]Lista preguntas'!$L$7,Q89='[2]Lista preguntas'!$K$8,'[2]Lista preguntas'!$L$8,'[2]Cuestionario Norma Alto Impacto'!Q89='[2]Lista preguntas'!$K$9,'[2]Lista preguntas'!$L$9)</f>
        <v>#N/A</v>
      </c>
      <c r="S89" s="96"/>
      <c r="T89" s="94" t="e">
        <f>+_xlfn.IFS(S89='[2]Lista preguntas'!$M$3,'[2]Lista preguntas'!$N$3,'[2]Cuestionario Norma Alto Impacto'!S89='[2]Lista preguntas'!$M$4,'[2]Lista preguntas'!$N$4,'[2]Cuestionario Norma Alto Impacto'!S89='[2]Lista preguntas'!$M$5,'[2]Lista preguntas'!$N$5,'[2]Cuestionario Norma Alto Impacto'!S89='[2]Lista preguntas'!$M$6,'[2]Lista preguntas'!$N$6,'[2]Cuestionario Norma Alto Impacto'!S89='[2]Lista preguntas'!$M$7,'[2]Lista preguntas'!$N$7)</f>
        <v>#N/A</v>
      </c>
      <c r="U89" s="96"/>
      <c r="V89" s="94" t="e">
        <f>+_xlfn.IFS(U89='[2]Lista preguntas'!$M$3,'[2]Lista preguntas'!$N$3,'[2]Cuestionario Norma Alto Impacto'!U89='[2]Lista preguntas'!$M$4,'[2]Lista preguntas'!$N$4,'[2]Cuestionario Norma Alto Impacto'!U89='[2]Lista preguntas'!$M$5,'[2]Lista preguntas'!$N$5,'[2]Cuestionario Norma Alto Impacto'!U89='[2]Lista preguntas'!$M$6,'[2]Lista preguntas'!$N$6,'[2]Cuestionario Norma Alto Impacto'!U89='[2]Lista preguntas'!$M$7,'[2]Lista preguntas'!$N$7)</f>
        <v>#N/A</v>
      </c>
      <c r="W89" s="96"/>
      <c r="X89" s="96" t="e">
        <f>+_xlfn.IFS(W89='[2]Lista preguntas'!$O$3,'[2]Lista preguntas'!$P$3,'[2]Cuestionario Norma Alto Impacto'!W89='[2]Lista preguntas'!$O$4,'[2]Lista preguntas'!$P$4)</f>
        <v>#N/A</v>
      </c>
      <c r="Y89" s="97" t="e">
        <f t="shared" si="1"/>
        <v>#N/A</v>
      </c>
    </row>
    <row r="90" spans="2:25">
      <c r="B90" s="94"/>
      <c r="C90" s="95"/>
      <c r="D90" s="94" t="e">
        <f>+_xlfn.IFS(C90='[2]Lista preguntas'!$A$3,'[2]Lista preguntas'!$B$3,'[2]Cuestionario Norma Alto Impacto'!C90='[2]Lista preguntas'!$A$4,'[2]Lista preguntas'!$B$4,'[2]Cuestionario Norma Alto Impacto'!C90='[2]Lista preguntas'!$A$5,'[2]Lista preguntas'!$B$5,'[2]Cuestionario Norma Alto Impacto'!C90='[2]Lista preguntas'!$A$6,'[2]Lista preguntas'!$B$6,'[2]Cuestionario Norma Alto Impacto'!C90='[2]Lista preguntas'!$A$7,'[2]Lista preguntas'!$B$7)</f>
        <v>#N/A</v>
      </c>
      <c r="E90" s="95"/>
      <c r="F90" s="94" t="e">
        <f>+_xlfn.IFS(E90='[2]Lista preguntas'!$C$3,'[2]Lista preguntas'!$D$3,'[2]Cuestionario Norma Alto Impacto'!E90='[2]Lista preguntas'!$C$4,'[2]Lista preguntas'!$D$4,'[2]Cuestionario Norma Alto Impacto'!E90='[2]Lista preguntas'!$C$5,'[2]Lista preguntas'!$D$5,'[2]Cuestionario Norma Alto Impacto'!E90='[2]Lista preguntas'!$C$6,'[2]Lista preguntas'!$D$6,'[2]Cuestionario Norma Alto Impacto'!E90='[2]Lista preguntas'!$C$7,'[2]Lista preguntas'!$D$7,E90='[2]Lista preguntas'!$C$8,'[2]Lista preguntas'!$D$8,'[2]Cuestionario Norma Alto Impacto'!E90='[2]Lista preguntas'!$C$9,'[2]Lista preguntas'!$D$9)</f>
        <v>#N/A</v>
      </c>
      <c r="G90" s="95"/>
      <c r="H90" s="94" t="e">
        <f>+_xlfn.IFS(G90='[2]Lista preguntas'!$C$3,'[2]Lista preguntas'!$D$3,'[2]Cuestionario Norma Alto Impacto'!G90='[2]Lista preguntas'!$C$4,'[2]Lista preguntas'!$D$4,'[2]Cuestionario Norma Alto Impacto'!G90='[2]Lista preguntas'!$C$5,'[2]Lista preguntas'!$D$5,'[2]Cuestionario Norma Alto Impacto'!G90='[2]Lista preguntas'!$C$6,'[2]Lista preguntas'!$D$6,'[2]Cuestionario Norma Alto Impacto'!G90='[2]Lista preguntas'!$C$7,'[2]Lista preguntas'!$D$7,G90='[2]Lista preguntas'!$C$8,'[2]Lista preguntas'!$D$8,'[2]Cuestionario Norma Alto Impacto'!G90='[2]Lista preguntas'!$C$9,'[2]Lista preguntas'!$D$9)</f>
        <v>#N/A</v>
      </c>
      <c r="I90" s="96"/>
      <c r="J90" s="94" t="e">
        <f>+_xlfn.IFS(I90='[2]Lista preguntas'!$E$3,'[2]Lista preguntas'!$F$3,'[2]Cuestionario Norma Alto Impacto'!I90='[2]Lista preguntas'!$E$4,'[2]Lista preguntas'!$F$4,'[2]Cuestionario Norma Alto Impacto'!I90='[2]Lista preguntas'!$E$5,'[2]Lista preguntas'!$F$5,'[2]Cuestionario Norma Alto Impacto'!I90='[2]Lista preguntas'!$E$6,'[2]Lista preguntas'!$F$6,'[2]Cuestionario Norma Alto Impacto'!I90='[2]Lista preguntas'!$E$7,'[2]Lista preguntas'!$F$7,I90='[2]Lista preguntas'!$E$8,'[2]Lista preguntas'!$F$8,'[2]Cuestionario Norma Alto Impacto'!I90='[2]Lista preguntas'!$E$9,'[2]Lista preguntas'!$F$9,'[2]Cuestionario Norma Alto Impacto'!I90='[2]Lista preguntas'!$E$10,'[2]Lista preguntas'!$F$10,'[2]Cuestionario Norma Alto Impacto'!I90='[2]Lista preguntas'!$E$11,'[2]Lista preguntas'!$F$11,'[2]Cuestionario Norma Alto Impacto'!I90='[2]Lista preguntas'!$E$12,'[2]Lista preguntas'!$F$12,'[2]Cuestionario Norma Alto Impacto'!I90='[2]Lista preguntas'!$E$13,'[2]Lista preguntas'!$F$13)</f>
        <v>#N/A</v>
      </c>
      <c r="K90" s="95"/>
      <c r="L90" s="94" t="e">
        <f>+_xlfn.IFS(K90='[2]Lista preguntas'!$G$3,'[2]Lista preguntas'!$H$3,'[2]Cuestionario Norma Alto Impacto'!K90='[2]Lista preguntas'!$G$4,'[2]Lista preguntas'!$H$4,'[2]Cuestionario Norma Alto Impacto'!K90='[2]Lista preguntas'!$G$5,'[2]Lista preguntas'!$H$5,'[2]Cuestionario Norma Alto Impacto'!K90='[2]Lista preguntas'!$G$6,'[2]Lista preguntas'!$H$6,'[2]Cuestionario Norma Alto Impacto'!K90='[2]Lista preguntas'!$G$7,'[2]Lista preguntas'!$H$7)</f>
        <v>#N/A</v>
      </c>
      <c r="M90" s="96"/>
      <c r="N90" s="94" t="e">
        <f>+_xlfn.IFS(M90='[2]Lista preguntas'!$I$3,'[2]Lista preguntas'!$J$3,'[2]Cuestionario Norma Alto Impacto'!M90='[2]Lista preguntas'!$I$4,'[2]Lista preguntas'!$J$4,'[2]Cuestionario Norma Alto Impacto'!M90='[2]Lista preguntas'!$I$5,'[2]Lista preguntas'!$J$5,'[2]Cuestionario Norma Alto Impacto'!M90='[2]Lista preguntas'!$I$6,'[2]Lista preguntas'!$J$6,'[2]Cuestionario Norma Alto Impacto'!M90='[2]Lista preguntas'!$I$7,'[2]Lista preguntas'!$J$7,M90='[2]Lista preguntas'!$I$8,'[2]Lista preguntas'!$J$8,'[2]Cuestionario Norma Alto Impacto'!M90='[2]Lista preguntas'!$I$9,'[2]Lista preguntas'!$J$9,'[2]Cuestionario Norma Alto Impacto'!M90='[2]Lista preguntas'!$I$10,'[2]Lista preguntas'!$J$10,'[2]Cuestionario Norma Alto Impacto'!M90='[2]Lista preguntas'!$I$11,'[2]Lista preguntas'!$J$11,'[2]Cuestionario Norma Alto Impacto'!M90='[2]Lista preguntas'!$I$12,'[2]Lista preguntas'!$J$12,'[2]Cuestionario Norma Alto Impacto'!M90='[2]Lista preguntas'!$I$13,'[2]Lista preguntas'!$J$13)</f>
        <v>#N/A</v>
      </c>
      <c r="O90" s="95"/>
      <c r="P90" s="94" t="e">
        <f>+_xlfn.IFS(O90='[2]Lista preguntas'!$K$3,'[2]Lista preguntas'!$L$3,'[2]Cuestionario Norma Alto Impacto'!O90='[2]Lista preguntas'!$K$4,'[2]Lista preguntas'!$L$4,'[2]Cuestionario Norma Alto Impacto'!O90='[2]Lista preguntas'!$K$5,'[2]Lista preguntas'!$L$5,'[2]Cuestionario Norma Alto Impacto'!O90='[2]Lista preguntas'!$K$6,'[2]Lista preguntas'!$L$6,'[2]Cuestionario Norma Alto Impacto'!O90='[2]Lista preguntas'!$K$7,'[2]Lista preguntas'!$L$7,O90='[2]Lista preguntas'!$K$8,'[2]Lista preguntas'!$L$8,'[2]Cuestionario Norma Alto Impacto'!O90='[2]Lista preguntas'!$K$9,'[2]Lista preguntas'!$L$9)</f>
        <v>#N/A</v>
      </c>
      <c r="Q90" s="95"/>
      <c r="R90" s="94" t="e">
        <f>+_xlfn.IFS(Q90='[2]Lista preguntas'!$K$3,'[2]Lista preguntas'!$L$3,'[2]Cuestionario Norma Alto Impacto'!Q90='[2]Lista preguntas'!$K$4,'[2]Lista preguntas'!$L$4,'[2]Cuestionario Norma Alto Impacto'!Q90='[2]Lista preguntas'!$K$5,'[2]Lista preguntas'!$L$5,'[2]Cuestionario Norma Alto Impacto'!Q90='[2]Lista preguntas'!$K$6,'[2]Lista preguntas'!$L$6,'[2]Cuestionario Norma Alto Impacto'!Q90='[2]Lista preguntas'!$K$7,'[2]Lista preguntas'!$L$7,Q90='[2]Lista preguntas'!$K$8,'[2]Lista preguntas'!$L$8,'[2]Cuestionario Norma Alto Impacto'!Q90='[2]Lista preguntas'!$K$9,'[2]Lista preguntas'!$L$9)</f>
        <v>#N/A</v>
      </c>
      <c r="S90" s="96"/>
      <c r="T90" s="94" t="e">
        <f>+_xlfn.IFS(S90='[2]Lista preguntas'!$M$3,'[2]Lista preguntas'!$N$3,'[2]Cuestionario Norma Alto Impacto'!S90='[2]Lista preguntas'!$M$4,'[2]Lista preguntas'!$N$4,'[2]Cuestionario Norma Alto Impacto'!S90='[2]Lista preguntas'!$M$5,'[2]Lista preguntas'!$N$5,'[2]Cuestionario Norma Alto Impacto'!S90='[2]Lista preguntas'!$M$6,'[2]Lista preguntas'!$N$6,'[2]Cuestionario Norma Alto Impacto'!S90='[2]Lista preguntas'!$M$7,'[2]Lista preguntas'!$N$7)</f>
        <v>#N/A</v>
      </c>
      <c r="U90" s="96"/>
      <c r="V90" s="94" t="e">
        <f>+_xlfn.IFS(U90='[2]Lista preguntas'!$M$3,'[2]Lista preguntas'!$N$3,'[2]Cuestionario Norma Alto Impacto'!U90='[2]Lista preguntas'!$M$4,'[2]Lista preguntas'!$N$4,'[2]Cuestionario Norma Alto Impacto'!U90='[2]Lista preguntas'!$M$5,'[2]Lista preguntas'!$N$5,'[2]Cuestionario Norma Alto Impacto'!U90='[2]Lista preguntas'!$M$6,'[2]Lista preguntas'!$N$6,'[2]Cuestionario Norma Alto Impacto'!U90='[2]Lista preguntas'!$M$7,'[2]Lista preguntas'!$N$7)</f>
        <v>#N/A</v>
      </c>
      <c r="W90" s="96"/>
      <c r="X90" s="96" t="e">
        <f>+_xlfn.IFS(W90='[2]Lista preguntas'!$O$3,'[2]Lista preguntas'!$P$3,'[2]Cuestionario Norma Alto Impacto'!W90='[2]Lista preguntas'!$O$4,'[2]Lista preguntas'!$P$4)</f>
        <v>#N/A</v>
      </c>
      <c r="Y90" s="97" t="e">
        <f t="shared" si="1"/>
        <v>#N/A</v>
      </c>
    </row>
    <row r="91" spans="2:25">
      <c r="B91" s="94"/>
      <c r="C91" s="95"/>
      <c r="D91" s="94" t="e">
        <f>+_xlfn.IFS(C91='[2]Lista preguntas'!$A$3,'[2]Lista preguntas'!$B$3,'[2]Cuestionario Norma Alto Impacto'!C91='[2]Lista preguntas'!$A$4,'[2]Lista preguntas'!$B$4,'[2]Cuestionario Norma Alto Impacto'!C91='[2]Lista preguntas'!$A$5,'[2]Lista preguntas'!$B$5,'[2]Cuestionario Norma Alto Impacto'!C91='[2]Lista preguntas'!$A$6,'[2]Lista preguntas'!$B$6,'[2]Cuestionario Norma Alto Impacto'!C91='[2]Lista preguntas'!$A$7,'[2]Lista preguntas'!$B$7)</f>
        <v>#N/A</v>
      </c>
      <c r="E91" s="95"/>
      <c r="F91" s="94" t="e">
        <f>+_xlfn.IFS(E91='[2]Lista preguntas'!$C$3,'[2]Lista preguntas'!$D$3,'[2]Cuestionario Norma Alto Impacto'!E91='[2]Lista preguntas'!$C$4,'[2]Lista preguntas'!$D$4,'[2]Cuestionario Norma Alto Impacto'!E91='[2]Lista preguntas'!$C$5,'[2]Lista preguntas'!$D$5,'[2]Cuestionario Norma Alto Impacto'!E91='[2]Lista preguntas'!$C$6,'[2]Lista preguntas'!$D$6,'[2]Cuestionario Norma Alto Impacto'!E91='[2]Lista preguntas'!$C$7,'[2]Lista preguntas'!$D$7,E91='[2]Lista preguntas'!$C$8,'[2]Lista preguntas'!$D$8,'[2]Cuestionario Norma Alto Impacto'!E91='[2]Lista preguntas'!$C$9,'[2]Lista preguntas'!$D$9)</f>
        <v>#N/A</v>
      </c>
      <c r="G91" s="95"/>
      <c r="H91" s="94" t="e">
        <f>+_xlfn.IFS(G91='[2]Lista preguntas'!$C$3,'[2]Lista preguntas'!$D$3,'[2]Cuestionario Norma Alto Impacto'!G91='[2]Lista preguntas'!$C$4,'[2]Lista preguntas'!$D$4,'[2]Cuestionario Norma Alto Impacto'!G91='[2]Lista preguntas'!$C$5,'[2]Lista preguntas'!$D$5,'[2]Cuestionario Norma Alto Impacto'!G91='[2]Lista preguntas'!$C$6,'[2]Lista preguntas'!$D$6,'[2]Cuestionario Norma Alto Impacto'!G91='[2]Lista preguntas'!$C$7,'[2]Lista preguntas'!$D$7,G91='[2]Lista preguntas'!$C$8,'[2]Lista preguntas'!$D$8,'[2]Cuestionario Norma Alto Impacto'!G91='[2]Lista preguntas'!$C$9,'[2]Lista preguntas'!$D$9)</f>
        <v>#N/A</v>
      </c>
      <c r="I91" s="96"/>
      <c r="J91" s="94" t="e">
        <f>+_xlfn.IFS(I91='[2]Lista preguntas'!$E$3,'[2]Lista preguntas'!$F$3,'[2]Cuestionario Norma Alto Impacto'!I91='[2]Lista preguntas'!$E$4,'[2]Lista preguntas'!$F$4,'[2]Cuestionario Norma Alto Impacto'!I91='[2]Lista preguntas'!$E$5,'[2]Lista preguntas'!$F$5,'[2]Cuestionario Norma Alto Impacto'!I91='[2]Lista preguntas'!$E$6,'[2]Lista preguntas'!$F$6,'[2]Cuestionario Norma Alto Impacto'!I91='[2]Lista preguntas'!$E$7,'[2]Lista preguntas'!$F$7,I91='[2]Lista preguntas'!$E$8,'[2]Lista preguntas'!$F$8,'[2]Cuestionario Norma Alto Impacto'!I91='[2]Lista preguntas'!$E$9,'[2]Lista preguntas'!$F$9,'[2]Cuestionario Norma Alto Impacto'!I91='[2]Lista preguntas'!$E$10,'[2]Lista preguntas'!$F$10,'[2]Cuestionario Norma Alto Impacto'!I91='[2]Lista preguntas'!$E$11,'[2]Lista preguntas'!$F$11,'[2]Cuestionario Norma Alto Impacto'!I91='[2]Lista preguntas'!$E$12,'[2]Lista preguntas'!$F$12,'[2]Cuestionario Norma Alto Impacto'!I91='[2]Lista preguntas'!$E$13,'[2]Lista preguntas'!$F$13)</f>
        <v>#N/A</v>
      </c>
      <c r="K91" s="95"/>
      <c r="L91" s="94" t="e">
        <f>+_xlfn.IFS(K91='[2]Lista preguntas'!$G$3,'[2]Lista preguntas'!$H$3,'[2]Cuestionario Norma Alto Impacto'!K91='[2]Lista preguntas'!$G$4,'[2]Lista preguntas'!$H$4,'[2]Cuestionario Norma Alto Impacto'!K91='[2]Lista preguntas'!$G$5,'[2]Lista preguntas'!$H$5,'[2]Cuestionario Norma Alto Impacto'!K91='[2]Lista preguntas'!$G$6,'[2]Lista preguntas'!$H$6,'[2]Cuestionario Norma Alto Impacto'!K91='[2]Lista preguntas'!$G$7,'[2]Lista preguntas'!$H$7)</f>
        <v>#N/A</v>
      </c>
      <c r="M91" s="96"/>
      <c r="N91" s="94" t="e">
        <f>+_xlfn.IFS(M91='[2]Lista preguntas'!$I$3,'[2]Lista preguntas'!$J$3,'[2]Cuestionario Norma Alto Impacto'!M91='[2]Lista preguntas'!$I$4,'[2]Lista preguntas'!$J$4,'[2]Cuestionario Norma Alto Impacto'!M91='[2]Lista preguntas'!$I$5,'[2]Lista preguntas'!$J$5,'[2]Cuestionario Norma Alto Impacto'!M91='[2]Lista preguntas'!$I$6,'[2]Lista preguntas'!$J$6,'[2]Cuestionario Norma Alto Impacto'!M91='[2]Lista preguntas'!$I$7,'[2]Lista preguntas'!$J$7,M91='[2]Lista preguntas'!$I$8,'[2]Lista preguntas'!$J$8,'[2]Cuestionario Norma Alto Impacto'!M91='[2]Lista preguntas'!$I$9,'[2]Lista preguntas'!$J$9,'[2]Cuestionario Norma Alto Impacto'!M91='[2]Lista preguntas'!$I$10,'[2]Lista preguntas'!$J$10,'[2]Cuestionario Norma Alto Impacto'!M91='[2]Lista preguntas'!$I$11,'[2]Lista preguntas'!$J$11,'[2]Cuestionario Norma Alto Impacto'!M91='[2]Lista preguntas'!$I$12,'[2]Lista preguntas'!$J$12,'[2]Cuestionario Norma Alto Impacto'!M91='[2]Lista preguntas'!$I$13,'[2]Lista preguntas'!$J$13)</f>
        <v>#N/A</v>
      </c>
      <c r="O91" s="95"/>
      <c r="P91" s="94" t="e">
        <f>+_xlfn.IFS(O91='[2]Lista preguntas'!$K$3,'[2]Lista preguntas'!$L$3,'[2]Cuestionario Norma Alto Impacto'!O91='[2]Lista preguntas'!$K$4,'[2]Lista preguntas'!$L$4,'[2]Cuestionario Norma Alto Impacto'!O91='[2]Lista preguntas'!$K$5,'[2]Lista preguntas'!$L$5,'[2]Cuestionario Norma Alto Impacto'!O91='[2]Lista preguntas'!$K$6,'[2]Lista preguntas'!$L$6,'[2]Cuestionario Norma Alto Impacto'!O91='[2]Lista preguntas'!$K$7,'[2]Lista preguntas'!$L$7,O91='[2]Lista preguntas'!$K$8,'[2]Lista preguntas'!$L$8,'[2]Cuestionario Norma Alto Impacto'!O91='[2]Lista preguntas'!$K$9,'[2]Lista preguntas'!$L$9)</f>
        <v>#N/A</v>
      </c>
      <c r="Q91" s="95"/>
      <c r="R91" s="94" t="e">
        <f>+_xlfn.IFS(Q91='[2]Lista preguntas'!$K$3,'[2]Lista preguntas'!$L$3,'[2]Cuestionario Norma Alto Impacto'!Q91='[2]Lista preguntas'!$K$4,'[2]Lista preguntas'!$L$4,'[2]Cuestionario Norma Alto Impacto'!Q91='[2]Lista preguntas'!$K$5,'[2]Lista preguntas'!$L$5,'[2]Cuestionario Norma Alto Impacto'!Q91='[2]Lista preguntas'!$K$6,'[2]Lista preguntas'!$L$6,'[2]Cuestionario Norma Alto Impacto'!Q91='[2]Lista preguntas'!$K$7,'[2]Lista preguntas'!$L$7,Q91='[2]Lista preguntas'!$K$8,'[2]Lista preguntas'!$L$8,'[2]Cuestionario Norma Alto Impacto'!Q91='[2]Lista preguntas'!$K$9,'[2]Lista preguntas'!$L$9)</f>
        <v>#N/A</v>
      </c>
      <c r="S91" s="96"/>
      <c r="T91" s="94" t="e">
        <f>+_xlfn.IFS(S91='[2]Lista preguntas'!$M$3,'[2]Lista preguntas'!$N$3,'[2]Cuestionario Norma Alto Impacto'!S91='[2]Lista preguntas'!$M$4,'[2]Lista preguntas'!$N$4,'[2]Cuestionario Norma Alto Impacto'!S91='[2]Lista preguntas'!$M$5,'[2]Lista preguntas'!$N$5,'[2]Cuestionario Norma Alto Impacto'!S91='[2]Lista preguntas'!$M$6,'[2]Lista preguntas'!$N$6,'[2]Cuestionario Norma Alto Impacto'!S91='[2]Lista preguntas'!$M$7,'[2]Lista preguntas'!$N$7)</f>
        <v>#N/A</v>
      </c>
      <c r="U91" s="96"/>
      <c r="V91" s="94" t="e">
        <f>+_xlfn.IFS(U91='[2]Lista preguntas'!$M$3,'[2]Lista preguntas'!$N$3,'[2]Cuestionario Norma Alto Impacto'!U91='[2]Lista preguntas'!$M$4,'[2]Lista preguntas'!$N$4,'[2]Cuestionario Norma Alto Impacto'!U91='[2]Lista preguntas'!$M$5,'[2]Lista preguntas'!$N$5,'[2]Cuestionario Norma Alto Impacto'!U91='[2]Lista preguntas'!$M$6,'[2]Lista preguntas'!$N$6,'[2]Cuestionario Norma Alto Impacto'!U91='[2]Lista preguntas'!$M$7,'[2]Lista preguntas'!$N$7)</f>
        <v>#N/A</v>
      </c>
      <c r="W91" s="96"/>
      <c r="X91" s="96" t="e">
        <f>+_xlfn.IFS(W91='[2]Lista preguntas'!$O$3,'[2]Lista preguntas'!$P$3,'[2]Cuestionario Norma Alto Impacto'!W91='[2]Lista preguntas'!$O$4,'[2]Lista preguntas'!$P$4)</f>
        <v>#N/A</v>
      </c>
      <c r="Y91" s="97" t="e">
        <f t="shared" si="1"/>
        <v>#N/A</v>
      </c>
    </row>
    <row r="92" spans="2:25">
      <c r="B92" s="94"/>
      <c r="C92" s="95"/>
      <c r="D92" s="94" t="e">
        <f>+_xlfn.IFS(C92='[2]Lista preguntas'!$A$3,'[2]Lista preguntas'!$B$3,'[2]Cuestionario Norma Alto Impacto'!C92='[2]Lista preguntas'!$A$4,'[2]Lista preguntas'!$B$4,'[2]Cuestionario Norma Alto Impacto'!C92='[2]Lista preguntas'!$A$5,'[2]Lista preguntas'!$B$5,'[2]Cuestionario Norma Alto Impacto'!C92='[2]Lista preguntas'!$A$6,'[2]Lista preguntas'!$B$6,'[2]Cuestionario Norma Alto Impacto'!C92='[2]Lista preguntas'!$A$7,'[2]Lista preguntas'!$B$7)</f>
        <v>#N/A</v>
      </c>
      <c r="E92" s="95"/>
      <c r="F92" s="94" t="e">
        <f>+_xlfn.IFS(E92='[2]Lista preguntas'!$C$3,'[2]Lista preguntas'!$D$3,'[2]Cuestionario Norma Alto Impacto'!E92='[2]Lista preguntas'!$C$4,'[2]Lista preguntas'!$D$4,'[2]Cuestionario Norma Alto Impacto'!E92='[2]Lista preguntas'!$C$5,'[2]Lista preguntas'!$D$5,'[2]Cuestionario Norma Alto Impacto'!E92='[2]Lista preguntas'!$C$6,'[2]Lista preguntas'!$D$6,'[2]Cuestionario Norma Alto Impacto'!E92='[2]Lista preguntas'!$C$7,'[2]Lista preguntas'!$D$7,E92='[2]Lista preguntas'!$C$8,'[2]Lista preguntas'!$D$8,'[2]Cuestionario Norma Alto Impacto'!E92='[2]Lista preguntas'!$C$9,'[2]Lista preguntas'!$D$9)</f>
        <v>#N/A</v>
      </c>
      <c r="G92" s="95"/>
      <c r="H92" s="94" t="e">
        <f>+_xlfn.IFS(G92='[2]Lista preguntas'!$C$3,'[2]Lista preguntas'!$D$3,'[2]Cuestionario Norma Alto Impacto'!G92='[2]Lista preguntas'!$C$4,'[2]Lista preguntas'!$D$4,'[2]Cuestionario Norma Alto Impacto'!G92='[2]Lista preguntas'!$C$5,'[2]Lista preguntas'!$D$5,'[2]Cuestionario Norma Alto Impacto'!G92='[2]Lista preguntas'!$C$6,'[2]Lista preguntas'!$D$6,'[2]Cuestionario Norma Alto Impacto'!G92='[2]Lista preguntas'!$C$7,'[2]Lista preguntas'!$D$7,G92='[2]Lista preguntas'!$C$8,'[2]Lista preguntas'!$D$8,'[2]Cuestionario Norma Alto Impacto'!G92='[2]Lista preguntas'!$C$9,'[2]Lista preguntas'!$D$9)</f>
        <v>#N/A</v>
      </c>
      <c r="I92" s="96"/>
      <c r="J92" s="94" t="e">
        <f>+_xlfn.IFS(I92='[2]Lista preguntas'!$E$3,'[2]Lista preguntas'!$F$3,'[2]Cuestionario Norma Alto Impacto'!I92='[2]Lista preguntas'!$E$4,'[2]Lista preguntas'!$F$4,'[2]Cuestionario Norma Alto Impacto'!I92='[2]Lista preguntas'!$E$5,'[2]Lista preguntas'!$F$5,'[2]Cuestionario Norma Alto Impacto'!I92='[2]Lista preguntas'!$E$6,'[2]Lista preguntas'!$F$6,'[2]Cuestionario Norma Alto Impacto'!I92='[2]Lista preguntas'!$E$7,'[2]Lista preguntas'!$F$7,I92='[2]Lista preguntas'!$E$8,'[2]Lista preguntas'!$F$8,'[2]Cuestionario Norma Alto Impacto'!I92='[2]Lista preguntas'!$E$9,'[2]Lista preguntas'!$F$9,'[2]Cuestionario Norma Alto Impacto'!I92='[2]Lista preguntas'!$E$10,'[2]Lista preguntas'!$F$10,'[2]Cuestionario Norma Alto Impacto'!I92='[2]Lista preguntas'!$E$11,'[2]Lista preguntas'!$F$11,'[2]Cuestionario Norma Alto Impacto'!I92='[2]Lista preguntas'!$E$12,'[2]Lista preguntas'!$F$12,'[2]Cuestionario Norma Alto Impacto'!I92='[2]Lista preguntas'!$E$13,'[2]Lista preguntas'!$F$13)</f>
        <v>#N/A</v>
      </c>
      <c r="K92" s="95"/>
      <c r="L92" s="94" t="e">
        <f>+_xlfn.IFS(K92='[2]Lista preguntas'!$G$3,'[2]Lista preguntas'!$H$3,'[2]Cuestionario Norma Alto Impacto'!K92='[2]Lista preguntas'!$G$4,'[2]Lista preguntas'!$H$4,'[2]Cuestionario Norma Alto Impacto'!K92='[2]Lista preguntas'!$G$5,'[2]Lista preguntas'!$H$5,'[2]Cuestionario Norma Alto Impacto'!K92='[2]Lista preguntas'!$G$6,'[2]Lista preguntas'!$H$6,'[2]Cuestionario Norma Alto Impacto'!K92='[2]Lista preguntas'!$G$7,'[2]Lista preguntas'!$H$7)</f>
        <v>#N/A</v>
      </c>
      <c r="M92" s="96"/>
      <c r="N92" s="94" t="e">
        <f>+_xlfn.IFS(M92='[2]Lista preguntas'!$I$3,'[2]Lista preguntas'!$J$3,'[2]Cuestionario Norma Alto Impacto'!M92='[2]Lista preguntas'!$I$4,'[2]Lista preguntas'!$J$4,'[2]Cuestionario Norma Alto Impacto'!M92='[2]Lista preguntas'!$I$5,'[2]Lista preguntas'!$J$5,'[2]Cuestionario Norma Alto Impacto'!M92='[2]Lista preguntas'!$I$6,'[2]Lista preguntas'!$J$6,'[2]Cuestionario Norma Alto Impacto'!M92='[2]Lista preguntas'!$I$7,'[2]Lista preguntas'!$J$7,M92='[2]Lista preguntas'!$I$8,'[2]Lista preguntas'!$J$8,'[2]Cuestionario Norma Alto Impacto'!M92='[2]Lista preguntas'!$I$9,'[2]Lista preguntas'!$J$9,'[2]Cuestionario Norma Alto Impacto'!M92='[2]Lista preguntas'!$I$10,'[2]Lista preguntas'!$J$10,'[2]Cuestionario Norma Alto Impacto'!M92='[2]Lista preguntas'!$I$11,'[2]Lista preguntas'!$J$11,'[2]Cuestionario Norma Alto Impacto'!M92='[2]Lista preguntas'!$I$12,'[2]Lista preguntas'!$J$12,'[2]Cuestionario Norma Alto Impacto'!M92='[2]Lista preguntas'!$I$13,'[2]Lista preguntas'!$J$13)</f>
        <v>#N/A</v>
      </c>
      <c r="O92" s="95"/>
      <c r="P92" s="94" t="e">
        <f>+_xlfn.IFS(O92='[2]Lista preguntas'!$K$3,'[2]Lista preguntas'!$L$3,'[2]Cuestionario Norma Alto Impacto'!O92='[2]Lista preguntas'!$K$4,'[2]Lista preguntas'!$L$4,'[2]Cuestionario Norma Alto Impacto'!O92='[2]Lista preguntas'!$K$5,'[2]Lista preguntas'!$L$5,'[2]Cuestionario Norma Alto Impacto'!O92='[2]Lista preguntas'!$K$6,'[2]Lista preguntas'!$L$6,'[2]Cuestionario Norma Alto Impacto'!O92='[2]Lista preguntas'!$K$7,'[2]Lista preguntas'!$L$7,O92='[2]Lista preguntas'!$K$8,'[2]Lista preguntas'!$L$8,'[2]Cuestionario Norma Alto Impacto'!O92='[2]Lista preguntas'!$K$9,'[2]Lista preguntas'!$L$9)</f>
        <v>#N/A</v>
      </c>
      <c r="Q92" s="95"/>
      <c r="R92" s="94" t="e">
        <f>+_xlfn.IFS(Q92='[2]Lista preguntas'!$K$3,'[2]Lista preguntas'!$L$3,'[2]Cuestionario Norma Alto Impacto'!Q92='[2]Lista preguntas'!$K$4,'[2]Lista preguntas'!$L$4,'[2]Cuestionario Norma Alto Impacto'!Q92='[2]Lista preguntas'!$K$5,'[2]Lista preguntas'!$L$5,'[2]Cuestionario Norma Alto Impacto'!Q92='[2]Lista preguntas'!$K$6,'[2]Lista preguntas'!$L$6,'[2]Cuestionario Norma Alto Impacto'!Q92='[2]Lista preguntas'!$K$7,'[2]Lista preguntas'!$L$7,Q92='[2]Lista preguntas'!$K$8,'[2]Lista preguntas'!$L$8,'[2]Cuestionario Norma Alto Impacto'!Q92='[2]Lista preguntas'!$K$9,'[2]Lista preguntas'!$L$9)</f>
        <v>#N/A</v>
      </c>
      <c r="S92" s="96"/>
      <c r="T92" s="94" t="e">
        <f>+_xlfn.IFS(S92='[2]Lista preguntas'!$M$3,'[2]Lista preguntas'!$N$3,'[2]Cuestionario Norma Alto Impacto'!S92='[2]Lista preguntas'!$M$4,'[2]Lista preguntas'!$N$4,'[2]Cuestionario Norma Alto Impacto'!S92='[2]Lista preguntas'!$M$5,'[2]Lista preguntas'!$N$5,'[2]Cuestionario Norma Alto Impacto'!S92='[2]Lista preguntas'!$M$6,'[2]Lista preguntas'!$N$6,'[2]Cuestionario Norma Alto Impacto'!S92='[2]Lista preguntas'!$M$7,'[2]Lista preguntas'!$N$7)</f>
        <v>#N/A</v>
      </c>
      <c r="U92" s="96"/>
      <c r="V92" s="94" t="e">
        <f>+_xlfn.IFS(U92='[2]Lista preguntas'!$M$3,'[2]Lista preguntas'!$N$3,'[2]Cuestionario Norma Alto Impacto'!U92='[2]Lista preguntas'!$M$4,'[2]Lista preguntas'!$N$4,'[2]Cuestionario Norma Alto Impacto'!U92='[2]Lista preguntas'!$M$5,'[2]Lista preguntas'!$N$5,'[2]Cuestionario Norma Alto Impacto'!U92='[2]Lista preguntas'!$M$6,'[2]Lista preguntas'!$N$6,'[2]Cuestionario Norma Alto Impacto'!U92='[2]Lista preguntas'!$M$7,'[2]Lista preguntas'!$N$7)</f>
        <v>#N/A</v>
      </c>
      <c r="W92" s="96"/>
      <c r="X92" s="96" t="e">
        <f>+_xlfn.IFS(W92='[2]Lista preguntas'!$O$3,'[2]Lista preguntas'!$P$3,'[2]Cuestionario Norma Alto Impacto'!W92='[2]Lista preguntas'!$O$4,'[2]Lista preguntas'!$P$4)</f>
        <v>#N/A</v>
      </c>
      <c r="Y92" s="97" t="e">
        <f t="shared" si="1"/>
        <v>#N/A</v>
      </c>
    </row>
    <row r="93" spans="2:25">
      <c r="B93" s="94"/>
      <c r="C93" s="95"/>
      <c r="D93" s="94" t="e">
        <f>+_xlfn.IFS(C93='[2]Lista preguntas'!$A$3,'[2]Lista preguntas'!$B$3,'[2]Cuestionario Norma Alto Impacto'!C93='[2]Lista preguntas'!$A$4,'[2]Lista preguntas'!$B$4,'[2]Cuestionario Norma Alto Impacto'!C93='[2]Lista preguntas'!$A$5,'[2]Lista preguntas'!$B$5,'[2]Cuestionario Norma Alto Impacto'!C93='[2]Lista preguntas'!$A$6,'[2]Lista preguntas'!$B$6,'[2]Cuestionario Norma Alto Impacto'!C93='[2]Lista preguntas'!$A$7,'[2]Lista preguntas'!$B$7)</f>
        <v>#N/A</v>
      </c>
      <c r="E93" s="95"/>
      <c r="F93" s="94" t="e">
        <f>+_xlfn.IFS(E93='[2]Lista preguntas'!$C$3,'[2]Lista preguntas'!$D$3,'[2]Cuestionario Norma Alto Impacto'!E93='[2]Lista preguntas'!$C$4,'[2]Lista preguntas'!$D$4,'[2]Cuestionario Norma Alto Impacto'!E93='[2]Lista preguntas'!$C$5,'[2]Lista preguntas'!$D$5,'[2]Cuestionario Norma Alto Impacto'!E93='[2]Lista preguntas'!$C$6,'[2]Lista preguntas'!$D$6,'[2]Cuestionario Norma Alto Impacto'!E93='[2]Lista preguntas'!$C$7,'[2]Lista preguntas'!$D$7,E93='[2]Lista preguntas'!$C$8,'[2]Lista preguntas'!$D$8,'[2]Cuestionario Norma Alto Impacto'!E93='[2]Lista preguntas'!$C$9,'[2]Lista preguntas'!$D$9)</f>
        <v>#N/A</v>
      </c>
      <c r="G93" s="95"/>
      <c r="H93" s="94" t="e">
        <f>+_xlfn.IFS(G93='[2]Lista preguntas'!$C$3,'[2]Lista preguntas'!$D$3,'[2]Cuestionario Norma Alto Impacto'!G93='[2]Lista preguntas'!$C$4,'[2]Lista preguntas'!$D$4,'[2]Cuestionario Norma Alto Impacto'!G93='[2]Lista preguntas'!$C$5,'[2]Lista preguntas'!$D$5,'[2]Cuestionario Norma Alto Impacto'!G93='[2]Lista preguntas'!$C$6,'[2]Lista preguntas'!$D$6,'[2]Cuestionario Norma Alto Impacto'!G93='[2]Lista preguntas'!$C$7,'[2]Lista preguntas'!$D$7,G93='[2]Lista preguntas'!$C$8,'[2]Lista preguntas'!$D$8,'[2]Cuestionario Norma Alto Impacto'!G93='[2]Lista preguntas'!$C$9,'[2]Lista preguntas'!$D$9)</f>
        <v>#N/A</v>
      </c>
      <c r="I93" s="96"/>
      <c r="J93" s="94" t="e">
        <f>+_xlfn.IFS(I93='[2]Lista preguntas'!$E$3,'[2]Lista preguntas'!$F$3,'[2]Cuestionario Norma Alto Impacto'!I93='[2]Lista preguntas'!$E$4,'[2]Lista preguntas'!$F$4,'[2]Cuestionario Norma Alto Impacto'!I93='[2]Lista preguntas'!$E$5,'[2]Lista preguntas'!$F$5,'[2]Cuestionario Norma Alto Impacto'!I93='[2]Lista preguntas'!$E$6,'[2]Lista preguntas'!$F$6,'[2]Cuestionario Norma Alto Impacto'!I93='[2]Lista preguntas'!$E$7,'[2]Lista preguntas'!$F$7,I93='[2]Lista preguntas'!$E$8,'[2]Lista preguntas'!$F$8,'[2]Cuestionario Norma Alto Impacto'!I93='[2]Lista preguntas'!$E$9,'[2]Lista preguntas'!$F$9,'[2]Cuestionario Norma Alto Impacto'!I93='[2]Lista preguntas'!$E$10,'[2]Lista preguntas'!$F$10,'[2]Cuestionario Norma Alto Impacto'!I93='[2]Lista preguntas'!$E$11,'[2]Lista preguntas'!$F$11,'[2]Cuestionario Norma Alto Impacto'!I93='[2]Lista preguntas'!$E$12,'[2]Lista preguntas'!$F$12,'[2]Cuestionario Norma Alto Impacto'!I93='[2]Lista preguntas'!$E$13,'[2]Lista preguntas'!$F$13)</f>
        <v>#N/A</v>
      </c>
      <c r="K93" s="95"/>
      <c r="L93" s="94" t="e">
        <f>+_xlfn.IFS(K93='[2]Lista preguntas'!$G$3,'[2]Lista preguntas'!$H$3,'[2]Cuestionario Norma Alto Impacto'!K93='[2]Lista preguntas'!$G$4,'[2]Lista preguntas'!$H$4,'[2]Cuestionario Norma Alto Impacto'!K93='[2]Lista preguntas'!$G$5,'[2]Lista preguntas'!$H$5,'[2]Cuestionario Norma Alto Impacto'!K93='[2]Lista preguntas'!$G$6,'[2]Lista preguntas'!$H$6,'[2]Cuestionario Norma Alto Impacto'!K93='[2]Lista preguntas'!$G$7,'[2]Lista preguntas'!$H$7)</f>
        <v>#N/A</v>
      </c>
      <c r="M93" s="96"/>
      <c r="N93" s="94" t="e">
        <f>+_xlfn.IFS(M93='[2]Lista preguntas'!$I$3,'[2]Lista preguntas'!$J$3,'[2]Cuestionario Norma Alto Impacto'!M93='[2]Lista preguntas'!$I$4,'[2]Lista preguntas'!$J$4,'[2]Cuestionario Norma Alto Impacto'!M93='[2]Lista preguntas'!$I$5,'[2]Lista preguntas'!$J$5,'[2]Cuestionario Norma Alto Impacto'!M93='[2]Lista preguntas'!$I$6,'[2]Lista preguntas'!$J$6,'[2]Cuestionario Norma Alto Impacto'!M93='[2]Lista preguntas'!$I$7,'[2]Lista preguntas'!$J$7,M93='[2]Lista preguntas'!$I$8,'[2]Lista preguntas'!$J$8,'[2]Cuestionario Norma Alto Impacto'!M93='[2]Lista preguntas'!$I$9,'[2]Lista preguntas'!$J$9,'[2]Cuestionario Norma Alto Impacto'!M93='[2]Lista preguntas'!$I$10,'[2]Lista preguntas'!$J$10,'[2]Cuestionario Norma Alto Impacto'!M93='[2]Lista preguntas'!$I$11,'[2]Lista preguntas'!$J$11,'[2]Cuestionario Norma Alto Impacto'!M93='[2]Lista preguntas'!$I$12,'[2]Lista preguntas'!$J$12,'[2]Cuestionario Norma Alto Impacto'!M93='[2]Lista preguntas'!$I$13,'[2]Lista preguntas'!$J$13)</f>
        <v>#N/A</v>
      </c>
      <c r="O93" s="95"/>
      <c r="P93" s="94" t="e">
        <f>+_xlfn.IFS(O93='[2]Lista preguntas'!$K$3,'[2]Lista preguntas'!$L$3,'[2]Cuestionario Norma Alto Impacto'!O93='[2]Lista preguntas'!$K$4,'[2]Lista preguntas'!$L$4,'[2]Cuestionario Norma Alto Impacto'!O93='[2]Lista preguntas'!$K$5,'[2]Lista preguntas'!$L$5,'[2]Cuestionario Norma Alto Impacto'!O93='[2]Lista preguntas'!$K$6,'[2]Lista preguntas'!$L$6,'[2]Cuestionario Norma Alto Impacto'!O93='[2]Lista preguntas'!$K$7,'[2]Lista preguntas'!$L$7,O93='[2]Lista preguntas'!$K$8,'[2]Lista preguntas'!$L$8,'[2]Cuestionario Norma Alto Impacto'!O93='[2]Lista preguntas'!$K$9,'[2]Lista preguntas'!$L$9)</f>
        <v>#N/A</v>
      </c>
      <c r="Q93" s="95"/>
      <c r="R93" s="94" t="e">
        <f>+_xlfn.IFS(Q93='[2]Lista preguntas'!$K$3,'[2]Lista preguntas'!$L$3,'[2]Cuestionario Norma Alto Impacto'!Q93='[2]Lista preguntas'!$K$4,'[2]Lista preguntas'!$L$4,'[2]Cuestionario Norma Alto Impacto'!Q93='[2]Lista preguntas'!$K$5,'[2]Lista preguntas'!$L$5,'[2]Cuestionario Norma Alto Impacto'!Q93='[2]Lista preguntas'!$K$6,'[2]Lista preguntas'!$L$6,'[2]Cuestionario Norma Alto Impacto'!Q93='[2]Lista preguntas'!$K$7,'[2]Lista preguntas'!$L$7,Q93='[2]Lista preguntas'!$K$8,'[2]Lista preguntas'!$L$8,'[2]Cuestionario Norma Alto Impacto'!Q93='[2]Lista preguntas'!$K$9,'[2]Lista preguntas'!$L$9)</f>
        <v>#N/A</v>
      </c>
      <c r="S93" s="96"/>
      <c r="T93" s="94" t="e">
        <f>+_xlfn.IFS(S93='[2]Lista preguntas'!$M$3,'[2]Lista preguntas'!$N$3,'[2]Cuestionario Norma Alto Impacto'!S93='[2]Lista preguntas'!$M$4,'[2]Lista preguntas'!$N$4,'[2]Cuestionario Norma Alto Impacto'!S93='[2]Lista preguntas'!$M$5,'[2]Lista preguntas'!$N$5,'[2]Cuestionario Norma Alto Impacto'!S93='[2]Lista preguntas'!$M$6,'[2]Lista preguntas'!$N$6,'[2]Cuestionario Norma Alto Impacto'!S93='[2]Lista preguntas'!$M$7,'[2]Lista preguntas'!$N$7)</f>
        <v>#N/A</v>
      </c>
      <c r="U93" s="96"/>
      <c r="V93" s="94" t="e">
        <f>+_xlfn.IFS(U93='[2]Lista preguntas'!$M$3,'[2]Lista preguntas'!$N$3,'[2]Cuestionario Norma Alto Impacto'!U93='[2]Lista preguntas'!$M$4,'[2]Lista preguntas'!$N$4,'[2]Cuestionario Norma Alto Impacto'!U93='[2]Lista preguntas'!$M$5,'[2]Lista preguntas'!$N$5,'[2]Cuestionario Norma Alto Impacto'!U93='[2]Lista preguntas'!$M$6,'[2]Lista preguntas'!$N$6,'[2]Cuestionario Norma Alto Impacto'!U93='[2]Lista preguntas'!$M$7,'[2]Lista preguntas'!$N$7)</f>
        <v>#N/A</v>
      </c>
      <c r="W93" s="96"/>
      <c r="X93" s="96" t="e">
        <f>+_xlfn.IFS(W93='[2]Lista preguntas'!$O$3,'[2]Lista preguntas'!$P$3,'[2]Cuestionario Norma Alto Impacto'!W93='[2]Lista preguntas'!$O$4,'[2]Lista preguntas'!$P$4)</f>
        <v>#N/A</v>
      </c>
      <c r="Y93" s="97" t="e">
        <f t="shared" si="1"/>
        <v>#N/A</v>
      </c>
    </row>
    <row r="94" spans="2:25">
      <c r="B94" s="94"/>
      <c r="C94" s="95"/>
      <c r="D94" s="94" t="e">
        <f>+_xlfn.IFS(C94='[2]Lista preguntas'!$A$3,'[2]Lista preguntas'!$B$3,'[2]Cuestionario Norma Alto Impacto'!C94='[2]Lista preguntas'!$A$4,'[2]Lista preguntas'!$B$4,'[2]Cuestionario Norma Alto Impacto'!C94='[2]Lista preguntas'!$A$5,'[2]Lista preguntas'!$B$5,'[2]Cuestionario Norma Alto Impacto'!C94='[2]Lista preguntas'!$A$6,'[2]Lista preguntas'!$B$6,'[2]Cuestionario Norma Alto Impacto'!C94='[2]Lista preguntas'!$A$7,'[2]Lista preguntas'!$B$7)</f>
        <v>#N/A</v>
      </c>
      <c r="E94" s="95"/>
      <c r="F94" s="94" t="e">
        <f>+_xlfn.IFS(E94='[2]Lista preguntas'!$C$3,'[2]Lista preguntas'!$D$3,'[2]Cuestionario Norma Alto Impacto'!E94='[2]Lista preguntas'!$C$4,'[2]Lista preguntas'!$D$4,'[2]Cuestionario Norma Alto Impacto'!E94='[2]Lista preguntas'!$C$5,'[2]Lista preguntas'!$D$5,'[2]Cuestionario Norma Alto Impacto'!E94='[2]Lista preguntas'!$C$6,'[2]Lista preguntas'!$D$6,'[2]Cuestionario Norma Alto Impacto'!E94='[2]Lista preguntas'!$C$7,'[2]Lista preguntas'!$D$7,E94='[2]Lista preguntas'!$C$8,'[2]Lista preguntas'!$D$8,'[2]Cuestionario Norma Alto Impacto'!E94='[2]Lista preguntas'!$C$9,'[2]Lista preguntas'!$D$9)</f>
        <v>#N/A</v>
      </c>
      <c r="G94" s="95"/>
      <c r="H94" s="94" t="e">
        <f>+_xlfn.IFS(G94='[2]Lista preguntas'!$C$3,'[2]Lista preguntas'!$D$3,'[2]Cuestionario Norma Alto Impacto'!G94='[2]Lista preguntas'!$C$4,'[2]Lista preguntas'!$D$4,'[2]Cuestionario Norma Alto Impacto'!G94='[2]Lista preguntas'!$C$5,'[2]Lista preguntas'!$D$5,'[2]Cuestionario Norma Alto Impacto'!G94='[2]Lista preguntas'!$C$6,'[2]Lista preguntas'!$D$6,'[2]Cuestionario Norma Alto Impacto'!G94='[2]Lista preguntas'!$C$7,'[2]Lista preguntas'!$D$7,G94='[2]Lista preguntas'!$C$8,'[2]Lista preguntas'!$D$8,'[2]Cuestionario Norma Alto Impacto'!G94='[2]Lista preguntas'!$C$9,'[2]Lista preguntas'!$D$9)</f>
        <v>#N/A</v>
      </c>
      <c r="I94" s="96"/>
      <c r="J94" s="94" t="e">
        <f>+_xlfn.IFS(I94='[2]Lista preguntas'!$E$3,'[2]Lista preguntas'!$F$3,'[2]Cuestionario Norma Alto Impacto'!I94='[2]Lista preguntas'!$E$4,'[2]Lista preguntas'!$F$4,'[2]Cuestionario Norma Alto Impacto'!I94='[2]Lista preguntas'!$E$5,'[2]Lista preguntas'!$F$5,'[2]Cuestionario Norma Alto Impacto'!I94='[2]Lista preguntas'!$E$6,'[2]Lista preguntas'!$F$6,'[2]Cuestionario Norma Alto Impacto'!I94='[2]Lista preguntas'!$E$7,'[2]Lista preguntas'!$F$7,I94='[2]Lista preguntas'!$E$8,'[2]Lista preguntas'!$F$8,'[2]Cuestionario Norma Alto Impacto'!I94='[2]Lista preguntas'!$E$9,'[2]Lista preguntas'!$F$9,'[2]Cuestionario Norma Alto Impacto'!I94='[2]Lista preguntas'!$E$10,'[2]Lista preguntas'!$F$10,'[2]Cuestionario Norma Alto Impacto'!I94='[2]Lista preguntas'!$E$11,'[2]Lista preguntas'!$F$11,'[2]Cuestionario Norma Alto Impacto'!I94='[2]Lista preguntas'!$E$12,'[2]Lista preguntas'!$F$12,'[2]Cuestionario Norma Alto Impacto'!I94='[2]Lista preguntas'!$E$13,'[2]Lista preguntas'!$F$13)</f>
        <v>#N/A</v>
      </c>
      <c r="K94" s="95"/>
      <c r="L94" s="94" t="e">
        <f>+_xlfn.IFS(K94='[2]Lista preguntas'!$G$3,'[2]Lista preguntas'!$H$3,'[2]Cuestionario Norma Alto Impacto'!K94='[2]Lista preguntas'!$G$4,'[2]Lista preguntas'!$H$4,'[2]Cuestionario Norma Alto Impacto'!K94='[2]Lista preguntas'!$G$5,'[2]Lista preguntas'!$H$5,'[2]Cuestionario Norma Alto Impacto'!K94='[2]Lista preguntas'!$G$6,'[2]Lista preguntas'!$H$6,'[2]Cuestionario Norma Alto Impacto'!K94='[2]Lista preguntas'!$G$7,'[2]Lista preguntas'!$H$7)</f>
        <v>#N/A</v>
      </c>
      <c r="M94" s="96"/>
      <c r="N94" s="94" t="e">
        <f>+_xlfn.IFS(M94='[2]Lista preguntas'!$I$3,'[2]Lista preguntas'!$J$3,'[2]Cuestionario Norma Alto Impacto'!M94='[2]Lista preguntas'!$I$4,'[2]Lista preguntas'!$J$4,'[2]Cuestionario Norma Alto Impacto'!M94='[2]Lista preguntas'!$I$5,'[2]Lista preguntas'!$J$5,'[2]Cuestionario Norma Alto Impacto'!M94='[2]Lista preguntas'!$I$6,'[2]Lista preguntas'!$J$6,'[2]Cuestionario Norma Alto Impacto'!M94='[2]Lista preguntas'!$I$7,'[2]Lista preguntas'!$J$7,M94='[2]Lista preguntas'!$I$8,'[2]Lista preguntas'!$J$8,'[2]Cuestionario Norma Alto Impacto'!M94='[2]Lista preguntas'!$I$9,'[2]Lista preguntas'!$J$9,'[2]Cuestionario Norma Alto Impacto'!M94='[2]Lista preguntas'!$I$10,'[2]Lista preguntas'!$J$10,'[2]Cuestionario Norma Alto Impacto'!M94='[2]Lista preguntas'!$I$11,'[2]Lista preguntas'!$J$11,'[2]Cuestionario Norma Alto Impacto'!M94='[2]Lista preguntas'!$I$12,'[2]Lista preguntas'!$J$12,'[2]Cuestionario Norma Alto Impacto'!M94='[2]Lista preguntas'!$I$13,'[2]Lista preguntas'!$J$13)</f>
        <v>#N/A</v>
      </c>
      <c r="O94" s="95"/>
      <c r="P94" s="94" t="e">
        <f>+_xlfn.IFS(O94='[2]Lista preguntas'!$K$3,'[2]Lista preguntas'!$L$3,'[2]Cuestionario Norma Alto Impacto'!O94='[2]Lista preguntas'!$K$4,'[2]Lista preguntas'!$L$4,'[2]Cuestionario Norma Alto Impacto'!O94='[2]Lista preguntas'!$K$5,'[2]Lista preguntas'!$L$5,'[2]Cuestionario Norma Alto Impacto'!O94='[2]Lista preguntas'!$K$6,'[2]Lista preguntas'!$L$6,'[2]Cuestionario Norma Alto Impacto'!O94='[2]Lista preguntas'!$K$7,'[2]Lista preguntas'!$L$7,O94='[2]Lista preguntas'!$K$8,'[2]Lista preguntas'!$L$8,'[2]Cuestionario Norma Alto Impacto'!O94='[2]Lista preguntas'!$K$9,'[2]Lista preguntas'!$L$9)</f>
        <v>#N/A</v>
      </c>
      <c r="Q94" s="95"/>
      <c r="R94" s="94" t="e">
        <f>+_xlfn.IFS(Q94='[2]Lista preguntas'!$K$3,'[2]Lista preguntas'!$L$3,'[2]Cuestionario Norma Alto Impacto'!Q94='[2]Lista preguntas'!$K$4,'[2]Lista preguntas'!$L$4,'[2]Cuestionario Norma Alto Impacto'!Q94='[2]Lista preguntas'!$K$5,'[2]Lista preguntas'!$L$5,'[2]Cuestionario Norma Alto Impacto'!Q94='[2]Lista preguntas'!$K$6,'[2]Lista preguntas'!$L$6,'[2]Cuestionario Norma Alto Impacto'!Q94='[2]Lista preguntas'!$K$7,'[2]Lista preguntas'!$L$7,Q94='[2]Lista preguntas'!$K$8,'[2]Lista preguntas'!$L$8,'[2]Cuestionario Norma Alto Impacto'!Q94='[2]Lista preguntas'!$K$9,'[2]Lista preguntas'!$L$9)</f>
        <v>#N/A</v>
      </c>
      <c r="S94" s="96"/>
      <c r="T94" s="94" t="e">
        <f>+_xlfn.IFS(S94='[2]Lista preguntas'!$M$3,'[2]Lista preguntas'!$N$3,'[2]Cuestionario Norma Alto Impacto'!S94='[2]Lista preguntas'!$M$4,'[2]Lista preguntas'!$N$4,'[2]Cuestionario Norma Alto Impacto'!S94='[2]Lista preguntas'!$M$5,'[2]Lista preguntas'!$N$5,'[2]Cuestionario Norma Alto Impacto'!S94='[2]Lista preguntas'!$M$6,'[2]Lista preguntas'!$N$6,'[2]Cuestionario Norma Alto Impacto'!S94='[2]Lista preguntas'!$M$7,'[2]Lista preguntas'!$N$7)</f>
        <v>#N/A</v>
      </c>
      <c r="U94" s="96"/>
      <c r="V94" s="94" t="e">
        <f>+_xlfn.IFS(U94='[2]Lista preguntas'!$M$3,'[2]Lista preguntas'!$N$3,'[2]Cuestionario Norma Alto Impacto'!U94='[2]Lista preguntas'!$M$4,'[2]Lista preguntas'!$N$4,'[2]Cuestionario Norma Alto Impacto'!U94='[2]Lista preguntas'!$M$5,'[2]Lista preguntas'!$N$5,'[2]Cuestionario Norma Alto Impacto'!U94='[2]Lista preguntas'!$M$6,'[2]Lista preguntas'!$N$6,'[2]Cuestionario Norma Alto Impacto'!U94='[2]Lista preguntas'!$M$7,'[2]Lista preguntas'!$N$7)</f>
        <v>#N/A</v>
      </c>
      <c r="W94" s="96"/>
      <c r="X94" s="96" t="e">
        <f>+_xlfn.IFS(W94='[2]Lista preguntas'!$O$3,'[2]Lista preguntas'!$P$3,'[2]Cuestionario Norma Alto Impacto'!W94='[2]Lista preguntas'!$O$4,'[2]Lista preguntas'!$P$4)</f>
        <v>#N/A</v>
      </c>
      <c r="Y94" s="97" t="e">
        <f t="shared" si="1"/>
        <v>#N/A</v>
      </c>
    </row>
    <row r="95" spans="2:25">
      <c r="B95" s="94"/>
      <c r="C95" s="95"/>
      <c r="D95" s="94" t="e">
        <f>+_xlfn.IFS(C95='[2]Lista preguntas'!$A$3,'[2]Lista preguntas'!$B$3,'[2]Cuestionario Norma Alto Impacto'!C95='[2]Lista preguntas'!$A$4,'[2]Lista preguntas'!$B$4,'[2]Cuestionario Norma Alto Impacto'!C95='[2]Lista preguntas'!$A$5,'[2]Lista preguntas'!$B$5,'[2]Cuestionario Norma Alto Impacto'!C95='[2]Lista preguntas'!$A$6,'[2]Lista preguntas'!$B$6,'[2]Cuestionario Norma Alto Impacto'!C95='[2]Lista preguntas'!$A$7,'[2]Lista preguntas'!$B$7)</f>
        <v>#N/A</v>
      </c>
      <c r="E95" s="95"/>
      <c r="F95" s="94" t="e">
        <f>+_xlfn.IFS(E95='[2]Lista preguntas'!$C$3,'[2]Lista preguntas'!$D$3,'[2]Cuestionario Norma Alto Impacto'!E95='[2]Lista preguntas'!$C$4,'[2]Lista preguntas'!$D$4,'[2]Cuestionario Norma Alto Impacto'!E95='[2]Lista preguntas'!$C$5,'[2]Lista preguntas'!$D$5,'[2]Cuestionario Norma Alto Impacto'!E95='[2]Lista preguntas'!$C$6,'[2]Lista preguntas'!$D$6,'[2]Cuestionario Norma Alto Impacto'!E95='[2]Lista preguntas'!$C$7,'[2]Lista preguntas'!$D$7,E95='[2]Lista preguntas'!$C$8,'[2]Lista preguntas'!$D$8,'[2]Cuestionario Norma Alto Impacto'!E95='[2]Lista preguntas'!$C$9,'[2]Lista preguntas'!$D$9)</f>
        <v>#N/A</v>
      </c>
      <c r="G95" s="95"/>
      <c r="H95" s="94" t="e">
        <f>+_xlfn.IFS(G95='[2]Lista preguntas'!$C$3,'[2]Lista preguntas'!$D$3,'[2]Cuestionario Norma Alto Impacto'!G95='[2]Lista preguntas'!$C$4,'[2]Lista preguntas'!$D$4,'[2]Cuestionario Norma Alto Impacto'!G95='[2]Lista preguntas'!$C$5,'[2]Lista preguntas'!$D$5,'[2]Cuestionario Norma Alto Impacto'!G95='[2]Lista preguntas'!$C$6,'[2]Lista preguntas'!$D$6,'[2]Cuestionario Norma Alto Impacto'!G95='[2]Lista preguntas'!$C$7,'[2]Lista preguntas'!$D$7,G95='[2]Lista preguntas'!$C$8,'[2]Lista preguntas'!$D$8,'[2]Cuestionario Norma Alto Impacto'!G95='[2]Lista preguntas'!$C$9,'[2]Lista preguntas'!$D$9)</f>
        <v>#N/A</v>
      </c>
      <c r="I95" s="96"/>
      <c r="J95" s="94" t="e">
        <f>+_xlfn.IFS(I95='[2]Lista preguntas'!$E$3,'[2]Lista preguntas'!$F$3,'[2]Cuestionario Norma Alto Impacto'!I95='[2]Lista preguntas'!$E$4,'[2]Lista preguntas'!$F$4,'[2]Cuestionario Norma Alto Impacto'!I95='[2]Lista preguntas'!$E$5,'[2]Lista preguntas'!$F$5,'[2]Cuestionario Norma Alto Impacto'!I95='[2]Lista preguntas'!$E$6,'[2]Lista preguntas'!$F$6,'[2]Cuestionario Norma Alto Impacto'!I95='[2]Lista preguntas'!$E$7,'[2]Lista preguntas'!$F$7,I95='[2]Lista preguntas'!$E$8,'[2]Lista preguntas'!$F$8,'[2]Cuestionario Norma Alto Impacto'!I95='[2]Lista preguntas'!$E$9,'[2]Lista preguntas'!$F$9,'[2]Cuestionario Norma Alto Impacto'!I95='[2]Lista preguntas'!$E$10,'[2]Lista preguntas'!$F$10,'[2]Cuestionario Norma Alto Impacto'!I95='[2]Lista preguntas'!$E$11,'[2]Lista preguntas'!$F$11,'[2]Cuestionario Norma Alto Impacto'!I95='[2]Lista preguntas'!$E$12,'[2]Lista preguntas'!$F$12,'[2]Cuestionario Norma Alto Impacto'!I95='[2]Lista preguntas'!$E$13,'[2]Lista preguntas'!$F$13)</f>
        <v>#N/A</v>
      </c>
      <c r="K95" s="95"/>
      <c r="L95" s="94" t="e">
        <f>+_xlfn.IFS(K95='[2]Lista preguntas'!$G$3,'[2]Lista preguntas'!$H$3,'[2]Cuestionario Norma Alto Impacto'!K95='[2]Lista preguntas'!$G$4,'[2]Lista preguntas'!$H$4,'[2]Cuestionario Norma Alto Impacto'!K95='[2]Lista preguntas'!$G$5,'[2]Lista preguntas'!$H$5,'[2]Cuestionario Norma Alto Impacto'!K95='[2]Lista preguntas'!$G$6,'[2]Lista preguntas'!$H$6,'[2]Cuestionario Norma Alto Impacto'!K95='[2]Lista preguntas'!$G$7,'[2]Lista preguntas'!$H$7)</f>
        <v>#N/A</v>
      </c>
      <c r="M95" s="96"/>
      <c r="N95" s="94" t="e">
        <f>+_xlfn.IFS(M95='[2]Lista preguntas'!$I$3,'[2]Lista preguntas'!$J$3,'[2]Cuestionario Norma Alto Impacto'!M95='[2]Lista preguntas'!$I$4,'[2]Lista preguntas'!$J$4,'[2]Cuestionario Norma Alto Impacto'!M95='[2]Lista preguntas'!$I$5,'[2]Lista preguntas'!$J$5,'[2]Cuestionario Norma Alto Impacto'!M95='[2]Lista preguntas'!$I$6,'[2]Lista preguntas'!$J$6,'[2]Cuestionario Norma Alto Impacto'!M95='[2]Lista preguntas'!$I$7,'[2]Lista preguntas'!$J$7,M95='[2]Lista preguntas'!$I$8,'[2]Lista preguntas'!$J$8,'[2]Cuestionario Norma Alto Impacto'!M95='[2]Lista preguntas'!$I$9,'[2]Lista preguntas'!$J$9,'[2]Cuestionario Norma Alto Impacto'!M95='[2]Lista preguntas'!$I$10,'[2]Lista preguntas'!$J$10,'[2]Cuestionario Norma Alto Impacto'!M95='[2]Lista preguntas'!$I$11,'[2]Lista preguntas'!$J$11,'[2]Cuestionario Norma Alto Impacto'!M95='[2]Lista preguntas'!$I$12,'[2]Lista preguntas'!$J$12,'[2]Cuestionario Norma Alto Impacto'!M95='[2]Lista preguntas'!$I$13,'[2]Lista preguntas'!$J$13)</f>
        <v>#N/A</v>
      </c>
      <c r="O95" s="95"/>
      <c r="P95" s="94" t="e">
        <f>+_xlfn.IFS(O95='[2]Lista preguntas'!$K$3,'[2]Lista preguntas'!$L$3,'[2]Cuestionario Norma Alto Impacto'!O95='[2]Lista preguntas'!$K$4,'[2]Lista preguntas'!$L$4,'[2]Cuestionario Norma Alto Impacto'!O95='[2]Lista preguntas'!$K$5,'[2]Lista preguntas'!$L$5,'[2]Cuestionario Norma Alto Impacto'!O95='[2]Lista preguntas'!$K$6,'[2]Lista preguntas'!$L$6,'[2]Cuestionario Norma Alto Impacto'!O95='[2]Lista preguntas'!$K$7,'[2]Lista preguntas'!$L$7,O95='[2]Lista preguntas'!$K$8,'[2]Lista preguntas'!$L$8,'[2]Cuestionario Norma Alto Impacto'!O95='[2]Lista preguntas'!$K$9,'[2]Lista preguntas'!$L$9)</f>
        <v>#N/A</v>
      </c>
      <c r="Q95" s="95"/>
      <c r="R95" s="94" t="e">
        <f>+_xlfn.IFS(Q95='[2]Lista preguntas'!$K$3,'[2]Lista preguntas'!$L$3,'[2]Cuestionario Norma Alto Impacto'!Q95='[2]Lista preguntas'!$K$4,'[2]Lista preguntas'!$L$4,'[2]Cuestionario Norma Alto Impacto'!Q95='[2]Lista preguntas'!$K$5,'[2]Lista preguntas'!$L$5,'[2]Cuestionario Norma Alto Impacto'!Q95='[2]Lista preguntas'!$K$6,'[2]Lista preguntas'!$L$6,'[2]Cuestionario Norma Alto Impacto'!Q95='[2]Lista preguntas'!$K$7,'[2]Lista preguntas'!$L$7,Q95='[2]Lista preguntas'!$K$8,'[2]Lista preguntas'!$L$8,'[2]Cuestionario Norma Alto Impacto'!Q95='[2]Lista preguntas'!$K$9,'[2]Lista preguntas'!$L$9)</f>
        <v>#N/A</v>
      </c>
      <c r="S95" s="96"/>
      <c r="T95" s="94" t="e">
        <f>+_xlfn.IFS(S95='[2]Lista preguntas'!$M$3,'[2]Lista preguntas'!$N$3,'[2]Cuestionario Norma Alto Impacto'!S95='[2]Lista preguntas'!$M$4,'[2]Lista preguntas'!$N$4,'[2]Cuestionario Norma Alto Impacto'!S95='[2]Lista preguntas'!$M$5,'[2]Lista preguntas'!$N$5,'[2]Cuestionario Norma Alto Impacto'!S95='[2]Lista preguntas'!$M$6,'[2]Lista preguntas'!$N$6,'[2]Cuestionario Norma Alto Impacto'!S95='[2]Lista preguntas'!$M$7,'[2]Lista preguntas'!$N$7)</f>
        <v>#N/A</v>
      </c>
      <c r="U95" s="96"/>
      <c r="V95" s="94" t="e">
        <f>+_xlfn.IFS(U95='[2]Lista preguntas'!$M$3,'[2]Lista preguntas'!$N$3,'[2]Cuestionario Norma Alto Impacto'!U95='[2]Lista preguntas'!$M$4,'[2]Lista preguntas'!$N$4,'[2]Cuestionario Norma Alto Impacto'!U95='[2]Lista preguntas'!$M$5,'[2]Lista preguntas'!$N$5,'[2]Cuestionario Norma Alto Impacto'!U95='[2]Lista preguntas'!$M$6,'[2]Lista preguntas'!$N$6,'[2]Cuestionario Norma Alto Impacto'!U95='[2]Lista preguntas'!$M$7,'[2]Lista preguntas'!$N$7)</f>
        <v>#N/A</v>
      </c>
      <c r="W95" s="96"/>
      <c r="X95" s="96" t="e">
        <f>+_xlfn.IFS(W95='[2]Lista preguntas'!$O$3,'[2]Lista preguntas'!$P$3,'[2]Cuestionario Norma Alto Impacto'!W95='[2]Lista preguntas'!$O$4,'[2]Lista preguntas'!$P$4)</f>
        <v>#N/A</v>
      </c>
      <c r="Y95" s="97" t="e">
        <f t="shared" si="1"/>
        <v>#N/A</v>
      </c>
    </row>
    <row r="96" spans="2:25">
      <c r="B96" s="94"/>
      <c r="C96" s="95"/>
      <c r="D96" s="94" t="e">
        <f>+_xlfn.IFS(C96='[2]Lista preguntas'!$A$3,'[2]Lista preguntas'!$B$3,'[2]Cuestionario Norma Alto Impacto'!C96='[2]Lista preguntas'!$A$4,'[2]Lista preguntas'!$B$4,'[2]Cuestionario Norma Alto Impacto'!C96='[2]Lista preguntas'!$A$5,'[2]Lista preguntas'!$B$5,'[2]Cuestionario Norma Alto Impacto'!C96='[2]Lista preguntas'!$A$6,'[2]Lista preguntas'!$B$6,'[2]Cuestionario Norma Alto Impacto'!C96='[2]Lista preguntas'!$A$7,'[2]Lista preguntas'!$B$7)</f>
        <v>#N/A</v>
      </c>
      <c r="E96" s="95"/>
      <c r="F96" s="94" t="e">
        <f>+_xlfn.IFS(E96='[2]Lista preguntas'!$C$3,'[2]Lista preguntas'!$D$3,'[2]Cuestionario Norma Alto Impacto'!E96='[2]Lista preguntas'!$C$4,'[2]Lista preguntas'!$D$4,'[2]Cuestionario Norma Alto Impacto'!E96='[2]Lista preguntas'!$C$5,'[2]Lista preguntas'!$D$5,'[2]Cuestionario Norma Alto Impacto'!E96='[2]Lista preguntas'!$C$6,'[2]Lista preguntas'!$D$6,'[2]Cuestionario Norma Alto Impacto'!E96='[2]Lista preguntas'!$C$7,'[2]Lista preguntas'!$D$7,E96='[2]Lista preguntas'!$C$8,'[2]Lista preguntas'!$D$8,'[2]Cuestionario Norma Alto Impacto'!E96='[2]Lista preguntas'!$C$9,'[2]Lista preguntas'!$D$9)</f>
        <v>#N/A</v>
      </c>
      <c r="G96" s="95"/>
      <c r="H96" s="94" t="e">
        <f>+_xlfn.IFS(G96='[2]Lista preguntas'!$C$3,'[2]Lista preguntas'!$D$3,'[2]Cuestionario Norma Alto Impacto'!G96='[2]Lista preguntas'!$C$4,'[2]Lista preguntas'!$D$4,'[2]Cuestionario Norma Alto Impacto'!G96='[2]Lista preguntas'!$C$5,'[2]Lista preguntas'!$D$5,'[2]Cuestionario Norma Alto Impacto'!G96='[2]Lista preguntas'!$C$6,'[2]Lista preguntas'!$D$6,'[2]Cuestionario Norma Alto Impacto'!G96='[2]Lista preguntas'!$C$7,'[2]Lista preguntas'!$D$7,G96='[2]Lista preguntas'!$C$8,'[2]Lista preguntas'!$D$8,'[2]Cuestionario Norma Alto Impacto'!G96='[2]Lista preguntas'!$C$9,'[2]Lista preguntas'!$D$9)</f>
        <v>#N/A</v>
      </c>
      <c r="I96" s="96"/>
      <c r="J96" s="94" t="e">
        <f>+_xlfn.IFS(I96='[2]Lista preguntas'!$E$3,'[2]Lista preguntas'!$F$3,'[2]Cuestionario Norma Alto Impacto'!I96='[2]Lista preguntas'!$E$4,'[2]Lista preguntas'!$F$4,'[2]Cuestionario Norma Alto Impacto'!I96='[2]Lista preguntas'!$E$5,'[2]Lista preguntas'!$F$5,'[2]Cuestionario Norma Alto Impacto'!I96='[2]Lista preguntas'!$E$6,'[2]Lista preguntas'!$F$6,'[2]Cuestionario Norma Alto Impacto'!I96='[2]Lista preguntas'!$E$7,'[2]Lista preguntas'!$F$7,I96='[2]Lista preguntas'!$E$8,'[2]Lista preguntas'!$F$8,'[2]Cuestionario Norma Alto Impacto'!I96='[2]Lista preguntas'!$E$9,'[2]Lista preguntas'!$F$9,'[2]Cuestionario Norma Alto Impacto'!I96='[2]Lista preguntas'!$E$10,'[2]Lista preguntas'!$F$10,'[2]Cuestionario Norma Alto Impacto'!I96='[2]Lista preguntas'!$E$11,'[2]Lista preguntas'!$F$11,'[2]Cuestionario Norma Alto Impacto'!I96='[2]Lista preguntas'!$E$12,'[2]Lista preguntas'!$F$12,'[2]Cuestionario Norma Alto Impacto'!I96='[2]Lista preguntas'!$E$13,'[2]Lista preguntas'!$F$13)</f>
        <v>#N/A</v>
      </c>
      <c r="K96" s="95"/>
      <c r="L96" s="94" t="e">
        <f>+_xlfn.IFS(K96='[2]Lista preguntas'!$G$3,'[2]Lista preguntas'!$H$3,'[2]Cuestionario Norma Alto Impacto'!K96='[2]Lista preguntas'!$G$4,'[2]Lista preguntas'!$H$4,'[2]Cuestionario Norma Alto Impacto'!K96='[2]Lista preguntas'!$G$5,'[2]Lista preguntas'!$H$5,'[2]Cuestionario Norma Alto Impacto'!K96='[2]Lista preguntas'!$G$6,'[2]Lista preguntas'!$H$6,'[2]Cuestionario Norma Alto Impacto'!K96='[2]Lista preguntas'!$G$7,'[2]Lista preguntas'!$H$7)</f>
        <v>#N/A</v>
      </c>
      <c r="M96" s="96"/>
      <c r="N96" s="94" t="e">
        <f>+_xlfn.IFS(M96='[2]Lista preguntas'!$I$3,'[2]Lista preguntas'!$J$3,'[2]Cuestionario Norma Alto Impacto'!M96='[2]Lista preguntas'!$I$4,'[2]Lista preguntas'!$J$4,'[2]Cuestionario Norma Alto Impacto'!M96='[2]Lista preguntas'!$I$5,'[2]Lista preguntas'!$J$5,'[2]Cuestionario Norma Alto Impacto'!M96='[2]Lista preguntas'!$I$6,'[2]Lista preguntas'!$J$6,'[2]Cuestionario Norma Alto Impacto'!M96='[2]Lista preguntas'!$I$7,'[2]Lista preguntas'!$J$7,M96='[2]Lista preguntas'!$I$8,'[2]Lista preguntas'!$J$8,'[2]Cuestionario Norma Alto Impacto'!M96='[2]Lista preguntas'!$I$9,'[2]Lista preguntas'!$J$9,'[2]Cuestionario Norma Alto Impacto'!M96='[2]Lista preguntas'!$I$10,'[2]Lista preguntas'!$J$10,'[2]Cuestionario Norma Alto Impacto'!M96='[2]Lista preguntas'!$I$11,'[2]Lista preguntas'!$J$11,'[2]Cuestionario Norma Alto Impacto'!M96='[2]Lista preguntas'!$I$12,'[2]Lista preguntas'!$J$12,'[2]Cuestionario Norma Alto Impacto'!M96='[2]Lista preguntas'!$I$13,'[2]Lista preguntas'!$J$13)</f>
        <v>#N/A</v>
      </c>
      <c r="O96" s="95"/>
      <c r="P96" s="94" t="e">
        <f>+_xlfn.IFS(O96='[2]Lista preguntas'!$K$3,'[2]Lista preguntas'!$L$3,'[2]Cuestionario Norma Alto Impacto'!O96='[2]Lista preguntas'!$K$4,'[2]Lista preguntas'!$L$4,'[2]Cuestionario Norma Alto Impacto'!O96='[2]Lista preguntas'!$K$5,'[2]Lista preguntas'!$L$5,'[2]Cuestionario Norma Alto Impacto'!O96='[2]Lista preguntas'!$K$6,'[2]Lista preguntas'!$L$6,'[2]Cuestionario Norma Alto Impacto'!O96='[2]Lista preguntas'!$K$7,'[2]Lista preguntas'!$L$7,O96='[2]Lista preguntas'!$K$8,'[2]Lista preguntas'!$L$8,'[2]Cuestionario Norma Alto Impacto'!O96='[2]Lista preguntas'!$K$9,'[2]Lista preguntas'!$L$9)</f>
        <v>#N/A</v>
      </c>
      <c r="Q96" s="95"/>
      <c r="R96" s="94" t="e">
        <f>+_xlfn.IFS(Q96='[2]Lista preguntas'!$K$3,'[2]Lista preguntas'!$L$3,'[2]Cuestionario Norma Alto Impacto'!Q96='[2]Lista preguntas'!$K$4,'[2]Lista preguntas'!$L$4,'[2]Cuestionario Norma Alto Impacto'!Q96='[2]Lista preguntas'!$K$5,'[2]Lista preguntas'!$L$5,'[2]Cuestionario Norma Alto Impacto'!Q96='[2]Lista preguntas'!$K$6,'[2]Lista preguntas'!$L$6,'[2]Cuestionario Norma Alto Impacto'!Q96='[2]Lista preguntas'!$K$7,'[2]Lista preguntas'!$L$7,Q96='[2]Lista preguntas'!$K$8,'[2]Lista preguntas'!$L$8,'[2]Cuestionario Norma Alto Impacto'!Q96='[2]Lista preguntas'!$K$9,'[2]Lista preguntas'!$L$9)</f>
        <v>#N/A</v>
      </c>
      <c r="S96" s="96"/>
      <c r="T96" s="94" t="e">
        <f>+_xlfn.IFS(S96='[2]Lista preguntas'!$M$3,'[2]Lista preguntas'!$N$3,'[2]Cuestionario Norma Alto Impacto'!S96='[2]Lista preguntas'!$M$4,'[2]Lista preguntas'!$N$4,'[2]Cuestionario Norma Alto Impacto'!S96='[2]Lista preguntas'!$M$5,'[2]Lista preguntas'!$N$5,'[2]Cuestionario Norma Alto Impacto'!S96='[2]Lista preguntas'!$M$6,'[2]Lista preguntas'!$N$6,'[2]Cuestionario Norma Alto Impacto'!S96='[2]Lista preguntas'!$M$7,'[2]Lista preguntas'!$N$7)</f>
        <v>#N/A</v>
      </c>
      <c r="U96" s="96"/>
      <c r="V96" s="94" t="e">
        <f>+_xlfn.IFS(U96='[2]Lista preguntas'!$M$3,'[2]Lista preguntas'!$N$3,'[2]Cuestionario Norma Alto Impacto'!U96='[2]Lista preguntas'!$M$4,'[2]Lista preguntas'!$N$4,'[2]Cuestionario Norma Alto Impacto'!U96='[2]Lista preguntas'!$M$5,'[2]Lista preguntas'!$N$5,'[2]Cuestionario Norma Alto Impacto'!U96='[2]Lista preguntas'!$M$6,'[2]Lista preguntas'!$N$6,'[2]Cuestionario Norma Alto Impacto'!U96='[2]Lista preguntas'!$M$7,'[2]Lista preguntas'!$N$7)</f>
        <v>#N/A</v>
      </c>
      <c r="W96" s="96"/>
      <c r="X96" s="96" t="e">
        <f>+_xlfn.IFS(W96='[2]Lista preguntas'!$O$3,'[2]Lista preguntas'!$P$3,'[2]Cuestionario Norma Alto Impacto'!W96='[2]Lista preguntas'!$O$4,'[2]Lista preguntas'!$P$4)</f>
        <v>#N/A</v>
      </c>
      <c r="Y96" s="97" t="e">
        <f t="shared" si="1"/>
        <v>#N/A</v>
      </c>
    </row>
    <row r="97" spans="2:25">
      <c r="B97" s="94"/>
      <c r="C97" s="95"/>
      <c r="D97" s="94" t="e">
        <f>+_xlfn.IFS(C97='[2]Lista preguntas'!$A$3,'[2]Lista preguntas'!$B$3,'[2]Cuestionario Norma Alto Impacto'!C97='[2]Lista preguntas'!$A$4,'[2]Lista preguntas'!$B$4,'[2]Cuestionario Norma Alto Impacto'!C97='[2]Lista preguntas'!$A$5,'[2]Lista preguntas'!$B$5,'[2]Cuestionario Norma Alto Impacto'!C97='[2]Lista preguntas'!$A$6,'[2]Lista preguntas'!$B$6,'[2]Cuestionario Norma Alto Impacto'!C97='[2]Lista preguntas'!$A$7,'[2]Lista preguntas'!$B$7)</f>
        <v>#N/A</v>
      </c>
      <c r="E97" s="95"/>
      <c r="F97" s="94" t="e">
        <f>+_xlfn.IFS(E97='[2]Lista preguntas'!$C$3,'[2]Lista preguntas'!$D$3,'[2]Cuestionario Norma Alto Impacto'!E97='[2]Lista preguntas'!$C$4,'[2]Lista preguntas'!$D$4,'[2]Cuestionario Norma Alto Impacto'!E97='[2]Lista preguntas'!$C$5,'[2]Lista preguntas'!$D$5,'[2]Cuestionario Norma Alto Impacto'!E97='[2]Lista preguntas'!$C$6,'[2]Lista preguntas'!$D$6,'[2]Cuestionario Norma Alto Impacto'!E97='[2]Lista preguntas'!$C$7,'[2]Lista preguntas'!$D$7,E97='[2]Lista preguntas'!$C$8,'[2]Lista preguntas'!$D$8,'[2]Cuestionario Norma Alto Impacto'!E97='[2]Lista preguntas'!$C$9,'[2]Lista preguntas'!$D$9)</f>
        <v>#N/A</v>
      </c>
      <c r="G97" s="95"/>
      <c r="H97" s="94" t="e">
        <f>+_xlfn.IFS(G97='[2]Lista preguntas'!$C$3,'[2]Lista preguntas'!$D$3,'[2]Cuestionario Norma Alto Impacto'!G97='[2]Lista preguntas'!$C$4,'[2]Lista preguntas'!$D$4,'[2]Cuestionario Norma Alto Impacto'!G97='[2]Lista preguntas'!$C$5,'[2]Lista preguntas'!$D$5,'[2]Cuestionario Norma Alto Impacto'!G97='[2]Lista preguntas'!$C$6,'[2]Lista preguntas'!$D$6,'[2]Cuestionario Norma Alto Impacto'!G97='[2]Lista preguntas'!$C$7,'[2]Lista preguntas'!$D$7,G97='[2]Lista preguntas'!$C$8,'[2]Lista preguntas'!$D$8,'[2]Cuestionario Norma Alto Impacto'!G97='[2]Lista preguntas'!$C$9,'[2]Lista preguntas'!$D$9)</f>
        <v>#N/A</v>
      </c>
      <c r="I97" s="96"/>
      <c r="J97" s="94" t="e">
        <f>+_xlfn.IFS(I97='[2]Lista preguntas'!$E$3,'[2]Lista preguntas'!$F$3,'[2]Cuestionario Norma Alto Impacto'!I97='[2]Lista preguntas'!$E$4,'[2]Lista preguntas'!$F$4,'[2]Cuestionario Norma Alto Impacto'!I97='[2]Lista preguntas'!$E$5,'[2]Lista preguntas'!$F$5,'[2]Cuestionario Norma Alto Impacto'!I97='[2]Lista preguntas'!$E$6,'[2]Lista preguntas'!$F$6,'[2]Cuestionario Norma Alto Impacto'!I97='[2]Lista preguntas'!$E$7,'[2]Lista preguntas'!$F$7,I97='[2]Lista preguntas'!$E$8,'[2]Lista preguntas'!$F$8,'[2]Cuestionario Norma Alto Impacto'!I97='[2]Lista preguntas'!$E$9,'[2]Lista preguntas'!$F$9,'[2]Cuestionario Norma Alto Impacto'!I97='[2]Lista preguntas'!$E$10,'[2]Lista preguntas'!$F$10,'[2]Cuestionario Norma Alto Impacto'!I97='[2]Lista preguntas'!$E$11,'[2]Lista preguntas'!$F$11,'[2]Cuestionario Norma Alto Impacto'!I97='[2]Lista preguntas'!$E$12,'[2]Lista preguntas'!$F$12,'[2]Cuestionario Norma Alto Impacto'!I97='[2]Lista preguntas'!$E$13,'[2]Lista preguntas'!$F$13)</f>
        <v>#N/A</v>
      </c>
      <c r="K97" s="95"/>
      <c r="L97" s="94" t="e">
        <f>+_xlfn.IFS(K97='[2]Lista preguntas'!$G$3,'[2]Lista preguntas'!$H$3,'[2]Cuestionario Norma Alto Impacto'!K97='[2]Lista preguntas'!$G$4,'[2]Lista preguntas'!$H$4,'[2]Cuestionario Norma Alto Impacto'!K97='[2]Lista preguntas'!$G$5,'[2]Lista preguntas'!$H$5,'[2]Cuestionario Norma Alto Impacto'!K97='[2]Lista preguntas'!$G$6,'[2]Lista preguntas'!$H$6,'[2]Cuestionario Norma Alto Impacto'!K97='[2]Lista preguntas'!$G$7,'[2]Lista preguntas'!$H$7)</f>
        <v>#N/A</v>
      </c>
      <c r="M97" s="96"/>
      <c r="N97" s="94" t="e">
        <f>+_xlfn.IFS(M97='[2]Lista preguntas'!$I$3,'[2]Lista preguntas'!$J$3,'[2]Cuestionario Norma Alto Impacto'!M97='[2]Lista preguntas'!$I$4,'[2]Lista preguntas'!$J$4,'[2]Cuestionario Norma Alto Impacto'!M97='[2]Lista preguntas'!$I$5,'[2]Lista preguntas'!$J$5,'[2]Cuestionario Norma Alto Impacto'!M97='[2]Lista preguntas'!$I$6,'[2]Lista preguntas'!$J$6,'[2]Cuestionario Norma Alto Impacto'!M97='[2]Lista preguntas'!$I$7,'[2]Lista preguntas'!$J$7,M97='[2]Lista preguntas'!$I$8,'[2]Lista preguntas'!$J$8,'[2]Cuestionario Norma Alto Impacto'!M97='[2]Lista preguntas'!$I$9,'[2]Lista preguntas'!$J$9,'[2]Cuestionario Norma Alto Impacto'!M97='[2]Lista preguntas'!$I$10,'[2]Lista preguntas'!$J$10,'[2]Cuestionario Norma Alto Impacto'!M97='[2]Lista preguntas'!$I$11,'[2]Lista preguntas'!$J$11,'[2]Cuestionario Norma Alto Impacto'!M97='[2]Lista preguntas'!$I$12,'[2]Lista preguntas'!$J$12,'[2]Cuestionario Norma Alto Impacto'!M97='[2]Lista preguntas'!$I$13,'[2]Lista preguntas'!$J$13)</f>
        <v>#N/A</v>
      </c>
      <c r="O97" s="95"/>
      <c r="P97" s="94" t="e">
        <f>+_xlfn.IFS(O97='[2]Lista preguntas'!$K$3,'[2]Lista preguntas'!$L$3,'[2]Cuestionario Norma Alto Impacto'!O97='[2]Lista preguntas'!$K$4,'[2]Lista preguntas'!$L$4,'[2]Cuestionario Norma Alto Impacto'!O97='[2]Lista preguntas'!$K$5,'[2]Lista preguntas'!$L$5,'[2]Cuestionario Norma Alto Impacto'!O97='[2]Lista preguntas'!$K$6,'[2]Lista preguntas'!$L$6,'[2]Cuestionario Norma Alto Impacto'!O97='[2]Lista preguntas'!$K$7,'[2]Lista preguntas'!$L$7,O97='[2]Lista preguntas'!$K$8,'[2]Lista preguntas'!$L$8,'[2]Cuestionario Norma Alto Impacto'!O97='[2]Lista preguntas'!$K$9,'[2]Lista preguntas'!$L$9)</f>
        <v>#N/A</v>
      </c>
      <c r="Q97" s="95"/>
      <c r="R97" s="94" t="e">
        <f>+_xlfn.IFS(Q97='[2]Lista preguntas'!$K$3,'[2]Lista preguntas'!$L$3,'[2]Cuestionario Norma Alto Impacto'!Q97='[2]Lista preguntas'!$K$4,'[2]Lista preguntas'!$L$4,'[2]Cuestionario Norma Alto Impacto'!Q97='[2]Lista preguntas'!$K$5,'[2]Lista preguntas'!$L$5,'[2]Cuestionario Norma Alto Impacto'!Q97='[2]Lista preguntas'!$K$6,'[2]Lista preguntas'!$L$6,'[2]Cuestionario Norma Alto Impacto'!Q97='[2]Lista preguntas'!$K$7,'[2]Lista preguntas'!$L$7,Q97='[2]Lista preguntas'!$K$8,'[2]Lista preguntas'!$L$8,'[2]Cuestionario Norma Alto Impacto'!Q97='[2]Lista preguntas'!$K$9,'[2]Lista preguntas'!$L$9)</f>
        <v>#N/A</v>
      </c>
      <c r="S97" s="96"/>
      <c r="T97" s="94" t="e">
        <f>+_xlfn.IFS(S97='[2]Lista preguntas'!$M$3,'[2]Lista preguntas'!$N$3,'[2]Cuestionario Norma Alto Impacto'!S97='[2]Lista preguntas'!$M$4,'[2]Lista preguntas'!$N$4,'[2]Cuestionario Norma Alto Impacto'!S97='[2]Lista preguntas'!$M$5,'[2]Lista preguntas'!$N$5,'[2]Cuestionario Norma Alto Impacto'!S97='[2]Lista preguntas'!$M$6,'[2]Lista preguntas'!$N$6,'[2]Cuestionario Norma Alto Impacto'!S97='[2]Lista preguntas'!$M$7,'[2]Lista preguntas'!$N$7)</f>
        <v>#N/A</v>
      </c>
      <c r="U97" s="96"/>
      <c r="V97" s="94" t="e">
        <f>+_xlfn.IFS(U97='[2]Lista preguntas'!$M$3,'[2]Lista preguntas'!$N$3,'[2]Cuestionario Norma Alto Impacto'!U97='[2]Lista preguntas'!$M$4,'[2]Lista preguntas'!$N$4,'[2]Cuestionario Norma Alto Impacto'!U97='[2]Lista preguntas'!$M$5,'[2]Lista preguntas'!$N$5,'[2]Cuestionario Norma Alto Impacto'!U97='[2]Lista preguntas'!$M$6,'[2]Lista preguntas'!$N$6,'[2]Cuestionario Norma Alto Impacto'!U97='[2]Lista preguntas'!$M$7,'[2]Lista preguntas'!$N$7)</f>
        <v>#N/A</v>
      </c>
      <c r="W97" s="96"/>
      <c r="X97" s="96" t="e">
        <f>+_xlfn.IFS(W97='[2]Lista preguntas'!$O$3,'[2]Lista preguntas'!$P$3,'[2]Cuestionario Norma Alto Impacto'!W97='[2]Lista preguntas'!$O$4,'[2]Lista preguntas'!$P$4)</f>
        <v>#N/A</v>
      </c>
      <c r="Y97" s="97" t="e">
        <f t="shared" si="1"/>
        <v>#N/A</v>
      </c>
    </row>
    <row r="98" spans="2:25">
      <c r="B98" s="94"/>
      <c r="C98" s="95"/>
      <c r="D98" s="94" t="e">
        <f>+_xlfn.IFS(C98='[2]Lista preguntas'!$A$3,'[2]Lista preguntas'!$B$3,'[2]Cuestionario Norma Alto Impacto'!C98='[2]Lista preguntas'!$A$4,'[2]Lista preguntas'!$B$4,'[2]Cuestionario Norma Alto Impacto'!C98='[2]Lista preguntas'!$A$5,'[2]Lista preguntas'!$B$5,'[2]Cuestionario Norma Alto Impacto'!C98='[2]Lista preguntas'!$A$6,'[2]Lista preguntas'!$B$6,'[2]Cuestionario Norma Alto Impacto'!C98='[2]Lista preguntas'!$A$7,'[2]Lista preguntas'!$B$7)</f>
        <v>#N/A</v>
      </c>
      <c r="E98" s="95"/>
      <c r="F98" s="94" t="e">
        <f>+_xlfn.IFS(E98='[2]Lista preguntas'!$C$3,'[2]Lista preguntas'!$D$3,'[2]Cuestionario Norma Alto Impacto'!E98='[2]Lista preguntas'!$C$4,'[2]Lista preguntas'!$D$4,'[2]Cuestionario Norma Alto Impacto'!E98='[2]Lista preguntas'!$C$5,'[2]Lista preguntas'!$D$5,'[2]Cuestionario Norma Alto Impacto'!E98='[2]Lista preguntas'!$C$6,'[2]Lista preguntas'!$D$6,'[2]Cuestionario Norma Alto Impacto'!E98='[2]Lista preguntas'!$C$7,'[2]Lista preguntas'!$D$7,E98='[2]Lista preguntas'!$C$8,'[2]Lista preguntas'!$D$8,'[2]Cuestionario Norma Alto Impacto'!E98='[2]Lista preguntas'!$C$9,'[2]Lista preguntas'!$D$9)</f>
        <v>#N/A</v>
      </c>
      <c r="G98" s="95"/>
      <c r="H98" s="94" t="e">
        <f>+_xlfn.IFS(G98='[2]Lista preguntas'!$C$3,'[2]Lista preguntas'!$D$3,'[2]Cuestionario Norma Alto Impacto'!G98='[2]Lista preguntas'!$C$4,'[2]Lista preguntas'!$D$4,'[2]Cuestionario Norma Alto Impacto'!G98='[2]Lista preguntas'!$C$5,'[2]Lista preguntas'!$D$5,'[2]Cuestionario Norma Alto Impacto'!G98='[2]Lista preguntas'!$C$6,'[2]Lista preguntas'!$D$6,'[2]Cuestionario Norma Alto Impacto'!G98='[2]Lista preguntas'!$C$7,'[2]Lista preguntas'!$D$7,G98='[2]Lista preguntas'!$C$8,'[2]Lista preguntas'!$D$8,'[2]Cuestionario Norma Alto Impacto'!G98='[2]Lista preguntas'!$C$9,'[2]Lista preguntas'!$D$9)</f>
        <v>#N/A</v>
      </c>
      <c r="I98" s="96"/>
      <c r="J98" s="94" t="e">
        <f>+_xlfn.IFS(I98='[2]Lista preguntas'!$E$3,'[2]Lista preguntas'!$F$3,'[2]Cuestionario Norma Alto Impacto'!I98='[2]Lista preguntas'!$E$4,'[2]Lista preguntas'!$F$4,'[2]Cuestionario Norma Alto Impacto'!I98='[2]Lista preguntas'!$E$5,'[2]Lista preguntas'!$F$5,'[2]Cuestionario Norma Alto Impacto'!I98='[2]Lista preguntas'!$E$6,'[2]Lista preguntas'!$F$6,'[2]Cuestionario Norma Alto Impacto'!I98='[2]Lista preguntas'!$E$7,'[2]Lista preguntas'!$F$7,I98='[2]Lista preguntas'!$E$8,'[2]Lista preguntas'!$F$8,'[2]Cuestionario Norma Alto Impacto'!I98='[2]Lista preguntas'!$E$9,'[2]Lista preguntas'!$F$9,'[2]Cuestionario Norma Alto Impacto'!I98='[2]Lista preguntas'!$E$10,'[2]Lista preguntas'!$F$10,'[2]Cuestionario Norma Alto Impacto'!I98='[2]Lista preguntas'!$E$11,'[2]Lista preguntas'!$F$11,'[2]Cuestionario Norma Alto Impacto'!I98='[2]Lista preguntas'!$E$12,'[2]Lista preguntas'!$F$12,'[2]Cuestionario Norma Alto Impacto'!I98='[2]Lista preguntas'!$E$13,'[2]Lista preguntas'!$F$13)</f>
        <v>#N/A</v>
      </c>
      <c r="K98" s="95"/>
      <c r="L98" s="94" t="e">
        <f>+_xlfn.IFS(K98='[2]Lista preguntas'!$G$3,'[2]Lista preguntas'!$H$3,'[2]Cuestionario Norma Alto Impacto'!K98='[2]Lista preguntas'!$G$4,'[2]Lista preguntas'!$H$4,'[2]Cuestionario Norma Alto Impacto'!K98='[2]Lista preguntas'!$G$5,'[2]Lista preguntas'!$H$5,'[2]Cuestionario Norma Alto Impacto'!K98='[2]Lista preguntas'!$G$6,'[2]Lista preguntas'!$H$6,'[2]Cuestionario Norma Alto Impacto'!K98='[2]Lista preguntas'!$G$7,'[2]Lista preguntas'!$H$7)</f>
        <v>#N/A</v>
      </c>
      <c r="M98" s="96"/>
      <c r="N98" s="94" t="e">
        <f>+_xlfn.IFS(M98='[2]Lista preguntas'!$I$3,'[2]Lista preguntas'!$J$3,'[2]Cuestionario Norma Alto Impacto'!M98='[2]Lista preguntas'!$I$4,'[2]Lista preguntas'!$J$4,'[2]Cuestionario Norma Alto Impacto'!M98='[2]Lista preguntas'!$I$5,'[2]Lista preguntas'!$J$5,'[2]Cuestionario Norma Alto Impacto'!M98='[2]Lista preguntas'!$I$6,'[2]Lista preguntas'!$J$6,'[2]Cuestionario Norma Alto Impacto'!M98='[2]Lista preguntas'!$I$7,'[2]Lista preguntas'!$J$7,M98='[2]Lista preguntas'!$I$8,'[2]Lista preguntas'!$J$8,'[2]Cuestionario Norma Alto Impacto'!M98='[2]Lista preguntas'!$I$9,'[2]Lista preguntas'!$J$9,'[2]Cuestionario Norma Alto Impacto'!M98='[2]Lista preguntas'!$I$10,'[2]Lista preguntas'!$J$10,'[2]Cuestionario Norma Alto Impacto'!M98='[2]Lista preguntas'!$I$11,'[2]Lista preguntas'!$J$11,'[2]Cuestionario Norma Alto Impacto'!M98='[2]Lista preguntas'!$I$12,'[2]Lista preguntas'!$J$12,'[2]Cuestionario Norma Alto Impacto'!M98='[2]Lista preguntas'!$I$13,'[2]Lista preguntas'!$J$13)</f>
        <v>#N/A</v>
      </c>
      <c r="O98" s="95"/>
      <c r="P98" s="94" t="e">
        <f>+_xlfn.IFS(O98='[2]Lista preguntas'!$K$3,'[2]Lista preguntas'!$L$3,'[2]Cuestionario Norma Alto Impacto'!O98='[2]Lista preguntas'!$K$4,'[2]Lista preguntas'!$L$4,'[2]Cuestionario Norma Alto Impacto'!O98='[2]Lista preguntas'!$K$5,'[2]Lista preguntas'!$L$5,'[2]Cuestionario Norma Alto Impacto'!O98='[2]Lista preguntas'!$K$6,'[2]Lista preguntas'!$L$6,'[2]Cuestionario Norma Alto Impacto'!O98='[2]Lista preguntas'!$K$7,'[2]Lista preguntas'!$L$7,O98='[2]Lista preguntas'!$K$8,'[2]Lista preguntas'!$L$8,'[2]Cuestionario Norma Alto Impacto'!O98='[2]Lista preguntas'!$K$9,'[2]Lista preguntas'!$L$9)</f>
        <v>#N/A</v>
      </c>
      <c r="Q98" s="95"/>
      <c r="R98" s="94" t="e">
        <f>+_xlfn.IFS(Q98='[2]Lista preguntas'!$K$3,'[2]Lista preguntas'!$L$3,'[2]Cuestionario Norma Alto Impacto'!Q98='[2]Lista preguntas'!$K$4,'[2]Lista preguntas'!$L$4,'[2]Cuestionario Norma Alto Impacto'!Q98='[2]Lista preguntas'!$K$5,'[2]Lista preguntas'!$L$5,'[2]Cuestionario Norma Alto Impacto'!Q98='[2]Lista preguntas'!$K$6,'[2]Lista preguntas'!$L$6,'[2]Cuestionario Norma Alto Impacto'!Q98='[2]Lista preguntas'!$K$7,'[2]Lista preguntas'!$L$7,Q98='[2]Lista preguntas'!$K$8,'[2]Lista preguntas'!$L$8,'[2]Cuestionario Norma Alto Impacto'!Q98='[2]Lista preguntas'!$K$9,'[2]Lista preguntas'!$L$9)</f>
        <v>#N/A</v>
      </c>
      <c r="S98" s="96"/>
      <c r="T98" s="94" t="e">
        <f>+_xlfn.IFS(S98='[2]Lista preguntas'!$M$3,'[2]Lista preguntas'!$N$3,'[2]Cuestionario Norma Alto Impacto'!S98='[2]Lista preguntas'!$M$4,'[2]Lista preguntas'!$N$4,'[2]Cuestionario Norma Alto Impacto'!S98='[2]Lista preguntas'!$M$5,'[2]Lista preguntas'!$N$5,'[2]Cuestionario Norma Alto Impacto'!S98='[2]Lista preguntas'!$M$6,'[2]Lista preguntas'!$N$6,'[2]Cuestionario Norma Alto Impacto'!S98='[2]Lista preguntas'!$M$7,'[2]Lista preguntas'!$N$7)</f>
        <v>#N/A</v>
      </c>
      <c r="U98" s="96"/>
      <c r="V98" s="94" t="e">
        <f>+_xlfn.IFS(U98='[2]Lista preguntas'!$M$3,'[2]Lista preguntas'!$N$3,'[2]Cuestionario Norma Alto Impacto'!U98='[2]Lista preguntas'!$M$4,'[2]Lista preguntas'!$N$4,'[2]Cuestionario Norma Alto Impacto'!U98='[2]Lista preguntas'!$M$5,'[2]Lista preguntas'!$N$5,'[2]Cuestionario Norma Alto Impacto'!U98='[2]Lista preguntas'!$M$6,'[2]Lista preguntas'!$N$6,'[2]Cuestionario Norma Alto Impacto'!U98='[2]Lista preguntas'!$M$7,'[2]Lista preguntas'!$N$7)</f>
        <v>#N/A</v>
      </c>
      <c r="W98" s="96"/>
      <c r="X98" s="96" t="e">
        <f>+_xlfn.IFS(W98='[2]Lista preguntas'!$O$3,'[2]Lista preguntas'!$P$3,'[2]Cuestionario Norma Alto Impacto'!W98='[2]Lista preguntas'!$O$4,'[2]Lista preguntas'!$P$4)</f>
        <v>#N/A</v>
      </c>
      <c r="Y98" s="97" t="e">
        <f t="shared" si="1"/>
        <v>#N/A</v>
      </c>
    </row>
    <row r="99" spans="2:25">
      <c r="B99" s="94"/>
      <c r="C99" s="95"/>
      <c r="D99" s="94" t="e">
        <f>+_xlfn.IFS(C99='[2]Lista preguntas'!$A$3,'[2]Lista preguntas'!$B$3,'[2]Cuestionario Norma Alto Impacto'!C99='[2]Lista preguntas'!$A$4,'[2]Lista preguntas'!$B$4,'[2]Cuestionario Norma Alto Impacto'!C99='[2]Lista preguntas'!$A$5,'[2]Lista preguntas'!$B$5,'[2]Cuestionario Norma Alto Impacto'!C99='[2]Lista preguntas'!$A$6,'[2]Lista preguntas'!$B$6,'[2]Cuestionario Norma Alto Impacto'!C99='[2]Lista preguntas'!$A$7,'[2]Lista preguntas'!$B$7)</f>
        <v>#N/A</v>
      </c>
      <c r="E99" s="95"/>
      <c r="F99" s="94" t="e">
        <f>+_xlfn.IFS(E99='[2]Lista preguntas'!$C$3,'[2]Lista preguntas'!$D$3,'[2]Cuestionario Norma Alto Impacto'!E99='[2]Lista preguntas'!$C$4,'[2]Lista preguntas'!$D$4,'[2]Cuestionario Norma Alto Impacto'!E99='[2]Lista preguntas'!$C$5,'[2]Lista preguntas'!$D$5,'[2]Cuestionario Norma Alto Impacto'!E99='[2]Lista preguntas'!$C$6,'[2]Lista preguntas'!$D$6,'[2]Cuestionario Norma Alto Impacto'!E99='[2]Lista preguntas'!$C$7,'[2]Lista preguntas'!$D$7,E99='[2]Lista preguntas'!$C$8,'[2]Lista preguntas'!$D$8,'[2]Cuestionario Norma Alto Impacto'!E99='[2]Lista preguntas'!$C$9,'[2]Lista preguntas'!$D$9)</f>
        <v>#N/A</v>
      </c>
      <c r="G99" s="95"/>
      <c r="H99" s="94" t="e">
        <f>+_xlfn.IFS(G99='[2]Lista preguntas'!$C$3,'[2]Lista preguntas'!$D$3,'[2]Cuestionario Norma Alto Impacto'!G99='[2]Lista preguntas'!$C$4,'[2]Lista preguntas'!$D$4,'[2]Cuestionario Norma Alto Impacto'!G99='[2]Lista preguntas'!$C$5,'[2]Lista preguntas'!$D$5,'[2]Cuestionario Norma Alto Impacto'!G99='[2]Lista preguntas'!$C$6,'[2]Lista preguntas'!$D$6,'[2]Cuestionario Norma Alto Impacto'!G99='[2]Lista preguntas'!$C$7,'[2]Lista preguntas'!$D$7,G99='[2]Lista preguntas'!$C$8,'[2]Lista preguntas'!$D$8,'[2]Cuestionario Norma Alto Impacto'!G99='[2]Lista preguntas'!$C$9,'[2]Lista preguntas'!$D$9)</f>
        <v>#N/A</v>
      </c>
      <c r="I99" s="96"/>
      <c r="J99" s="94" t="e">
        <f>+_xlfn.IFS(I99='[2]Lista preguntas'!$E$3,'[2]Lista preguntas'!$F$3,'[2]Cuestionario Norma Alto Impacto'!I99='[2]Lista preguntas'!$E$4,'[2]Lista preguntas'!$F$4,'[2]Cuestionario Norma Alto Impacto'!I99='[2]Lista preguntas'!$E$5,'[2]Lista preguntas'!$F$5,'[2]Cuestionario Norma Alto Impacto'!I99='[2]Lista preguntas'!$E$6,'[2]Lista preguntas'!$F$6,'[2]Cuestionario Norma Alto Impacto'!I99='[2]Lista preguntas'!$E$7,'[2]Lista preguntas'!$F$7,I99='[2]Lista preguntas'!$E$8,'[2]Lista preguntas'!$F$8,'[2]Cuestionario Norma Alto Impacto'!I99='[2]Lista preguntas'!$E$9,'[2]Lista preguntas'!$F$9,'[2]Cuestionario Norma Alto Impacto'!I99='[2]Lista preguntas'!$E$10,'[2]Lista preguntas'!$F$10,'[2]Cuestionario Norma Alto Impacto'!I99='[2]Lista preguntas'!$E$11,'[2]Lista preguntas'!$F$11,'[2]Cuestionario Norma Alto Impacto'!I99='[2]Lista preguntas'!$E$12,'[2]Lista preguntas'!$F$12,'[2]Cuestionario Norma Alto Impacto'!I99='[2]Lista preguntas'!$E$13,'[2]Lista preguntas'!$F$13)</f>
        <v>#N/A</v>
      </c>
      <c r="K99" s="95"/>
      <c r="L99" s="94" t="e">
        <f>+_xlfn.IFS(K99='[2]Lista preguntas'!$G$3,'[2]Lista preguntas'!$H$3,'[2]Cuestionario Norma Alto Impacto'!K99='[2]Lista preguntas'!$G$4,'[2]Lista preguntas'!$H$4,'[2]Cuestionario Norma Alto Impacto'!K99='[2]Lista preguntas'!$G$5,'[2]Lista preguntas'!$H$5,'[2]Cuestionario Norma Alto Impacto'!K99='[2]Lista preguntas'!$G$6,'[2]Lista preguntas'!$H$6,'[2]Cuestionario Norma Alto Impacto'!K99='[2]Lista preguntas'!$G$7,'[2]Lista preguntas'!$H$7)</f>
        <v>#N/A</v>
      </c>
      <c r="M99" s="96"/>
      <c r="N99" s="94" t="e">
        <f>+_xlfn.IFS(M99='[2]Lista preguntas'!$I$3,'[2]Lista preguntas'!$J$3,'[2]Cuestionario Norma Alto Impacto'!M99='[2]Lista preguntas'!$I$4,'[2]Lista preguntas'!$J$4,'[2]Cuestionario Norma Alto Impacto'!M99='[2]Lista preguntas'!$I$5,'[2]Lista preguntas'!$J$5,'[2]Cuestionario Norma Alto Impacto'!M99='[2]Lista preguntas'!$I$6,'[2]Lista preguntas'!$J$6,'[2]Cuestionario Norma Alto Impacto'!M99='[2]Lista preguntas'!$I$7,'[2]Lista preguntas'!$J$7,M99='[2]Lista preguntas'!$I$8,'[2]Lista preguntas'!$J$8,'[2]Cuestionario Norma Alto Impacto'!M99='[2]Lista preguntas'!$I$9,'[2]Lista preguntas'!$J$9,'[2]Cuestionario Norma Alto Impacto'!M99='[2]Lista preguntas'!$I$10,'[2]Lista preguntas'!$J$10,'[2]Cuestionario Norma Alto Impacto'!M99='[2]Lista preguntas'!$I$11,'[2]Lista preguntas'!$J$11,'[2]Cuestionario Norma Alto Impacto'!M99='[2]Lista preguntas'!$I$12,'[2]Lista preguntas'!$J$12,'[2]Cuestionario Norma Alto Impacto'!M99='[2]Lista preguntas'!$I$13,'[2]Lista preguntas'!$J$13)</f>
        <v>#N/A</v>
      </c>
      <c r="O99" s="95"/>
      <c r="P99" s="94" t="e">
        <f>+_xlfn.IFS(O99='[2]Lista preguntas'!$K$3,'[2]Lista preguntas'!$L$3,'[2]Cuestionario Norma Alto Impacto'!O99='[2]Lista preguntas'!$K$4,'[2]Lista preguntas'!$L$4,'[2]Cuestionario Norma Alto Impacto'!O99='[2]Lista preguntas'!$K$5,'[2]Lista preguntas'!$L$5,'[2]Cuestionario Norma Alto Impacto'!O99='[2]Lista preguntas'!$K$6,'[2]Lista preguntas'!$L$6,'[2]Cuestionario Norma Alto Impacto'!O99='[2]Lista preguntas'!$K$7,'[2]Lista preguntas'!$L$7,O99='[2]Lista preguntas'!$K$8,'[2]Lista preguntas'!$L$8,'[2]Cuestionario Norma Alto Impacto'!O99='[2]Lista preguntas'!$K$9,'[2]Lista preguntas'!$L$9)</f>
        <v>#N/A</v>
      </c>
      <c r="Q99" s="95"/>
      <c r="R99" s="94" t="e">
        <f>+_xlfn.IFS(Q99='[2]Lista preguntas'!$K$3,'[2]Lista preguntas'!$L$3,'[2]Cuestionario Norma Alto Impacto'!Q99='[2]Lista preguntas'!$K$4,'[2]Lista preguntas'!$L$4,'[2]Cuestionario Norma Alto Impacto'!Q99='[2]Lista preguntas'!$K$5,'[2]Lista preguntas'!$L$5,'[2]Cuestionario Norma Alto Impacto'!Q99='[2]Lista preguntas'!$K$6,'[2]Lista preguntas'!$L$6,'[2]Cuestionario Norma Alto Impacto'!Q99='[2]Lista preguntas'!$K$7,'[2]Lista preguntas'!$L$7,Q99='[2]Lista preguntas'!$K$8,'[2]Lista preguntas'!$L$8,'[2]Cuestionario Norma Alto Impacto'!Q99='[2]Lista preguntas'!$K$9,'[2]Lista preguntas'!$L$9)</f>
        <v>#N/A</v>
      </c>
      <c r="S99" s="96"/>
      <c r="T99" s="94" t="e">
        <f>+_xlfn.IFS(S99='[2]Lista preguntas'!$M$3,'[2]Lista preguntas'!$N$3,'[2]Cuestionario Norma Alto Impacto'!S99='[2]Lista preguntas'!$M$4,'[2]Lista preguntas'!$N$4,'[2]Cuestionario Norma Alto Impacto'!S99='[2]Lista preguntas'!$M$5,'[2]Lista preguntas'!$N$5,'[2]Cuestionario Norma Alto Impacto'!S99='[2]Lista preguntas'!$M$6,'[2]Lista preguntas'!$N$6,'[2]Cuestionario Norma Alto Impacto'!S99='[2]Lista preguntas'!$M$7,'[2]Lista preguntas'!$N$7)</f>
        <v>#N/A</v>
      </c>
      <c r="U99" s="96"/>
      <c r="V99" s="94" t="e">
        <f>+_xlfn.IFS(U99='[2]Lista preguntas'!$M$3,'[2]Lista preguntas'!$N$3,'[2]Cuestionario Norma Alto Impacto'!U99='[2]Lista preguntas'!$M$4,'[2]Lista preguntas'!$N$4,'[2]Cuestionario Norma Alto Impacto'!U99='[2]Lista preguntas'!$M$5,'[2]Lista preguntas'!$N$5,'[2]Cuestionario Norma Alto Impacto'!U99='[2]Lista preguntas'!$M$6,'[2]Lista preguntas'!$N$6,'[2]Cuestionario Norma Alto Impacto'!U99='[2]Lista preguntas'!$M$7,'[2]Lista preguntas'!$N$7)</f>
        <v>#N/A</v>
      </c>
      <c r="W99" s="96"/>
      <c r="X99" s="96" t="e">
        <f>+_xlfn.IFS(W99='[2]Lista preguntas'!$O$3,'[2]Lista preguntas'!$P$3,'[2]Cuestionario Norma Alto Impacto'!W99='[2]Lista preguntas'!$O$4,'[2]Lista preguntas'!$P$4)</f>
        <v>#N/A</v>
      </c>
      <c r="Y99" s="97" t="e">
        <f t="shared" si="1"/>
        <v>#N/A</v>
      </c>
    </row>
    <row r="100" spans="2:25">
      <c r="B100" s="94"/>
      <c r="C100" s="95"/>
      <c r="D100" s="94" t="e">
        <f>+_xlfn.IFS(C100='[2]Lista preguntas'!$A$3,'[2]Lista preguntas'!$B$3,'[2]Cuestionario Norma Alto Impacto'!C100='[2]Lista preguntas'!$A$4,'[2]Lista preguntas'!$B$4,'[2]Cuestionario Norma Alto Impacto'!C100='[2]Lista preguntas'!$A$5,'[2]Lista preguntas'!$B$5,'[2]Cuestionario Norma Alto Impacto'!C100='[2]Lista preguntas'!$A$6,'[2]Lista preguntas'!$B$6,'[2]Cuestionario Norma Alto Impacto'!C100='[2]Lista preguntas'!$A$7,'[2]Lista preguntas'!$B$7)</f>
        <v>#N/A</v>
      </c>
      <c r="E100" s="95"/>
      <c r="F100" s="94" t="e">
        <f>+_xlfn.IFS(E100='[2]Lista preguntas'!$C$3,'[2]Lista preguntas'!$D$3,'[2]Cuestionario Norma Alto Impacto'!E100='[2]Lista preguntas'!$C$4,'[2]Lista preguntas'!$D$4,'[2]Cuestionario Norma Alto Impacto'!E100='[2]Lista preguntas'!$C$5,'[2]Lista preguntas'!$D$5,'[2]Cuestionario Norma Alto Impacto'!E100='[2]Lista preguntas'!$C$6,'[2]Lista preguntas'!$D$6,'[2]Cuestionario Norma Alto Impacto'!E100='[2]Lista preguntas'!$C$7,'[2]Lista preguntas'!$D$7,E100='[2]Lista preguntas'!$C$8,'[2]Lista preguntas'!$D$8,'[2]Cuestionario Norma Alto Impacto'!E100='[2]Lista preguntas'!$C$9,'[2]Lista preguntas'!$D$9)</f>
        <v>#N/A</v>
      </c>
      <c r="G100" s="95"/>
      <c r="H100" s="94" t="e">
        <f>+_xlfn.IFS(G100='[2]Lista preguntas'!$C$3,'[2]Lista preguntas'!$D$3,'[2]Cuestionario Norma Alto Impacto'!G100='[2]Lista preguntas'!$C$4,'[2]Lista preguntas'!$D$4,'[2]Cuestionario Norma Alto Impacto'!G100='[2]Lista preguntas'!$C$5,'[2]Lista preguntas'!$D$5,'[2]Cuestionario Norma Alto Impacto'!G100='[2]Lista preguntas'!$C$6,'[2]Lista preguntas'!$D$6,'[2]Cuestionario Norma Alto Impacto'!G100='[2]Lista preguntas'!$C$7,'[2]Lista preguntas'!$D$7,G100='[2]Lista preguntas'!$C$8,'[2]Lista preguntas'!$D$8,'[2]Cuestionario Norma Alto Impacto'!G100='[2]Lista preguntas'!$C$9,'[2]Lista preguntas'!$D$9)</f>
        <v>#N/A</v>
      </c>
      <c r="I100" s="96"/>
      <c r="J100" s="94" t="e">
        <f>+_xlfn.IFS(I100='[2]Lista preguntas'!$E$3,'[2]Lista preguntas'!$F$3,'[2]Cuestionario Norma Alto Impacto'!I100='[2]Lista preguntas'!$E$4,'[2]Lista preguntas'!$F$4,'[2]Cuestionario Norma Alto Impacto'!I100='[2]Lista preguntas'!$E$5,'[2]Lista preguntas'!$F$5,'[2]Cuestionario Norma Alto Impacto'!I100='[2]Lista preguntas'!$E$6,'[2]Lista preguntas'!$F$6,'[2]Cuestionario Norma Alto Impacto'!I100='[2]Lista preguntas'!$E$7,'[2]Lista preguntas'!$F$7,I100='[2]Lista preguntas'!$E$8,'[2]Lista preguntas'!$F$8,'[2]Cuestionario Norma Alto Impacto'!I100='[2]Lista preguntas'!$E$9,'[2]Lista preguntas'!$F$9,'[2]Cuestionario Norma Alto Impacto'!I100='[2]Lista preguntas'!$E$10,'[2]Lista preguntas'!$F$10,'[2]Cuestionario Norma Alto Impacto'!I100='[2]Lista preguntas'!$E$11,'[2]Lista preguntas'!$F$11,'[2]Cuestionario Norma Alto Impacto'!I100='[2]Lista preguntas'!$E$12,'[2]Lista preguntas'!$F$12,'[2]Cuestionario Norma Alto Impacto'!I100='[2]Lista preguntas'!$E$13,'[2]Lista preguntas'!$F$13)</f>
        <v>#N/A</v>
      </c>
      <c r="K100" s="95"/>
      <c r="L100" s="94" t="e">
        <f>+_xlfn.IFS(K100='[2]Lista preguntas'!$G$3,'[2]Lista preguntas'!$H$3,'[2]Cuestionario Norma Alto Impacto'!K100='[2]Lista preguntas'!$G$4,'[2]Lista preguntas'!$H$4,'[2]Cuestionario Norma Alto Impacto'!K100='[2]Lista preguntas'!$G$5,'[2]Lista preguntas'!$H$5,'[2]Cuestionario Norma Alto Impacto'!K100='[2]Lista preguntas'!$G$6,'[2]Lista preguntas'!$H$6,'[2]Cuestionario Norma Alto Impacto'!K100='[2]Lista preguntas'!$G$7,'[2]Lista preguntas'!$H$7)</f>
        <v>#N/A</v>
      </c>
      <c r="M100" s="96"/>
      <c r="N100" s="94" t="e">
        <f>+_xlfn.IFS(M100='[2]Lista preguntas'!$I$3,'[2]Lista preguntas'!$J$3,'[2]Cuestionario Norma Alto Impacto'!M100='[2]Lista preguntas'!$I$4,'[2]Lista preguntas'!$J$4,'[2]Cuestionario Norma Alto Impacto'!M100='[2]Lista preguntas'!$I$5,'[2]Lista preguntas'!$J$5,'[2]Cuestionario Norma Alto Impacto'!M100='[2]Lista preguntas'!$I$6,'[2]Lista preguntas'!$J$6,'[2]Cuestionario Norma Alto Impacto'!M100='[2]Lista preguntas'!$I$7,'[2]Lista preguntas'!$J$7,M100='[2]Lista preguntas'!$I$8,'[2]Lista preguntas'!$J$8,'[2]Cuestionario Norma Alto Impacto'!M100='[2]Lista preguntas'!$I$9,'[2]Lista preguntas'!$J$9,'[2]Cuestionario Norma Alto Impacto'!M100='[2]Lista preguntas'!$I$10,'[2]Lista preguntas'!$J$10,'[2]Cuestionario Norma Alto Impacto'!M100='[2]Lista preguntas'!$I$11,'[2]Lista preguntas'!$J$11,'[2]Cuestionario Norma Alto Impacto'!M100='[2]Lista preguntas'!$I$12,'[2]Lista preguntas'!$J$12,'[2]Cuestionario Norma Alto Impacto'!M100='[2]Lista preguntas'!$I$13,'[2]Lista preguntas'!$J$13)</f>
        <v>#N/A</v>
      </c>
      <c r="O100" s="95"/>
      <c r="P100" s="94" t="e">
        <f>+_xlfn.IFS(O100='[2]Lista preguntas'!$K$3,'[2]Lista preguntas'!$L$3,'[2]Cuestionario Norma Alto Impacto'!O100='[2]Lista preguntas'!$K$4,'[2]Lista preguntas'!$L$4,'[2]Cuestionario Norma Alto Impacto'!O100='[2]Lista preguntas'!$K$5,'[2]Lista preguntas'!$L$5,'[2]Cuestionario Norma Alto Impacto'!O100='[2]Lista preguntas'!$K$6,'[2]Lista preguntas'!$L$6,'[2]Cuestionario Norma Alto Impacto'!O100='[2]Lista preguntas'!$K$7,'[2]Lista preguntas'!$L$7,O100='[2]Lista preguntas'!$K$8,'[2]Lista preguntas'!$L$8,'[2]Cuestionario Norma Alto Impacto'!O100='[2]Lista preguntas'!$K$9,'[2]Lista preguntas'!$L$9)</f>
        <v>#N/A</v>
      </c>
      <c r="Q100" s="95"/>
      <c r="R100" s="94" t="e">
        <f>+_xlfn.IFS(Q100='[2]Lista preguntas'!$K$3,'[2]Lista preguntas'!$L$3,'[2]Cuestionario Norma Alto Impacto'!Q100='[2]Lista preguntas'!$K$4,'[2]Lista preguntas'!$L$4,'[2]Cuestionario Norma Alto Impacto'!Q100='[2]Lista preguntas'!$K$5,'[2]Lista preguntas'!$L$5,'[2]Cuestionario Norma Alto Impacto'!Q100='[2]Lista preguntas'!$K$6,'[2]Lista preguntas'!$L$6,'[2]Cuestionario Norma Alto Impacto'!Q100='[2]Lista preguntas'!$K$7,'[2]Lista preguntas'!$L$7,Q100='[2]Lista preguntas'!$K$8,'[2]Lista preguntas'!$L$8,'[2]Cuestionario Norma Alto Impacto'!Q100='[2]Lista preguntas'!$K$9,'[2]Lista preguntas'!$L$9)</f>
        <v>#N/A</v>
      </c>
      <c r="S100" s="96"/>
      <c r="T100" s="94" t="e">
        <f>+_xlfn.IFS(S100='[2]Lista preguntas'!$M$3,'[2]Lista preguntas'!$N$3,'[2]Cuestionario Norma Alto Impacto'!S100='[2]Lista preguntas'!$M$4,'[2]Lista preguntas'!$N$4,'[2]Cuestionario Norma Alto Impacto'!S100='[2]Lista preguntas'!$M$5,'[2]Lista preguntas'!$N$5,'[2]Cuestionario Norma Alto Impacto'!S100='[2]Lista preguntas'!$M$6,'[2]Lista preguntas'!$N$6,'[2]Cuestionario Norma Alto Impacto'!S100='[2]Lista preguntas'!$M$7,'[2]Lista preguntas'!$N$7)</f>
        <v>#N/A</v>
      </c>
      <c r="U100" s="96"/>
      <c r="V100" s="94" t="e">
        <f>+_xlfn.IFS(U100='[2]Lista preguntas'!$M$3,'[2]Lista preguntas'!$N$3,'[2]Cuestionario Norma Alto Impacto'!U100='[2]Lista preguntas'!$M$4,'[2]Lista preguntas'!$N$4,'[2]Cuestionario Norma Alto Impacto'!U100='[2]Lista preguntas'!$M$5,'[2]Lista preguntas'!$N$5,'[2]Cuestionario Norma Alto Impacto'!U100='[2]Lista preguntas'!$M$6,'[2]Lista preguntas'!$N$6,'[2]Cuestionario Norma Alto Impacto'!U100='[2]Lista preguntas'!$M$7,'[2]Lista preguntas'!$N$7)</f>
        <v>#N/A</v>
      </c>
      <c r="W100" s="96"/>
      <c r="X100" s="96" t="e">
        <f>+_xlfn.IFS(W100='[2]Lista preguntas'!$O$3,'[2]Lista preguntas'!$P$3,'[2]Cuestionario Norma Alto Impacto'!W100='[2]Lista preguntas'!$O$4,'[2]Lista preguntas'!$P$4)</f>
        <v>#N/A</v>
      </c>
      <c r="Y100" s="97" t="e">
        <f t="shared" si="1"/>
        <v>#N/A</v>
      </c>
    </row>
    <row r="101" spans="2:25">
      <c r="B101" s="94"/>
      <c r="C101" s="95"/>
      <c r="D101" s="94" t="e">
        <f>+_xlfn.IFS(C101='[2]Lista preguntas'!$A$3,'[2]Lista preguntas'!$B$3,'[2]Cuestionario Norma Alto Impacto'!C101='[2]Lista preguntas'!$A$4,'[2]Lista preguntas'!$B$4,'[2]Cuestionario Norma Alto Impacto'!C101='[2]Lista preguntas'!$A$5,'[2]Lista preguntas'!$B$5,'[2]Cuestionario Norma Alto Impacto'!C101='[2]Lista preguntas'!$A$6,'[2]Lista preguntas'!$B$6,'[2]Cuestionario Norma Alto Impacto'!C101='[2]Lista preguntas'!$A$7,'[2]Lista preguntas'!$B$7)</f>
        <v>#N/A</v>
      </c>
      <c r="E101" s="95"/>
      <c r="F101" s="94" t="e">
        <f>+_xlfn.IFS(E101='[2]Lista preguntas'!$C$3,'[2]Lista preguntas'!$D$3,'[2]Cuestionario Norma Alto Impacto'!E101='[2]Lista preguntas'!$C$4,'[2]Lista preguntas'!$D$4,'[2]Cuestionario Norma Alto Impacto'!E101='[2]Lista preguntas'!$C$5,'[2]Lista preguntas'!$D$5,'[2]Cuestionario Norma Alto Impacto'!E101='[2]Lista preguntas'!$C$6,'[2]Lista preguntas'!$D$6,'[2]Cuestionario Norma Alto Impacto'!E101='[2]Lista preguntas'!$C$7,'[2]Lista preguntas'!$D$7,E101='[2]Lista preguntas'!$C$8,'[2]Lista preguntas'!$D$8,'[2]Cuestionario Norma Alto Impacto'!E101='[2]Lista preguntas'!$C$9,'[2]Lista preguntas'!$D$9)</f>
        <v>#N/A</v>
      </c>
      <c r="G101" s="95"/>
      <c r="H101" s="94" t="e">
        <f>+_xlfn.IFS(G101='[2]Lista preguntas'!$C$3,'[2]Lista preguntas'!$D$3,'[2]Cuestionario Norma Alto Impacto'!G101='[2]Lista preguntas'!$C$4,'[2]Lista preguntas'!$D$4,'[2]Cuestionario Norma Alto Impacto'!G101='[2]Lista preguntas'!$C$5,'[2]Lista preguntas'!$D$5,'[2]Cuestionario Norma Alto Impacto'!G101='[2]Lista preguntas'!$C$6,'[2]Lista preguntas'!$D$6,'[2]Cuestionario Norma Alto Impacto'!G101='[2]Lista preguntas'!$C$7,'[2]Lista preguntas'!$D$7,G101='[2]Lista preguntas'!$C$8,'[2]Lista preguntas'!$D$8,'[2]Cuestionario Norma Alto Impacto'!G101='[2]Lista preguntas'!$C$9,'[2]Lista preguntas'!$D$9)</f>
        <v>#N/A</v>
      </c>
      <c r="I101" s="96"/>
      <c r="J101" s="94" t="e">
        <f>+_xlfn.IFS(I101='[2]Lista preguntas'!$E$3,'[2]Lista preguntas'!$F$3,'[2]Cuestionario Norma Alto Impacto'!I101='[2]Lista preguntas'!$E$4,'[2]Lista preguntas'!$F$4,'[2]Cuestionario Norma Alto Impacto'!I101='[2]Lista preguntas'!$E$5,'[2]Lista preguntas'!$F$5,'[2]Cuestionario Norma Alto Impacto'!I101='[2]Lista preguntas'!$E$6,'[2]Lista preguntas'!$F$6,'[2]Cuestionario Norma Alto Impacto'!I101='[2]Lista preguntas'!$E$7,'[2]Lista preguntas'!$F$7,I101='[2]Lista preguntas'!$E$8,'[2]Lista preguntas'!$F$8,'[2]Cuestionario Norma Alto Impacto'!I101='[2]Lista preguntas'!$E$9,'[2]Lista preguntas'!$F$9,'[2]Cuestionario Norma Alto Impacto'!I101='[2]Lista preguntas'!$E$10,'[2]Lista preguntas'!$F$10,'[2]Cuestionario Norma Alto Impacto'!I101='[2]Lista preguntas'!$E$11,'[2]Lista preguntas'!$F$11,'[2]Cuestionario Norma Alto Impacto'!I101='[2]Lista preguntas'!$E$12,'[2]Lista preguntas'!$F$12,'[2]Cuestionario Norma Alto Impacto'!I101='[2]Lista preguntas'!$E$13,'[2]Lista preguntas'!$F$13)</f>
        <v>#N/A</v>
      </c>
      <c r="K101" s="95"/>
      <c r="L101" s="94" t="e">
        <f>+_xlfn.IFS(K101='[2]Lista preguntas'!$G$3,'[2]Lista preguntas'!$H$3,'[2]Cuestionario Norma Alto Impacto'!K101='[2]Lista preguntas'!$G$4,'[2]Lista preguntas'!$H$4,'[2]Cuestionario Norma Alto Impacto'!K101='[2]Lista preguntas'!$G$5,'[2]Lista preguntas'!$H$5,'[2]Cuestionario Norma Alto Impacto'!K101='[2]Lista preguntas'!$G$6,'[2]Lista preguntas'!$H$6,'[2]Cuestionario Norma Alto Impacto'!K101='[2]Lista preguntas'!$G$7,'[2]Lista preguntas'!$H$7)</f>
        <v>#N/A</v>
      </c>
      <c r="M101" s="96"/>
      <c r="N101" s="94" t="e">
        <f>+_xlfn.IFS(M101='[2]Lista preguntas'!$I$3,'[2]Lista preguntas'!$J$3,'[2]Cuestionario Norma Alto Impacto'!M101='[2]Lista preguntas'!$I$4,'[2]Lista preguntas'!$J$4,'[2]Cuestionario Norma Alto Impacto'!M101='[2]Lista preguntas'!$I$5,'[2]Lista preguntas'!$J$5,'[2]Cuestionario Norma Alto Impacto'!M101='[2]Lista preguntas'!$I$6,'[2]Lista preguntas'!$J$6,'[2]Cuestionario Norma Alto Impacto'!M101='[2]Lista preguntas'!$I$7,'[2]Lista preguntas'!$J$7,M101='[2]Lista preguntas'!$I$8,'[2]Lista preguntas'!$J$8,'[2]Cuestionario Norma Alto Impacto'!M101='[2]Lista preguntas'!$I$9,'[2]Lista preguntas'!$J$9,'[2]Cuestionario Norma Alto Impacto'!M101='[2]Lista preguntas'!$I$10,'[2]Lista preguntas'!$J$10,'[2]Cuestionario Norma Alto Impacto'!M101='[2]Lista preguntas'!$I$11,'[2]Lista preguntas'!$J$11,'[2]Cuestionario Norma Alto Impacto'!M101='[2]Lista preguntas'!$I$12,'[2]Lista preguntas'!$J$12,'[2]Cuestionario Norma Alto Impacto'!M101='[2]Lista preguntas'!$I$13,'[2]Lista preguntas'!$J$13)</f>
        <v>#N/A</v>
      </c>
      <c r="O101" s="95"/>
      <c r="P101" s="94" t="e">
        <f>+_xlfn.IFS(O101='[2]Lista preguntas'!$K$3,'[2]Lista preguntas'!$L$3,'[2]Cuestionario Norma Alto Impacto'!O101='[2]Lista preguntas'!$K$4,'[2]Lista preguntas'!$L$4,'[2]Cuestionario Norma Alto Impacto'!O101='[2]Lista preguntas'!$K$5,'[2]Lista preguntas'!$L$5,'[2]Cuestionario Norma Alto Impacto'!O101='[2]Lista preguntas'!$K$6,'[2]Lista preguntas'!$L$6,'[2]Cuestionario Norma Alto Impacto'!O101='[2]Lista preguntas'!$K$7,'[2]Lista preguntas'!$L$7,O101='[2]Lista preguntas'!$K$8,'[2]Lista preguntas'!$L$8,'[2]Cuestionario Norma Alto Impacto'!O101='[2]Lista preguntas'!$K$9,'[2]Lista preguntas'!$L$9)</f>
        <v>#N/A</v>
      </c>
      <c r="Q101" s="95"/>
      <c r="R101" s="94" t="e">
        <f>+_xlfn.IFS(Q101='[2]Lista preguntas'!$K$3,'[2]Lista preguntas'!$L$3,'[2]Cuestionario Norma Alto Impacto'!Q101='[2]Lista preguntas'!$K$4,'[2]Lista preguntas'!$L$4,'[2]Cuestionario Norma Alto Impacto'!Q101='[2]Lista preguntas'!$K$5,'[2]Lista preguntas'!$L$5,'[2]Cuestionario Norma Alto Impacto'!Q101='[2]Lista preguntas'!$K$6,'[2]Lista preguntas'!$L$6,'[2]Cuestionario Norma Alto Impacto'!Q101='[2]Lista preguntas'!$K$7,'[2]Lista preguntas'!$L$7,Q101='[2]Lista preguntas'!$K$8,'[2]Lista preguntas'!$L$8,'[2]Cuestionario Norma Alto Impacto'!Q101='[2]Lista preguntas'!$K$9,'[2]Lista preguntas'!$L$9)</f>
        <v>#N/A</v>
      </c>
      <c r="S101" s="96"/>
      <c r="T101" s="94" t="e">
        <f>+_xlfn.IFS(S101='[2]Lista preguntas'!$M$3,'[2]Lista preguntas'!$N$3,'[2]Cuestionario Norma Alto Impacto'!S101='[2]Lista preguntas'!$M$4,'[2]Lista preguntas'!$N$4,'[2]Cuestionario Norma Alto Impacto'!S101='[2]Lista preguntas'!$M$5,'[2]Lista preguntas'!$N$5,'[2]Cuestionario Norma Alto Impacto'!S101='[2]Lista preguntas'!$M$6,'[2]Lista preguntas'!$N$6,'[2]Cuestionario Norma Alto Impacto'!S101='[2]Lista preguntas'!$M$7,'[2]Lista preguntas'!$N$7)</f>
        <v>#N/A</v>
      </c>
      <c r="U101" s="96"/>
      <c r="V101" s="94" t="e">
        <f>+_xlfn.IFS(U101='[2]Lista preguntas'!$M$3,'[2]Lista preguntas'!$N$3,'[2]Cuestionario Norma Alto Impacto'!U101='[2]Lista preguntas'!$M$4,'[2]Lista preguntas'!$N$4,'[2]Cuestionario Norma Alto Impacto'!U101='[2]Lista preguntas'!$M$5,'[2]Lista preguntas'!$N$5,'[2]Cuestionario Norma Alto Impacto'!U101='[2]Lista preguntas'!$M$6,'[2]Lista preguntas'!$N$6,'[2]Cuestionario Norma Alto Impacto'!U101='[2]Lista preguntas'!$M$7,'[2]Lista preguntas'!$N$7)</f>
        <v>#N/A</v>
      </c>
      <c r="W101" s="96"/>
      <c r="X101" s="96" t="e">
        <f>+_xlfn.IFS(W101='[2]Lista preguntas'!$O$3,'[2]Lista preguntas'!$P$3,'[2]Cuestionario Norma Alto Impacto'!W101='[2]Lista preguntas'!$O$4,'[2]Lista preguntas'!$P$4)</f>
        <v>#N/A</v>
      </c>
      <c r="Y101" s="97" t="e">
        <f t="shared" si="1"/>
        <v>#N/A</v>
      </c>
    </row>
    <row r="102" spans="2:25">
      <c r="B102" s="94"/>
      <c r="C102" s="95"/>
      <c r="D102" s="94" t="e">
        <f>+_xlfn.IFS(C102='[2]Lista preguntas'!$A$3,'[2]Lista preguntas'!$B$3,'[2]Cuestionario Norma Alto Impacto'!C102='[2]Lista preguntas'!$A$4,'[2]Lista preguntas'!$B$4,'[2]Cuestionario Norma Alto Impacto'!C102='[2]Lista preguntas'!$A$5,'[2]Lista preguntas'!$B$5,'[2]Cuestionario Norma Alto Impacto'!C102='[2]Lista preguntas'!$A$6,'[2]Lista preguntas'!$B$6,'[2]Cuestionario Norma Alto Impacto'!C102='[2]Lista preguntas'!$A$7,'[2]Lista preguntas'!$B$7)</f>
        <v>#N/A</v>
      </c>
      <c r="E102" s="95"/>
      <c r="F102" s="94" t="e">
        <f>+_xlfn.IFS(E102='[2]Lista preguntas'!$C$3,'[2]Lista preguntas'!$D$3,'[2]Cuestionario Norma Alto Impacto'!E102='[2]Lista preguntas'!$C$4,'[2]Lista preguntas'!$D$4,'[2]Cuestionario Norma Alto Impacto'!E102='[2]Lista preguntas'!$C$5,'[2]Lista preguntas'!$D$5,'[2]Cuestionario Norma Alto Impacto'!E102='[2]Lista preguntas'!$C$6,'[2]Lista preguntas'!$D$6,'[2]Cuestionario Norma Alto Impacto'!E102='[2]Lista preguntas'!$C$7,'[2]Lista preguntas'!$D$7,E102='[2]Lista preguntas'!$C$8,'[2]Lista preguntas'!$D$8,'[2]Cuestionario Norma Alto Impacto'!E102='[2]Lista preguntas'!$C$9,'[2]Lista preguntas'!$D$9)</f>
        <v>#N/A</v>
      </c>
      <c r="G102" s="95"/>
      <c r="H102" s="94" t="e">
        <f>+_xlfn.IFS(G102='[2]Lista preguntas'!$C$3,'[2]Lista preguntas'!$D$3,'[2]Cuestionario Norma Alto Impacto'!G102='[2]Lista preguntas'!$C$4,'[2]Lista preguntas'!$D$4,'[2]Cuestionario Norma Alto Impacto'!G102='[2]Lista preguntas'!$C$5,'[2]Lista preguntas'!$D$5,'[2]Cuestionario Norma Alto Impacto'!G102='[2]Lista preguntas'!$C$6,'[2]Lista preguntas'!$D$6,'[2]Cuestionario Norma Alto Impacto'!G102='[2]Lista preguntas'!$C$7,'[2]Lista preguntas'!$D$7,G102='[2]Lista preguntas'!$C$8,'[2]Lista preguntas'!$D$8,'[2]Cuestionario Norma Alto Impacto'!G102='[2]Lista preguntas'!$C$9,'[2]Lista preguntas'!$D$9)</f>
        <v>#N/A</v>
      </c>
      <c r="I102" s="96"/>
      <c r="J102" s="94" t="e">
        <f>+_xlfn.IFS(I102='[2]Lista preguntas'!$E$3,'[2]Lista preguntas'!$F$3,'[2]Cuestionario Norma Alto Impacto'!I102='[2]Lista preguntas'!$E$4,'[2]Lista preguntas'!$F$4,'[2]Cuestionario Norma Alto Impacto'!I102='[2]Lista preguntas'!$E$5,'[2]Lista preguntas'!$F$5,'[2]Cuestionario Norma Alto Impacto'!I102='[2]Lista preguntas'!$E$6,'[2]Lista preguntas'!$F$6,'[2]Cuestionario Norma Alto Impacto'!I102='[2]Lista preguntas'!$E$7,'[2]Lista preguntas'!$F$7,I102='[2]Lista preguntas'!$E$8,'[2]Lista preguntas'!$F$8,'[2]Cuestionario Norma Alto Impacto'!I102='[2]Lista preguntas'!$E$9,'[2]Lista preguntas'!$F$9,'[2]Cuestionario Norma Alto Impacto'!I102='[2]Lista preguntas'!$E$10,'[2]Lista preguntas'!$F$10,'[2]Cuestionario Norma Alto Impacto'!I102='[2]Lista preguntas'!$E$11,'[2]Lista preguntas'!$F$11,'[2]Cuestionario Norma Alto Impacto'!I102='[2]Lista preguntas'!$E$12,'[2]Lista preguntas'!$F$12,'[2]Cuestionario Norma Alto Impacto'!I102='[2]Lista preguntas'!$E$13,'[2]Lista preguntas'!$F$13)</f>
        <v>#N/A</v>
      </c>
      <c r="K102" s="95"/>
      <c r="L102" s="94" t="e">
        <f>+_xlfn.IFS(K102='[2]Lista preguntas'!$G$3,'[2]Lista preguntas'!$H$3,'[2]Cuestionario Norma Alto Impacto'!K102='[2]Lista preguntas'!$G$4,'[2]Lista preguntas'!$H$4,'[2]Cuestionario Norma Alto Impacto'!K102='[2]Lista preguntas'!$G$5,'[2]Lista preguntas'!$H$5,'[2]Cuestionario Norma Alto Impacto'!K102='[2]Lista preguntas'!$G$6,'[2]Lista preguntas'!$H$6,'[2]Cuestionario Norma Alto Impacto'!K102='[2]Lista preguntas'!$G$7,'[2]Lista preguntas'!$H$7)</f>
        <v>#N/A</v>
      </c>
      <c r="M102" s="96"/>
      <c r="N102" s="94" t="e">
        <f>+_xlfn.IFS(M102='[2]Lista preguntas'!$I$3,'[2]Lista preguntas'!$J$3,'[2]Cuestionario Norma Alto Impacto'!M102='[2]Lista preguntas'!$I$4,'[2]Lista preguntas'!$J$4,'[2]Cuestionario Norma Alto Impacto'!M102='[2]Lista preguntas'!$I$5,'[2]Lista preguntas'!$J$5,'[2]Cuestionario Norma Alto Impacto'!M102='[2]Lista preguntas'!$I$6,'[2]Lista preguntas'!$J$6,'[2]Cuestionario Norma Alto Impacto'!M102='[2]Lista preguntas'!$I$7,'[2]Lista preguntas'!$J$7,M102='[2]Lista preguntas'!$I$8,'[2]Lista preguntas'!$J$8,'[2]Cuestionario Norma Alto Impacto'!M102='[2]Lista preguntas'!$I$9,'[2]Lista preguntas'!$J$9,'[2]Cuestionario Norma Alto Impacto'!M102='[2]Lista preguntas'!$I$10,'[2]Lista preguntas'!$J$10,'[2]Cuestionario Norma Alto Impacto'!M102='[2]Lista preguntas'!$I$11,'[2]Lista preguntas'!$J$11,'[2]Cuestionario Norma Alto Impacto'!M102='[2]Lista preguntas'!$I$12,'[2]Lista preguntas'!$J$12,'[2]Cuestionario Norma Alto Impacto'!M102='[2]Lista preguntas'!$I$13,'[2]Lista preguntas'!$J$13)</f>
        <v>#N/A</v>
      </c>
      <c r="O102" s="95"/>
      <c r="P102" s="94" t="e">
        <f>+_xlfn.IFS(O102='[2]Lista preguntas'!$K$3,'[2]Lista preguntas'!$L$3,'[2]Cuestionario Norma Alto Impacto'!O102='[2]Lista preguntas'!$K$4,'[2]Lista preguntas'!$L$4,'[2]Cuestionario Norma Alto Impacto'!O102='[2]Lista preguntas'!$K$5,'[2]Lista preguntas'!$L$5,'[2]Cuestionario Norma Alto Impacto'!O102='[2]Lista preguntas'!$K$6,'[2]Lista preguntas'!$L$6,'[2]Cuestionario Norma Alto Impacto'!O102='[2]Lista preguntas'!$K$7,'[2]Lista preguntas'!$L$7,O102='[2]Lista preguntas'!$K$8,'[2]Lista preguntas'!$L$8,'[2]Cuestionario Norma Alto Impacto'!O102='[2]Lista preguntas'!$K$9,'[2]Lista preguntas'!$L$9)</f>
        <v>#N/A</v>
      </c>
      <c r="Q102" s="95"/>
      <c r="R102" s="94" t="e">
        <f>+_xlfn.IFS(Q102='[2]Lista preguntas'!$K$3,'[2]Lista preguntas'!$L$3,'[2]Cuestionario Norma Alto Impacto'!Q102='[2]Lista preguntas'!$K$4,'[2]Lista preguntas'!$L$4,'[2]Cuestionario Norma Alto Impacto'!Q102='[2]Lista preguntas'!$K$5,'[2]Lista preguntas'!$L$5,'[2]Cuestionario Norma Alto Impacto'!Q102='[2]Lista preguntas'!$K$6,'[2]Lista preguntas'!$L$6,'[2]Cuestionario Norma Alto Impacto'!Q102='[2]Lista preguntas'!$K$7,'[2]Lista preguntas'!$L$7,Q102='[2]Lista preguntas'!$K$8,'[2]Lista preguntas'!$L$8,'[2]Cuestionario Norma Alto Impacto'!Q102='[2]Lista preguntas'!$K$9,'[2]Lista preguntas'!$L$9)</f>
        <v>#N/A</v>
      </c>
      <c r="S102" s="96"/>
      <c r="T102" s="94" t="e">
        <f>+_xlfn.IFS(S102='[2]Lista preguntas'!$M$3,'[2]Lista preguntas'!$N$3,'[2]Cuestionario Norma Alto Impacto'!S102='[2]Lista preguntas'!$M$4,'[2]Lista preguntas'!$N$4,'[2]Cuestionario Norma Alto Impacto'!S102='[2]Lista preguntas'!$M$5,'[2]Lista preguntas'!$N$5,'[2]Cuestionario Norma Alto Impacto'!S102='[2]Lista preguntas'!$M$6,'[2]Lista preguntas'!$N$6,'[2]Cuestionario Norma Alto Impacto'!S102='[2]Lista preguntas'!$M$7,'[2]Lista preguntas'!$N$7)</f>
        <v>#N/A</v>
      </c>
      <c r="U102" s="96"/>
      <c r="V102" s="94" t="e">
        <f>+_xlfn.IFS(U102='[2]Lista preguntas'!$M$3,'[2]Lista preguntas'!$N$3,'[2]Cuestionario Norma Alto Impacto'!U102='[2]Lista preguntas'!$M$4,'[2]Lista preguntas'!$N$4,'[2]Cuestionario Norma Alto Impacto'!U102='[2]Lista preguntas'!$M$5,'[2]Lista preguntas'!$N$5,'[2]Cuestionario Norma Alto Impacto'!U102='[2]Lista preguntas'!$M$6,'[2]Lista preguntas'!$N$6,'[2]Cuestionario Norma Alto Impacto'!U102='[2]Lista preguntas'!$M$7,'[2]Lista preguntas'!$N$7)</f>
        <v>#N/A</v>
      </c>
      <c r="W102" s="96"/>
      <c r="X102" s="96" t="e">
        <f>+_xlfn.IFS(W102='[2]Lista preguntas'!$O$3,'[2]Lista preguntas'!$P$3,'[2]Cuestionario Norma Alto Impacto'!W102='[2]Lista preguntas'!$O$4,'[2]Lista preguntas'!$P$4)</f>
        <v>#N/A</v>
      </c>
      <c r="Y102" s="97" t="e">
        <f t="shared" si="1"/>
        <v>#N/A</v>
      </c>
    </row>
    <row r="103" spans="2:25">
      <c r="B103" s="94"/>
      <c r="C103" s="95"/>
      <c r="D103" s="94" t="e">
        <f>+_xlfn.IFS(C103='[2]Lista preguntas'!$A$3,'[2]Lista preguntas'!$B$3,'[2]Cuestionario Norma Alto Impacto'!C103='[2]Lista preguntas'!$A$4,'[2]Lista preguntas'!$B$4,'[2]Cuestionario Norma Alto Impacto'!C103='[2]Lista preguntas'!$A$5,'[2]Lista preguntas'!$B$5,'[2]Cuestionario Norma Alto Impacto'!C103='[2]Lista preguntas'!$A$6,'[2]Lista preguntas'!$B$6,'[2]Cuestionario Norma Alto Impacto'!C103='[2]Lista preguntas'!$A$7,'[2]Lista preguntas'!$B$7)</f>
        <v>#N/A</v>
      </c>
      <c r="E103" s="95"/>
      <c r="F103" s="94" t="e">
        <f>+_xlfn.IFS(E103='[2]Lista preguntas'!$C$3,'[2]Lista preguntas'!$D$3,'[2]Cuestionario Norma Alto Impacto'!E103='[2]Lista preguntas'!$C$4,'[2]Lista preguntas'!$D$4,'[2]Cuestionario Norma Alto Impacto'!E103='[2]Lista preguntas'!$C$5,'[2]Lista preguntas'!$D$5,'[2]Cuestionario Norma Alto Impacto'!E103='[2]Lista preguntas'!$C$6,'[2]Lista preguntas'!$D$6,'[2]Cuestionario Norma Alto Impacto'!E103='[2]Lista preguntas'!$C$7,'[2]Lista preguntas'!$D$7,E103='[2]Lista preguntas'!$C$8,'[2]Lista preguntas'!$D$8,'[2]Cuestionario Norma Alto Impacto'!E103='[2]Lista preguntas'!$C$9,'[2]Lista preguntas'!$D$9)</f>
        <v>#N/A</v>
      </c>
      <c r="G103" s="95"/>
      <c r="H103" s="94" t="e">
        <f>+_xlfn.IFS(G103='[2]Lista preguntas'!$C$3,'[2]Lista preguntas'!$D$3,'[2]Cuestionario Norma Alto Impacto'!G103='[2]Lista preguntas'!$C$4,'[2]Lista preguntas'!$D$4,'[2]Cuestionario Norma Alto Impacto'!G103='[2]Lista preguntas'!$C$5,'[2]Lista preguntas'!$D$5,'[2]Cuestionario Norma Alto Impacto'!G103='[2]Lista preguntas'!$C$6,'[2]Lista preguntas'!$D$6,'[2]Cuestionario Norma Alto Impacto'!G103='[2]Lista preguntas'!$C$7,'[2]Lista preguntas'!$D$7,G103='[2]Lista preguntas'!$C$8,'[2]Lista preguntas'!$D$8,'[2]Cuestionario Norma Alto Impacto'!G103='[2]Lista preguntas'!$C$9,'[2]Lista preguntas'!$D$9)</f>
        <v>#N/A</v>
      </c>
      <c r="I103" s="96"/>
      <c r="J103" s="94" t="e">
        <f>+_xlfn.IFS(I103='[2]Lista preguntas'!$E$3,'[2]Lista preguntas'!$F$3,'[2]Cuestionario Norma Alto Impacto'!I103='[2]Lista preguntas'!$E$4,'[2]Lista preguntas'!$F$4,'[2]Cuestionario Norma Alto Impacto'!I103='[2]Lista preguntas'!$E$5,'[2]Lista preguntas'!$F$5,'[2]Cuestionario Norma Alto Impacto'!I103='[2]Lista preguntas'!$E$6,'[2]Lista preguntas'!$F$6,'[2]Cuestionario Norma Alto Impacto'!I103='[2]Lista preguntas'!$E$7,'[2]Lista preguntas'!$F$7,I103='[2]Lista preguntas'!$E$8,'[2]Lista preguntas'!$F$8,'[2]Cuestionario Norma Alto Impacto'!I103='[2]Lista preguntas'!$E$9,'[2]Lista preguntas'!$F$9,'[2]Cuestionario Norma Alto Impacto'!I103='[2]Lista preguntas'!$E$10,'[2]Lista preguntas'!$F$10,'[2]Cuestionario Norma Alto Impacto'!I103='[2]Lista preguntas'!$E$11,'[2]Lista preguntas'!$F$11,'[2]Cuestionario Norma Alto Impacto'!I103='[2]Lista preguntas'!$E$12,'[2]Lista preguntas'!$F$12,'[2]Cuestionario Norma Alto Impacto'!I103='[2]Lista preguntas'!$E$13,'[2]Lista preguntas'!$F$13)</f>
        <v>#N/A</v>
      </c>
      <c r="K103" s="95"/>
      <c r="L103" s="94" t="e">
        <f>+_xlfn.IFS(K103='[2]Lista preguntas'!$G$3,'[2]Lista preguntas'!$H$3,'[2]Cuestionario Norma Alto Impacto'!K103='[2]Lista preguntas'!$G$4,'[2]Lista preguntas'!$H$4,'[2]Cuestionario Norma Alto Impacto'!K103='[2]Lista preguntas'!$G$5,'[2]Lista preguntas'!$H$5,'[2]Cuestionario Norma Alto Impacto'!K103='[2]Lista preguntas'!$G$6,'[2]Lista preguntas'!$H$6,'[2]Cuestionario Norma Alto Impacto'!K103='[2]Lista preguntas'!$G$7,'[2]Lista preguntas'!$H$7)</f>
        <v>#N/A</v>
      </c>
      <c r="M103" s="96"/>
      <c r="N103" s="94" t="e">
        <f>+_xlfn.IFS(M103='[2]Lista preguntas'!$I$3,'[2]Lista preguntas'!$J$3,'[2]Cuestionario Norma Alto Impacto'!M103='[2]Lista preguntas'!$I$4,'[2]Lista preguntas'!$J$4,'[2]Cuestionario Norma Alto Impacto'!M103='[2]Lista preguntas'!$I$5,'[2]Lista preguntas'!$J$5,'[2]Cuestionario Norma Alto Impacto'!M103='[2]Lista preguntas'!$I$6,'[2]Lista preguntas'!$J$6,'[2]Cuestionario Norma Alto Impacto'!M103='[2]Lista preguntas'!$I$7,'[2]Lista preguntas'!$J$7,M103='[2]Lista preguntas'!$I$8,'[2]Lista preguntas'!$J$8,'[2]Cuestionario Norma Alto Impacto'!M103='[2]Lista preguntas'!$I$9,'[2]Lista preguntas'!$J$9,'[2]Cuestionario Norma Alto Impacto'!M103='[2]Lista preguntas'!$I$10,'[2]Lista preguntas'!$J$10,'[2]Cuestionario Norma Alto Impacto'!M103='[2]Lista preguntas'!$I$11,'[2]Lista preguntas'!$J$11,'[2]Cuestionario Norma Alto Impacto'!M103='[2]Lista preguntas'!$I$12,'[2]Lista preguntas'!$J$12,'[2]Cuestionario Norma Alto Impacto'!M103='[2]Lista preguntas'!$I$13,'[2]Lista preguntas'!$J$13)</f>
        <v>#N/A</v>
      </c>
      <c r="O103" s="95"/>
      <c r="P103" s="94" t="e">
        <f>+_xlfn.IFS(O103='[2]Lista preguntas'!$K$3,'[2]Lista preguntas'!$L$3,'[2]Cuestionario Norma Alto Impacto'!O103='[2]Lista preguntas'!$K$4,'[2]Lista preguntas'!$L$4,'[2]Cuestionario Norma Alto Impacto'!O103='[2]Lista preguntas'!$K$5,'[2]Lista preguntas'!$L$5,'[2]Cuestionario Norma Alto Impacto'!O103='[2]Lista preguntas'!$K$6,'[2]Lista preguntas'!$L$6,'[2]Cuestionario Norma Alto Impacto'!O103='[2]Lista preguntas'!$K$7,'[2]Lista preguntas'!$L$7,O103='[2]Lista preguntas'!$K$8,'[2]Lista preguntas'!$L$8,'[2]Cuestionario Norma Alto Impacto'!O103='[2]Lista preguntas'!$K$9,'[2]Lista preguntas'!$L$9)</f>
        <v>#N/A</v>
      </c>
      <c r="Q103" s="95"/>
      <c r="R103" s="94" t="e">
        <f>+_xlfn.IFS(Q103='[2]Lista preguntas'!$K$3,'[2]Lista preguntas'!$L$3,'[2]Cuestionario Norma Alto Impacto'!Q103='[2]Lista preguntas'!$K$4,'[2]Lista preguntas'!$L$4,'[2]Cuestionario Norma Alto Impacto'!Q103='[2]Lista preguntas'!$K$5,'[2]Lista preguntas'!$L$5,'[2]Cuestionario Norma Alto Impacto'!Q103='[2]Lista preguntas'!$K$6,'[2]Lista preguntas'!$L$6,'[2]Cuestionario Norma Alto Impacto'!Q103='[2]Lista preguntas'!$K$7,'[2]Lista preguntas'!$L$7,Q103='[2]Lista preguntas'!$K$8,'[2]Lista preguntas'!$L$8,'[2]Cuestionario Norma Alto Impacto'!Q103='[2]Lista preguntas'!$K$9,'[2]Lista preguntas'!$L$9)</f>
        <v>#N/A</v>
      </c>
      <c r="S103" s="96"/>
      <c r="T103" s="94" t="e">
        <f>+_xlfn.IFS(S103='[2]Lista preguntas'!$M$3,'[2]Lista preguntas'!$N$3,'[2]Cuestionario Norma Alto Impacto'!S103='[2]Lista preguntas'!$M$4,'[2]Lista preguntas'!$N$4,'[2]Cuestionario Norma Alto Impacto'!S103='[2]Lista preguntas'!$M$5,'[2]Lista preguntas'!$N$5,'[2]Cuestionario Norma Alto Impacto'!S103='[2]Lista preguntas'!$M$6,'[2]Lista preguntas'!$N$6,'[2]Cuestionario Norma Alto Impacto'!S103='[2]Lista preguntas'!$M$7,'[2]Lista preguntas'!$N$7)</f>
        <v>#N/A</v>
      </c>
      <c r="U103" s="96"/>
      <c r="V103" s="94" t="e">
        <f>+_xlfn.IFS(U103='[2]Lista preguntas'!$M$3,'[2]Lista preguntas'!$N$3,'[2]Cuestionario Norma Alto Impacto'!U103='[2]Lista preguntas'!$M$4,'[2]Lista preguntas'!$N$4,'[2]Cuestionario Norma Alto Impacto'!U103='[2]Lista preguntas'!$M$5,'[2]Lista preguntas'!$N$5,'[2]Cuestionario Norma Alto Impacto'!U103='[2]Lista preguntas'!$M$6,'[2]Lista preguntas'!$N$6,'[2]Cuestionario Norma Alto Impacto'!U103='[2]Lista preguntas'!$M$7,'[2]Lista preguntas'!$N$7)</f>
        <v>#N/A</v>
      </c>
      <c r="W103" s="96"/>
      <c r="X103" s="96" t="e">
        <f>+_xlfn.IFS(W103='[2]Lista preguntas'!$O$3,'[2]Lista preguntas'!$P$3,'[2]Cuestionario Norma Alto Impacto'!W103='[2]Lista preguntas'!$O$4,'[2]Lista preguntas'!$P$4)</f>
        <v>#N/A</v>
      </c>
      <c r="Y103" s="97" t="e">
        <f t="shared" si="1"/>
        <v>#N/A</v>
      </c>
    </row>
    <row r="104" spans="2:25">
      <c r="B104" s="94"/>
      <c r="C104" s="95"/>
      <c r="D104" s="94" t="e">
        <f>+_xlfn.IFS(C104='[2]Lista preguntas'!$A$3,'[2]Lista preguntas'!$B$3,'[2]Cuestionario Norma Alto Impacto'!C104='[2]Lista preguntas'!$A$4,'[2]Lista preguntas'!$B$4,'[2]Cuestionario Norma Alto Impacto'!C104='[2]Lista preguntas'!$A$5,'[2]Lista preguntas'!$B$5,'[2]Cuestionario Norma Alto Impacto'!C104='[2]Lista preguntas'!$A$6,'[2]Lista preguntas'!$B$6,'[2]Cuestionario Norma Alto Impacto'!C104='[2]Lista preguntas'!$A$7,'[2]Lista preguntas'!$B$7)</f>
        <v>#N/A</v>
      </c>
      <c r="E104" s="95"/>
      <c r="F104" s="94" t="e">
        <f>+_xlfn.IFS(E104='[2]Lista preguntas'!$C$3,'[2]Lista preguntas'!$D$3,'[2]Cuestionario Norma Alto Impacto'!E104='[2]Lista preguntas'!$C$4,'[2]Lista preguntas'!$D$4,'[2]Cuestionario Norma Alto Impacto'!E104='[2]Lista preguntas'!$C$5,'[2]Lista preguntas'!$D$5,'[2]Cuestionario Norma Alto Impacto'!E104='[2]Lista preguntas'!$C$6,'[2]Lista preguntas'!$D$6,'[2]Cuestionario Norma Alto Impacto'!E104='[2]Lista preguntas'!$C$7,'[2]Lista preguntas'!$D$7,E104='[2]Lista preguntas'!$C$8,'[2]Lista preguntas'!$D$8,'[2]Cuestionario Norma Alto Impacto'!E104='[2]Lista preguntas'!$C$9,'[2]Lista preguntas'!$D$9)</f>
        <v>#N/A</v>
      </c>
      <c r="G104" s="95"/>
      <c r="H104" s="94" t="e">
        <f>+_xlfn.IFS(G104='[2]Lista preguntas'!$C$3,'[2]Lista preguntas'!$D$3,'[2]Cuestionario Norma Alto Impacto'!G104='[2]Lista preguntas'!$C$4,'[2]Lista preguntas'!$D$4,'[2]Cuestionario Norma Alto Impacto'!G104='[2]Lista preguntas'!$C$5,'[2]Lista preguntas'!$D$5,'[2]Cuestionario Norma Alto Impacto'!G104='[2]Lista preguntas'!$C$6,'[2]Lista preguntas'!$D$6,'[2]Cuestionario Norma Alto Impacto'!G104='[2]Lista preguntas'!$C$7,'[2]Lista preguntas'!$D$7,G104='[2]Lista preguntas'!$C$8,'[2]Lista preguntas'!$D$8,'[2]Cuestionario Norma Alto Impacto'!G104='[2]Lista preguntas'!$C$9,'[2]Lista preguntas'!$D$9)</f>
        <v>#N/A</v>
      </c>
      <c r="I104" s="96"/>
      <c r="J104" s="94" t="e">
        <f>+_xlfn.IFS(I104='[2]Lista preguntas'!$E$3,'[2]Lista preguntas'!$F$3,'[2]Cuestionario Norma Alto Impacto'!I104='[2]Lista preguntas'!$E$4,'[2]Lista preguntas'!$F$4,'[2]Cuestionario Norma Alto Impacto'!I104='[2]Lista preguntas'!$E$5,'[2]Lista preguntas'!$F$5,'[2]Cuestionario Norma Alto Impacto'!I104='[2]Lista preguntas'!$E$6,'[2]Lista preguntas'!$F$6,'[2]Cuestionario Norma Alto Impacto'!I104='[2]Lista preguntas'!$E$7,'[2]Lista preguntas'!$F$7,I104='[2]Lista preguntas'!$E$8,'[2]Lista preguntas'!$F$8,'[2]Cuestionario Norma Alto Impacto'!I104='[2]Lista preguntas'!$E$9,'[2]Lista preguntas'!$F$9,'[2]Cuestionario Norma Alto Impacto'!I104='[2]Lista preguntas'!$E$10,'[2]Lista preguntas'!$F$10,'[2]Cuestionario Norma Alto Impacto'!I104='[2]Lista preguntas'!$E$11,'[2]Lista preguntas'!$F$11,'[2]Cuestionario Norma Alto Impacto'!I104='[2]Lista preguntas'!$E$12,'[2]Lista preguntas'!$F$12,'[2]Cuestionario Norma Alto Impacto'!I104='[2]Lista preguntas'!$E$13,'[2]Lista preguntas'!$F$13)</f>
        <v>#N/A</v>
      </c>
      <c r="K104" s="95"/>
      <c r="L104" s="94" t="e">
        <f>+_xlfn.IFS(K104='[2]Lista preguntas'!$G$3,'[2]Lista preguntas'!$H$3,'[2]Cuestionario Norma Alto Impacto'!K104='[2]Lista preguntas'!$G$4,'[2]Lista preguntas'!$H$4,'[2]Cuestionario Norma Alto Impacto'!K104='[2]Lista preguntas'!$G$5,'[2]Lista preguntas'!$H$5,'[2]Cuestionario Norma Alto Impacto'!K104='[2]Lista preguntas'!$G$6,'[2]Lista preguntas'!$H$6,'[2]Cuestionario Norma Alto Impacto'!K104='[2]Lista preguntas'!$G$7,'[2]Lista preguntas'!$H$7)</f>
        <v>#N/A</v>
      </c>
      <c r="M104" s="96"/>
      <c r="N104" s="94" t="e">
        <f>+_xlfn.IFS(M104='[2]Lista preguntas'!$I$3,'[2]Lista preguntas'!$J$3,'[2]Cuestionario Norma Alto Impacto'!M104='[2]Lista preguntas'!$I$4,'[2]Lista preguntas'!$J$4,'[2]Cuestionario Norma Alto Impacto'!M104='[2]Lista preguntas'!$I$5,'[2]Lista preguntas'!$J$5,'[2]Cuestionario Norma Alto Impacto'!M104='[2]Lista preguntas'!$I$6,'[2]Lista preguntas'!$J$6,'[2]Cuestionario Norma Alto Impacto'!M104='[2]Lista preguntas'!$I$7,'[2]Lista preguntas'!$J$7,M104='[2]Lista preguntas'!$I$8,'[2]Lista preguntas'!$J$8,'[2]Cuestionario Norma Alto Impacto'!M104='[2]Lista preguntas'!$I$9,'[2]Lista preguntas'!$J$9,'[2]Cuestionario Norma Alto Impacto'!M104='[2]Lista preguntas'!$I$10,'[2]Lista preguntas'!$J$10,'[2]Cuestionario Norma Alto Impacto'!M104='[2]Lista preguntas'!$I$11,'[2]Lista preguntas'!$J$11,'[2]Cuestionario Norma Alto Impacto'!M104='[2]Lista preguntas'!$I$12,'[2]Lista preguntas'!$J$12,'[2]Cuestionario Norma Alto Impacto'!M104='[2]Lista preguntas'!$I$13,'[2]Lista preguntas'!$J$13)</f>
        <v>#N/A</v>
      </c>
      <c r="O104" s="95"/>
      <c r="P104" s="94" t="e">
        <f>+_xlfn.IFS(O104='[2]Lista preguntas'!$K$3,'[2]Lista preguntas'!$L$3,'[2]Cuestionario Norma Alto Impacto'!O104='[2]Lista preguntas'!$K$4,'[2]Lista preguntas'!$L$4,'[2]Cuestionario Norma Alto Impacto'!O104='[2]Lista preguntas'!$K$5,'[2]Lista preguntas'!$L$5,'[2]Cuestionario Norma Alto Impacto'!O104='[2]Lista preguntas'!$K$6,'[2]Lista preguntas'!$L$6,'[2]Cuestionario Norma Alto Impacto'!O104='[2]Lista preguntas'!$K$7,'[2]Lista preguntas'!$L$7,O104='[2]Lista preguntas'!$K$8,'[2]Lista preguntas'!$L$8,'[2]Cuestionario Norma Alto Impacto'!O104='[2]Lista preguntas'!$K$9,'[2]Lista preguntas'!$L$9)</f>
        <v>#N/A</v>
      </c>
      <c r="Q104" s="95"/>
      <c r="R104" s="94" t="e">
        <f>+_xlfn.IFS(Q104='[2]Lista preguntas'!$K$3,'[2]Lista preguntas'!$L$3,'[2]Cuestionario Norma Alto Impacto'!Q104='[2]Lista preguntas'!$K$4,'[2]Lista preguntas'!$L$4,'[2]Cuestionario Norma Alto Impacto'!Q104='[2]Lista preguntas'!$K$5,'[2]Lista preguntas'!$L$5,'[2]Cuestionario Norma Alto Impacto'!Q104='[2]Lista preguntas'!$K$6,'[2]Lista preguntas'!$L$6,'[2]Cuestionario Norma Alto Impacto'!Q104='[2]Lista preguntas'!$K$7,'[2]Lista preguntas'!$L$7,Q104='[2]Lista preguntas'!$K$8,'[2]Lista preguntas'!$L$8,'[2]Cuestionario Norma Alto Impacto'!Q104='[2]Lista preguntas'!$K$9,'[2]Lista preguntas'!$L$9)</f>
        <v>#N/A</v>
      </c>
      <c r="S104" s="96"/>
      <c r="T104" s="94" t="e">
        <f>+_xlfn.IFS(S104='[2]Lista preguntas'!$M$3,'[2]Lista preguntas'!$N$3,'[2]Cuestionario Norma Alto Impacto'!S104='[2]Lista preguntas'!$M$4,'[2]Lista preguntas'!$N$4,'[2]Cuestionario Norma Alto Impacto'!S104='[2]Lista preguntas'!$M$5,'[2]Lista preguntas'!$N$5,'[2]Cuestionario Norma Alto Impacto'!S104='[2]Lista preguntas'!$M$6,'[2]Lista preguntas'!$N$6,'[2]Cuestionario Norma Alto Impacto'!S104='[2]Lista preguntas'!$M$7,'[2]Lista preguntas'!$N$7)</f>
        <v>#N/A</v>
      </c>
      <c r="U104" s="96"/>
      <c r="V104" s="94" t="e">
        <f>+_xlfn.IFS(U104='[2]Lista preguntas'!$M$3,'[2]Lista preguntas'!$N$3,'[2]Cuestionario Norma Alto Impacto'!U104='[2]Lista preguntas'!$M$4,'[2]Lista preguntas'!$N$4,'[2]Cuestionario Norma Alto Impacto'!U104='[2]Lista preguntas'!$M$5,'[2]Lista preguntas'!$N$5,'[2]Cuestionario Norma Alto Impacto'!U104='[2]Lista preguntas'!$M$6,'[2]Lista preguntas'!$N$6,'[2]Cuestionario Norma Alto Impacto'!U104='[2]Lista preguntas'!$M$7,'[2]Lista preguntas'!$N$7)</f>
        <v>#N/A</v>
      </c>
      <c r="W104" s="96"/>
      <c r="X104" s="96" t="e">
        <f>+_xlfn.IFS(W104='[2]Lista preguntas'!$O$3,'[2]Lista preguntas'!$P$3,'[2]Cuestionario Norma Alto Impacto'!W104='[2]Lista preguntas'!$O$4,'[2]Lista preguntas'!$P$4)</f>
        <v>#N/A</v>
      </c>
      <c r="Y104" s="97" t="e">
        <f t="shared" si="1"/>
        <v>#N/A</v>
      </c>
    </row>
    <row r="105" spans="2:25">
      <c r="B105" s="94"/>
      <c r="C105" s="95"/>
      <c r="D105" s="94" t="e">
        <f>+_xlfn.IFS(C105='[2]Lista preguntas'!$A$3,'[2]Lista preguntas'!$B$3,'[2]Cuestionario Norma Alto Impacto'!C105='[2]Lista preguntas'!$A$4,'[2]Lista preguntas'!$B$4,'[2]Cuestionario Norma Alto Impacto'!C105='[2]Lista preguntas'!$A$5,'[2]Lista preguntas'!$B$5,'[2]Cuestionario Norma Alto Impacto'!C105='[2]Lista preguntas'!$A$6,'[2]Lista preguntas'!$B$6,'[2]Cuestionario Norma Alto Impacto'!C105='[2]Lista preguntas'!$A$7,'[2]Lista preguntas'!$B$7)</f>
        <v>#N/A</v>
      </c>
      <c r="E105" s="95"/>
      <c r="F105" s="94" t="e">
        <f>+_xlfn.IFS(E105='[2]Lista preguntas'!$C$3,'[2]Lista preguntas'!$D$3,'[2]Cuestionario Norma Alto Impacto'!E105='[2]Lista preguntas'!$C$4,'[2]Lista preguntas'!$D$4,'[2]Cuestionario Norma Alto Impacto'!E105='[2]Lista preguntas'!$C$5,'[2]Lista preguntas'!$D$5,'[2]Cuestionario Norma Alto Impacto'!E105='[2]Lista preguntas'!$C$6,'[2]Lista preguntas'!$D$6,'[2]Cuestionario Norma Alto Impacto'!E105='[2]Lista preguntas'!$C$7,'[2]Lista preguntas'!$D$7,E105='[2]Lista preguntas'!$C$8,'[2]Lista preguntas'!$D$8,'[2]Cuestionario Norma Alto Impacto'!E105='[2]Lista preguntas'!$C$9,'[2]Lista preguntas'!$D$9)</f>
        <v>#N/A</v>
      </c>
      <c r="G105" s="95"/>
      <c r="H105" s="94" t="e">
        <f>+_xlfn.IFS(G105='[2]Lista preguntas'!$C$3,'[2]Lista preguntas'!$D$3,'[2]Cuestionario Norma Alto Impacto'!G105='[2]Lista preguntas'!$C$4,'[2]Lista preguntas'!$D$4,'[2]Cuestionario Norma Alto Impacto'!G105='[2]Lista preguntas'!$C$5,'[2]Lista preguntas'!$D$5,'[2]Cuestionario Norma Alto Impacto'!G105='[2]Lista preguntas'!$C$6,'[2]Lista preguntas'!$D$6,'[2]Cuestionario Norma Alto Impacto'!G105='[2]Lista preguntas'!$C$7,'[2]Lista preguntas'!$D$7,G105='[2]Lista preguntas'!$C$8,'[2]Lista preguntas'!$D$8,'[2]Cuestionario Norma Alto Impacto'!G105='[2]Lista preguntas'!$C$9,'[2]Lista preguntas'!$D$9)</f>
        <v>#N/A</v>
      </c>
      <c r="I105" s="96"/>
      <c r="J105" s="94" t="e">
        <f>+_xlfn.IFS(I105='[2]Lista preguntas'!$E$3,'[2]Lista preguntas'!$F$3,'[2]Cuestionario Norma Alto Impacto'!I105='[2]Lista preguntas'!$E$4,'[2]Lista preguntas'!$F$4,'[2]Cuestionario Norma Alto Impacto'!I105='[2]Lista preguntas'!$E$5,'[2]Lista preguntas'!$F$5,'[2]Cuestionario Norma Alto Impacto'!I105='[2]Lista preguntas'!$E$6,'[2]Lista preguntas'!$F$6,'[2]Cuestionario Norma Alto Impacto'!I105='[2]Lista preguntas'!$E$7,'[2]Lista preguntas'!$F$7,I105='[2]Lista preguntas'!$E$8,'[2]Lista preguntas'!$F$8,'[2]Cuestionario Norma Alto Impacto'!I105='[2]Lista preguntas'!$E$9,'[2]Lista preguntas'!$F$9,'[2]Cuestionario Norma Alto Impacto'!I105='[2]Lista preguntas'!$E$10,'[2]Lista preguntas'!$F$10,'[2]Cuestionario Norma Alto Impacto'!I105='[2]Lista preguntas'!$E$11,'[2]Lista preguntas'!$F$11,'[2]Cuestionario Norma Alto Impacto'!I105='[2]Lista preguntas'!$E$12,'[2]Lista preguntas'!$F$12,'[2]Cuestionario Norma Alto Impacto'!I105='[2]Lista preguntas'!$E$13,'[2]Lista preguntas'!$F$13)</f>
        <v>#N/A</v>
      </c>
      <c r="K105" s="95"/>
      <c r="L105" s="94" t="e">
        <f>+_xlfn.IFS(K105='[2]Lista preguntas'!$G$3,'[2]Lista preguntas'!$H$3,'[2]Cuestionario Norma Alto Impacto'!K105='[2]Lista preguntas'!$G$4,'[2]Lista preguntas'!$H$4,'[2]Cuestionario Norma Alto Impacto'!K105='[2]Lista preguntas'!$G$5,'[2]Lista preguntas'!$H$5,'[2]Cuestionario Norma Alto Impacto'!K105='[2]Lista preguntas'!$G$6,'[2]Lista preguntas'!$H$6,'[2]Cuestionario Norma Alto Impacto'!K105='[2]Lista preguntas'!$G$7,'[2]Lista preguntas'!$H$7)</f>
        <v>#N/A</v>
      </c>
      <c r="M105" s="96"/>
      <c r="N105" s="94" t="e">
        <f>+_xlfn.IFS(M105='[2]Lista preguntas'!$I$3,'[2]Lista preguntas'!$J$3,'[2]Cuestionario Norma Alto Impacto'!M105='[2]Lista preguntas'!$I$4,'[2]Lista preguntas'!$J$4,'[2]Cuestionario Norma Alto Impacto'!M105='[2]Lista preguntas'!$I$5,'[2]Lista preguntas'!$J$5,'[2]Cuestionario Norma Alto Impacto'!M105='[2]Lista preguntas'!$I$6,'[2]Lista preguntas'!$J$6,'[2]Cuestionario Norma Alto Impacto'!M105='[2]Lista preguntas'!$I$7,'[2]Lista preguntas'!$J$7,M105='[2]Lista preguntas'!$I$8,'[2]Lista preguntas'!$J$8,'[2]Cuestionario Norma Alto Impacto'!M105='[2]Lista preguntas'!$I$9,'[2]Lista preguntas'!$J$9,'[2]Cuestionario Norma Alto Impacto'!M105='[2]Lista preguntas'!$I$10,'[2]Lista preguntas'!$J$10,'[2]Cuestionario Norma Alto Impacto'!M105='[2]Lista preguntas'!$I$11,'[2]Lista preguntas'!$J$11,'[2]Cuestionario Norma Alto Impacto'!M105='[2]Lista preguntas'!$I$12,'[2]Lista preguntas'!$J$12,'[2]Cuestionario Norma Alto Impacto'!M105='[2]Lista preguntas'!$I$13,'[2]Lista preguntas'!$J$13)</f>
        <v>#N/A</v>
      </c>
      <c r="O105" s="95"/>
      <c r="P105" s="94" t="e">
        <f>+_xlfn.IFS(O105='[2]Lista preguntas'!$K$3,'[2]Lista preguntas'!$L$3,'[2]Cuestionario Norma Alto Impacto'!O105='[2]Lista preguntas'!$K$4,'[2]Lista preguntas'!$L$4,'[2]Cuestionario Norma Alto Impacto'!O105='[2]Lista preguntas'!$K$5,'[2]Lista preguntas'!$L$5,'[2]Cuestionario Norma Alto Impacto'!O105='[2]Lista preguntas'!$K$6,'[2]Lista preguntas'!$L$6,'[2]Cuestionario Norma Alto Impacto'!O105='[2]Lista preguntas'!$K$7,'[2]Lista preguntas'!$L$7,O105='[2]Lista preguntas'!$K$8,'[2]Lista preguntas'!$L$8,'[2]Cuestionario Norma Alto Impacto'!O105='[2]Lista preguntas'!$K$9,'[2]Lista preguntas'!$L$9)</f>
        <v>#N/A</v>
      </c>
      <c r="Q105" s="95"/>
      <c r="R105" s="94" t="e">
        <f>+_xlfn.IFS(Q105='[2]Lista preguntas'!$K$3,'[2]Lista preguntas'!$L$3,'[2]Cuestionario Norma Alto Impacto'!Q105='[2]Lista preguntas'!$K$4,'[2]Lista preguntas'!$L$4,'[2]Cuestionario Norma Alto Impacto'!Q105='[2]Lista preguntas'!$K$5,'[2]Lista preguntas'!$L$5,'[2]Cuestionario Norma Alto Impacto'!Q105='[2]Lista preguntas'!$K$6,'[2]Lista preguntas'!$L$6,'[2]Cuestionario Norma Alto Impacto'!Q105='[2]Lista preguntas'!$K$7,'[2]Lista preguntas'!$L$7,Q105='[2]Lista preguntas'!$K$8,'[2]Lista preguntas'!$L$8,'[2]Cuestionario Norma Alto Impacto'!Q105='[2]Lista preguntas'!$K$9,'[2]Lista preguntas'!$L$9)</f>
        <v>#N/A</v>
      </c>
      <c r="S105" s="96"/>
      <c r="T105" s="94" t="e">
        <f>+_xlfn.IFS(S105='[2]Lista preguntas'!$M$3,'[2]Lista preguntas'!$N$3,'[2]Cuestionario Norma Alto Impacto'!S105='[2]Lista preguntas'!$M$4,'[2]Lista preguntas'!$N$4,'[2]Cuestionario Norma Alto Impacto'!S105='[2]Lista preguntas'!$M$5,'[2]Lista preguntas'!$N$5,'[2]Cuestionario Norma Alto Impacto'!S105='[2]Lista preguntas'!$M$6,'[2]Lista preguntas'!$N$6,'[2]Cuestionario Norma Alto Impacto'!S105='[2]Lista preguntas'!$M$7,'[2]Lista preguntas'!$N$7)</f>
        <v>#N/A</v>
      </c>
      <c r="U105" s="96"/>
      <c r="V105" s="94" t="e">
        <f>+_xlfn.IFS(U105='[2]Lista preguntas'!$M$3,'[2]Lista preguntas'!$N$3,'[2]Cuestionario Norma Alto Impacto'!U105='[2]Lista preguntas'!$M$4,'[2]Lista preguntas'!$N$4,'[2]Cuestionario Norma Alto Impacto'!U105='[2]Lista preguntas'!$M$5,'[2]Lista preguntas'!$N$5,'[2]Cuestionario Norma Alto Impacto'!U105='[2]Lista preguntas'!$M$6,'[2]Lista preguntas'!$N$6,'[2]Cuestionario Norma Alto Impacto'!U105='[2]Lista preguntas'!$M$7,'[2]Lista preguntas'!$N$7)</f>
        <v>#N/A</v>
      </c>
      <c r="W105" s="96"/>
      <c r="X105" s="96" t="e">
        <f>+_xlfn.IFS(W105='[2]Lista preguntas'!$O$3,'[2]Lista preguntas'!$P$3,'[2]Cuestionario Norma Alto Impacto'!W105='[2]Lista preguntas'!$O$4,'[2]Lista preguntas'!$P$4)</f>
        <v>#N/A</v>
      </c>
      <c r="Y105" s="97" t="e">
        <f t="shared" si="1"/>
        <v>#N/A</v>
      </c>
    </row>
    <row r="106" spans="2:25">
      <c r="B106" s="94"/>
      <c r="C106" s="95"/>
      <c r="D106" s="94" t="e">
        <f>+_xlfn.IFS(C106='[2]Lista preguntas'!$A$3,'[2]Lista preguntas'!$B$3,'[2]Cuestionario Norma Alto Impacto'!C106='[2]Lista preguntas'!$A$4,'[2]Lista preguntas'!$B$4,'[2]Cuestionario Norma Alto Impacto'!C106='[2]Lista preguntas'!$A$5,'[2]Lista preguntas'!$B$5,'[2]Cuestionario Norma Alto Impacto'!C106='[2]Lista preguntas'!$A$6,'[2]Lista preguntas'!$B$6,'[2]Cuestionario Norma Alto Impacto'!C106='[2]Lista preguntas'!$A$7,'[2]Lista preguntas'!$B$7)</f>
        <v>#N/A</v>
      </c>
      <c r="E106" s="95"/>
      <c r="F106" s="94" t="e">
        <f>+_xlfn.IFS(E106='[2]Lista preguntas'!$C$3,'[2]Lista preguntas'!$D$3,'[2]Cuestionario Norma Alto Impacto'!E106='[2]Lista preguntas'!$C$4,'[2]Lista preguntas'!$D$4,'[2]Cuestionario Norma Alto Impacto'!E106='[2]Lista preguntas'!$C$5,'[2]Lista preguntas'!$D$5,'[2]Cuestionario Norma Alto Impacto'!E106='[2]Lista preguntas'!$C$6,'[2]Lista preguntas'!$D$6,'[2]Cuestionario Norma Alto Impacto'!E106='[2]Lista preguntas'!$C$7,'[2]Lista preguntas'!$D$7,E106='[2]Lista preguntas'!$C$8,'[2]Lista preguntas'!$D$8,'[2]Cuestionario Norma Alto Impacto'!E106='[2]Lista preguntas'!$C$9,'[2]Lista preguntas'!$D$9)</f>
        <v>#N/A</v>
      </c>
      <c r="G106" s="95"/>
      <c r="H106" s="94" t="e">
        <f>+_xlfn.IFS(G106='[2]Lista preguntas'!$C$3,'[2]Lista preguntas'!$D$3,'[2]Cuestionario Norma Alto Impacto'!G106='[2]Lista preguntas'!$C$4,'[2]Lista preguntas'!$D$4,'[2]Cuestionario Norma Alto Impacto'!G106='[2]Lista preguntas'!$C$5,'[2]Lista preguntas'!$D$5,'[2]Cuestionario Norma Alto Impacto'!G106='[2]Lista preguntas'!$C$6,'[2]Lista preguntas'!$D$6,'[2]Cuestionario Norma Alto Impacto'!G106='[2]Lista preguntas'!$C$7,'[2]Lista preguntas'!$D$7,G106='[2]Lista preguntas'!$C$8,'[2]Lista preguntas'!$D$8,'[2]Cuestionario Norma Alto Impacto'!G106='[2]Lista preguntas'!$C$9,'[2]Lista preguntas'!$D$9)</f>
        <v>#N/A</v>
      </c>
      <c r="I106" s="96"/>
      <c r="J106" s="94" t="e">
        <f>+_xlfn.IFS(I106='[2]Lista preguntas'!$E$3,'[2]Lista preguntas'!$F$3,'[2]Cuestionario Norma Alto Impacto'!I106='[2]Lista preguntas'!$E$4,'[2]Lista preguntas'!$F$4,'[2]Cuestionario Norma Alto Impacto'!I106='[2]Lista preguntas'!$E$5,'[2]Lista preguntas'!$F$5,'[2]Cuestionario Norma Alto Impacto'!I106='[2]Lista preguntas'!$E$6,'[2]Lista preguntas'!$F$6,'[2]Cuestionario Norma Alto Impacto'!I106='[2]Lista preguntas'!$E$7,'[2]Lista preguntas'!$F$7,I106='[2]Lista preguntas'!$E$8,'[2]Lista preguntas'!$F$8,'[2]Cuestionario Norma Alto Impacto'!I106='[2]Lista preguntas'!$E$9,'[2]Lista preguntas'!$F$9,'[2]Cuestionario Norma Alto Impacto'!I106='[2]Lista preguntas'!$E$10,'[2]Lista preguntas'!$F$10,'[2]Cuestionario Norma Alto Impacto'!I106='[2]Lista preguntas'!$E$11,'[2]Lista preguntas'!$F$11,'[2]Cuestionario Norma Alto Impacto'!I106='[2]Lista preguntas'!$E$12,'[2]Lista preguntas'!$F$12,'[2]Cuestionario Norma Alto Impacto'!I106='[2]Lista preguntas'!$E$13,'[2]Lista preguntas'!$F$13)</f>
        <v>#N/A</v>
      </c>
      <c r="K106" s="95"/>
      <c r="L106" s="94" t="e">
        <f>+_xlfn.IFS(K106='[2]Lista preguntas'!$G$3,'[2]Lista preguntas'!$H$3,'[2]Cuestionario Norma Alto Impacto'!K106='[2]Lista preguntas'!$G$4,'[2]Lista preguntas'!$H$4,'[2]Cuestionario Norma Alto Impacto'!K106='[2]Lista preguntas'!$G$5,'[2]Lista preguntas'!$H$5,'[2]Cuestionario Norma Alto Impacto'!K106='[2]Lista preguntas'!$G$6,'[2]Lista preguntas'!$H$6,'[2]Cuestionario Norma Alto Impacto'!K106='[2]Lista preguntas'!$G$7,'[2]Lista preguntas'!$H$7)</f>
        <v>#N/A</v>
      </c>
      <c r="M106" s="96"/>
      <c r="N106" s="94" t="e">
        <f>+_xlfn.IFS(M106='[2]Lista preguntas'!$I$3,'[2]Lista preguntas'!$J$3,'[2]Cuestionario Norma Alto Impacto'!M106='[2]Lista preguntas'!$I$4,'[2]Lista preguntas'!$J$4,'[2]Cuestionario Norma Alto Impacto'!M106='[2]Lista preguntas'!$I$5,'[2]Lista preguntas'!$J$5,'[2]Cuestionario Norma Alto Impacto'!M106='[2]Lista preguntas'!$I$6,'[2]Lista preguntas'!$J$6,'[2]Cuestionario Norma Alto Impacto'!M106='[2]Lista preguntas'!$I$7,'[2]Lista preguntas'!$J$7,M106='[2]Lista preguntas'!$I$8,'[2]Lista preguntas'!$J$8,'[2]Cuestionario Norma Alto Impacto'!M106='[2]Lista preguntas'!$I$9,'[2]Lista preguntas'!$J$9,'[2]Cuestionario Norma Alto Impacto'!M106='[2]Lista preguntas'!$I$10,'[2]Lista preguntas'!$J$10,'[2]Cuestionario Norma Alto Impacto'!M106='[2]Lista preguntas'!$I$11,'[2]Lista preguntas'!$J$11,'[2]Cuestionario Norma Alto Impacto'!M106='[2]Lista preguntas'!$I$12,'[2]Lista preguntas'!$J$12,'[2]Cuestionario Norma Alto Impacto'!M106='[2]Lista preguntas'!$I$13,'[2]Lista preguntas'!$J$13)</f>
        <v>#N/A</v>
      </c>
      <c r="O106" s="95"/>
      <c r="P106" s="94" t="e">
        <f>+_xlfn.IFS(O106='[2]Lista preguntas'!$K$3,'[2]Lista preguntas'!$L$3,'[2]Cuestionario Norma Alto Impacto'!O106='[2]Lista preguntas'!$K$4,'[2]Lista preguntas'!$L$4,'[2]Cuestionario Norma Alto Impacto'!O106='[2]Lista preguntas'!$K$5,'[2]Lista preguntas'!$L$5,'[2]Cuestionario Norma Alto Impacto'!O106='[2]Lista preguntas'!$K$6,'[2]Lista preguntas'!$L$6,'[2]Cuestionario Norma Alto Impacto'!O106='[2]Lista preguntas'!$K$7,'[2]Lista preguntas'!$L$7,O106='[2]Lista preguntas'!$K$8,'[2]Lista preguntas'!$L$8,'[2]Cuestionario Norma Alto Impacto'!O106='[2]Lista preguntas'!$K$9,'[2]Lista preguntas'!$L$9)</f>
        <v>#N/A</v>
      </c>
      <c r="Q106" s="95"/>
      <c r="R106" s="94" t="e">
        <f>+_xlfn.IFS(Q106='[2]Lista preguntas'!$K$3,'[2]Lista preguntas'!$L$3,'[2]Cuestionario Norma Alto Impacto'!Q106='[2]Lista preguntas'!$K$4,'[2]Lista preguntas'!$L$4,'[2]Cuestionario Norma Alto Impacto'!Q106='[2]Lista preguntas'!$K$5,'[2]Lista preguntas'!$L$5,'[2]Cuestionario Norma Alto Impacto'!Q106='[2]Lista preguntas'!$K$6,'[2]Lista preguntas'!$L$6,'[2]Cuestionario Norma Alto Impacto'!Q106='[2]Lista preguntas'!$K$7,'[2]Lista preguntas'!$L$7,Q106='[2]Lista preguntas'!$K$8,'[2]Lista preguntas'!$L$8,'[2]Cuestionario Norma Alto Impacto'!Q106='[2]Lista preguntas'!$K$9,'[2]Lista preguntas'!$L$9)</f>
        <v>#N/A</v>
      </c>
      <c r="S106" s="96"/>
      <c r="T106" s="94" t="e">
        <f>+_xlfn.IFS(S106='[2]Lista preguntas'!$M$3,'[2]Lista preguntas'!$N$3,'[2]Cuestionario Norma Alto Impacto'!S106='[2]Lista preguntas'!$M$4,'[2]Lista preguntas'!$N$4,'[2]Cuestionario Norma Alto Impacto'!S106='[2]Lista preguntas'!$M$5,'[2]Lista preguntas'!$N$5,'[2]Cuestionario Norma Alto Impacto'!S106='[2]Lista preguntas'!$M$6,'[2]Lista preguntas'!$N$6,'[2]Cuestionario Norma Alto Impacto'!S106='[2]Lista preguntas'!$M$7,'[2]Lista preguntas'!$N$7)</f>
        <v>#N/A</v>
      </c>
      <c r="U106" s="96"/>
      <c r="V106" s="94" t="e">
        <f>+_xlfn.IFS(U106='[2]Lista preguntas'!$M$3,'[2]Lista preguntas'!$N$3,'[2]Cuestionario Norma Alto Impacto'!U106='[2]Lista preguntas'!$M$4,'[2]Lista preguntas'!$N$4,'[2]Cuestionario Norma Alto Impacto'!U106='[2]Lista preguntas'!$M$5,'[2]Lista preguntas'!$N$5,'[2]Cuestionario Norma Alto Impacto'!U106='[2]Lista preguntas'!$M$6,'[2]Lista preguntas'!$N$6,'[2]Cuestionario Norma Alto Impacto'!U106='[2]Lista preguntas'!$M$7,'[2]Lista preguntas'!$N$7)</f>
        <v>#N/A</v>
      </c>
      <c r="W106" s="96"/>
      <c r="X106" s="96" t="e">
        <f>+_xlfn.IFS(W106='[2]Lista preguntas'!$O$3,'[2]Lista preguntas'!$P$3,'[2]Cuestionario Norma Alto Impacto'!W106='[2]Lista preguntas'!$O$4,'[2]Lista preguntas'!$P$4)</f>
        <v>#N/A</v>
      </c>
      <c r="Y106" s="97" t="e">
        <f t="shared" si="1"/>
        <v>#N/A</v>
      </c>
    </row>
    <row r="107" spans="2:25">
      <c r="B107" s="94"/>
      <c r="C107" s="95"/>
      <c r="D107" s="94" t="e">
        <f>+_xlfn.IFS(C107='[2]Lista preguntas'!$A$3,'[2]Lista preguntas'!$B$3,'[2]Cuestionario Norma Alto Impacto'!C107='[2]Lista preguntas'!$A$4,'[2]Lista preguntas'!$B$4,'[2]Cuestionario Norma Alto Impacto'!C107='[2]Lista preguntas'!$A$5,'[2]Lista preguntas'!$B$5,'[2]Cuestionario Norma Alto Impacto'!C107='[2]Lista preguntas'!$A$6,'[2]Lista preguntas'!$B$6,'[2]Cuestionario Norma Alto Impacto'!C107='[2]Lista preguntas'!$A$7,'[2]Lista preguntas'!$B$7)</f>
        <v>#N/A</v>
      </c>
      <c r="E107" s="95"/>
      <c r="F107" s="94" t="e">
        <f>+_xlfn.IFS(E107='[2]Lista preguntas'!$C$3,'[2]Lista preguntas'!$D$3,'[2]Cuestionario Norma Alto Impacto'!E107='[2]Lista preguntas'!$C$4,'[2]Lista preguntas'!$D$4,'[2]Cuestionario Norma Alto Impacto'!E107='[2]Lista preguntas'!$C$5,'[2]Lista preguntas'!$D$5,'[2]Cuestionario Norma Alto Impacto'!E107='[2]Lista preguntas'!$C$6,'[2]Lista preguntas'!$D$6,'[2]Cuestionario Norma Alto Impacto'!E107='[2]Lista preguntas'!$C$7,'[2]Lista preguntas'!$D$7,E107='[2]Lista preguntas'!$C$8,'[2]Lista preguntas'!$D$8,'[2]Cuestionario Norma Alto Impacto'!E107='[2]Lista preguntas'!$C$9,'[2]Lista preguntas'!$D$9)</f>
        <v>#N/A</v>
      </c>
      <c r="G107" s="95"/>
      <c r="H107" s="94" t="e">
        <f>+_xlfn.IFS(G107='[2]Lista preguntas'!$C$3,'[2]Lista preguntas'!$D$3,'[2]Cuestionario Norma Alto Impacto'!G107='[2]Lista preguntas'!$C$4,'[2]Lista preguntas'!$D$4,'[2]Cuestionario Norma Alto Impacto'!G107='[2]Lista preguntas'!$C$5,'[2]Lista preguntas'!$D$5,'[2]Cuestionario Norma Alto Impacto'!G107='[2]Lista preguntas'!$C$6,'[2]Lista preguntas'!$D$6,'[2]Cuestionario Norma Alto Impacto'!G107='[2]Lista preguntas'!$C$7,'[2]Lista preguntas'!$D$7,G107='[2]Lista preguntas'!$C$8,'[2]Lista preguntas'!$D$8,'[2]Cuestionario Norma Alto Impacto'!G107='[2]Lista preguntas'!$C$9,'[2]Lista preguntas'!$D$9)</f>
        <v>#N/A</v>
      </c>
      <c r="I107" s="96"/>
      <c r="J107" s="94" t="e">
        <f>+_xlfn.IFS(I107='[2]Lista preguntas'!$E$3,'[2]Lista preguntas'!$F$3,'[2]Cuestionario Norma Alto Impacto'!I107='[2]Lista preguntas'!$E$4,'[2]Lista preguntas'!$F$4,'[2]Cuestionario Norma Alto Impacto'!I107='[2]Lista preguntas'!$E$5,'[2]Lista preguntas'!$F$5,'[2]Cuestionario Norma Alto Impacto'!I107='[2]Lista preguntas'!$E$6,'[2]Lista preguntas'!$F$6,'[2]Cuestionario Norma Alto Impacto'!I107='[2]Lista preguntas'!$E$7,'[2]Lista preguntas'!$F$7,I107='[2]Lista preguntas'!$E$8,'[2]Lista preguntas'!$F$8,'[2]Cuestionario Norma Alto Impacto'!I107='[2]Lista preguntas'!$E$9,'[2]Lista preguntas'!$F$9,'[2]Cuestionario Norma Alto Impacto'!I107='[2]Lista preguntas'!$E$10,'[2]Lista preguntas'!$F$10,'[2]Cuestionario Norma Alto Impacto'!I107='[2]Lista preguntas'!$E$11,'[2]Lista preguntas'!$F$11,'[2]Cuestionario Norma Alto Impacto'!I107='[2]Lista preguntas'!$E$12,'[2]Lista preguntas'!$F$12,'[2]Cuestionario Norma Alto Impacto'!I107='[2]Lista preguntas'!$E$13,'[2]Lista preguntas'!$F$13)</f>
        <v>#N/A</v>
      </c>
      <c r="K107" s="95"/>
      <c r="L107" s="94" t="e">
        <f>+_xlfn.IFS(K107='[2]Lista preguntas'!$G$3,'[2]Lista preguntas'!$H$3,'[2]Cuestionario Norma Alto Impacto'!K107='[2]Lista preguntas'!$G$4,'[2]Lista preguntas'!$H$4,'[2]Cuestionario Norma Alto Impacto'!K107='[2]Lista preguntas'!$G$5,'[2]Lista preguntas'!$H$5,'[2]Cuestionario Norma Alto Impacto'!K107='[2]Lista preguntas'!$G$6,'[2]Lista preguntas'!$H$6,'[2]Cuestionario Norma Alto Impacto'!K107='[2]Lista preguntas'!$G$7,'[2]Lista preguntas'!$H$7)</f>
        <v>#N/A</v>
      </c>
      <c r="M107" s="96"/>
      <c r="N107" s="94" t="e">
        <f>+_xlfn.IFS(M107='[2]Lista preguntas'!$I$3,'[2]Lista preguntas'!$J$3,'[2]Cuestionario Norma Alto Impacto'!M107='[2]Lista preguntas'!$I$4,'[2]Lista preguntas'!$J$4,'[2]Cuestionario Norma Alto Impacto'!M107='[2]Lista preguntas'!$I$5,'[2]Lista preguntas'!$J$5,'[2]Cuestionario Norma Alto Impacto'!M107='[2]Lista preguntas'!$I$6,'[2]Lista preguntas'!$J$6,'[2]Cuestionario Norma Alto Impacto'!M107='[2]Lista preguntas'!$I$7,'[2]Lista preguntas'!$J$7,M107='[2]Lista preguntas'!$I$8,'[2]Lista preguntas'!$J$8,'[2]Cuestionario Norma Alto Impacto'!M107='[2]Lista preguntas'!$I$9,'[2]Lista preguntas'!$J$9,'[2]Cuestionario Norma Alto Impacto'!M107='[2]Lista preguntas'!$I$10,'[2]Lista preguntas'!$J$10,'[2]Cuestionario Norma Alto Impacto'!M107='[2]Lista preguntas'!$I$11,'[2]Lista preguntas'!$J$11,'[2]Cuestionario Norma Alto Impacto'!M107='[2]Lista preguntas'!$I$12,'[2]Lista preguntas'!$J$12,'[2]Cuestionario Norma Alto Impacto'!M107='[2]Lista preguntas'!$I$13,'[2]Lista preguntas'!$J$13)</f>
        <v>#N/A</v>
      </c>
      <c r="O107" s="95"/>
      <c r="P107" s="94" t="e">
        <f>+_xlfn.IFS(O107='[2]Lista preguntas'!$K$3,'[2]Lista preguntas'!$L$3,'[2]Cuestionario Norma Alto Impacto'!O107='[2]Lista preguntas'!$K$4,'[2]Lista preguntas'!$L$4,'[2]Cuestionario Norma Alto Impacto'!O107='[2]Lista preguntas'!$K$5,'[2]Lista preguntas'!$L$5,'[2]Cuestionario Norma Alto Impacto'!O107='[2]Lista preguntas'!$K$6,'[2]Lista preguntas'!$L$6,'[2]Cuestionario Norma Alto Impacto'!O107='[2]Lista preguntas'!$K$7,'[2]Lista preguntas'!$L$7,O107='[2]Lista preguntas'!$K$8,'[2]Lista preguntas'!$L$8,'[2]Cuestionario Norma Alto Impacto'!O107='[2]Lista preguntas'!$K$9,'[2]Lista preguntas'!$L$9)</f>
        <v>#N/A</v>
      </c>
      <c r="Q107" s="95"/>
      <c r="R107" s="94" t="e">
        <f>+_xlfn.IFS(Q107='[2]Lista preguntas'!$K$3,'[2]Lista preguntas'!$L$3,'[2]Cuestionario Norma Alto Impacto'!Q107='[2]Lista preguntas'!$K$4,'[2]Lista preguntas'!$L$4,'[2]Cuestionario Norma Alto Impacto'!Q107='[2]Lista preguntas'!$K$5,'[2]Lista preguntas'!$L$5,'[2]Cuestionario Norma Alto Impacto'!Q107='[2]Lista preguntas'!$K$6,'[2]Lista preguntas'!$L$6,'[2]Cuestionario Norma Alto Impacto'!Q107='[2]Lista preguntas'!$K$7,'[2]Lista preguntas'!$L$7,Q107='[2]Lista preguntas'!$K$8,'[2]Lista preguntas'!$L$8,'[2]Cuestionario Norma Alto Impacto'!Q107='[2]Lista preguntas'!$K$9,'[2]Lista preguntas'!$L$9)</f>
        <v>#N/A</v>
      </c>
      <c r="S107" s="96"/>
      <c r="T107" s="94" t="e">
        <f>+_xlfn.IFS(S107='[2]Lista preguntas'!$M$3,'[2]Lista preguntas'!$N$3,'[2]Cuestionario Norma Alto Impacto'!S107='[2]Lista preguntas'!$M$4,'[2]Lista preguntas'!$N$4,'[2]Cuestionario Norma Alto Impacto'!S107='[2]Lista preguntas'!$M$5,'[2]Lista preguntas'!$N$5,'[2]Cuestionario Norma Alto Impacto'!S107='[2]Lista preguntas'!$M$6,'[2]Lista preguntas'!$N$6,'[2]Cuestionario Norma Alto Impacto'!S107='[2]Lista preguntas'!$M$7,'[2]Lista preguntas'!$N$7)</f>
        <v>#N/A</v>
      </c>
      <c r="U107" s="96"/>
      <c r="V107" s="94" t="e">
        <f>+_xlfn.IFS(U107='[2]Lista preguntas'!$M$3,'[2]Lista preguntas'!$N$3,'[2]Cuestionario Norma Alto Impacto'!U107='[2]Lista preguntas'!$M$4,'[2]Lista preguntas'!$N$4,'[2]Cuestionario Norma Alto Impacto'!U107='[2]Lista preguntas'!$M$5,'[2]Lista preguntas'!$N$5,'[2]Cuestionario Norma Alto Impacto'!U107='[2]Lista preguntas'!$M$6,'[2]Lista preguntas'!$N$6,'[2]Cuestionario Norma Alto Impacto'!U107='[2]Lista preguntas'!$M$7,'[2]Lista preguntas'!$N$7)</f>
        <v>#N/A</v>
      </c>
      <c r="W107" s="96"/>
      <c r="X107" s="96" t="e">
        <f>+_xlfn.IFS(W107='[2]Lista preguntas'!$O$3,'[2]Lista preguntas'!$P$3,'[2]Cuestionario Norma Alto Impacto'!W107='[2]Lista preguntas'!$O$4,'[2]Lista preguntas'!$P$4)</f>
        <v>#N/A</v>
      </c>
      <c r="Y107" s="97" t="e">
        <f t="shared" si="1"/>
        <v>#N/A</v>
      </c>
    </row>
    <row r="108" spans="2:25">
      <c r="B108" s="94"/>
      <c r="C108" s="95"/>
      <c r="D108" s="94" t="e">
        <f>+_xlfn.IFS(C108='[2]Lista preguntas'!$A$3,'[2]Lista preguntas'!$B$3,'[2]Cuestionario Norma Alto Impacto'!C108='[2]Lista preguntas'!$A$4,'[2]Lista preguntas'!$B$4,'[2]Cuestionario Norma Alto Impacto'!C108='[2]Lista preguntas'!$A$5,'[2]Lista preguntas'!$B$5,'[2]Cuestionario Norma Alto Impacto'!C108='[2]Lista preguntas'!$A$6,'[2]Lista preguntas'!$B$6,'[2]Cuestionario Norma Alto Impacto'!C108='[2]Lista preguntas'!$A$7,'[2]Lista preguntas'!$B$7)</f>
        <v>#N/A</v>
      </c>
      <c r="E108" s="95"/>
      <c r="F108" s="94" t="e">
        <f>+_xlfn.IFS(E108='[2]Lista preguntas'!$C$3,'[2]Lista preguntas'!$D$3,'[2]Cuestionario Norma Alto Impacto'!E108='[2]Lista preguntas'!$C$4,'[2]Lista preguntas'!$D$4,'[2]Cuestionario Norma Alto Impacto'!E108='[2]Lista preguntas'!$C$5,'[2]Lista preguntas'!$D$5,'[2]Cuestionario Norma Alto Impacto'!E108='[2]Lista preguntas'!$C$6,'[2]Lista preguntas'!$D$6,'[2]Cuestionario Norma Alto Impacto'!E108='[2]Lista preguntas'!$C$7,'[2]Lista preguntas'!$D$7,E108='[2]Lista preguntas'!$C$8,'[2]Lista preguntas'!$D$8,'[2]Cuestionario Norma Alto Impacto'!E108='[2]Lista preguntas'!$C$9,'[2]Lista preguntas'!$D$9)</f>
        <v>#N/A</v>
      </c>
      <c r="G108" s="95"/>
      <c r="H108" s="94" t="e">
        <f>+_xlfn.IFS(G108='[2]Lista preguntas'!$C$3,'[2]Lista preguntas'!$D$3,'[2]Cuestionario Norma Alto Impacto'!G108='[2]Lista preguntas'!$C$4,'[2]Lista preguntas'!$D$4,'[2]Cuestionario Norma Alto Impacto'!G108='[2]Lista preguntas'!$C$5,'[2]Lista preguntas'!$D$5,'[2]Cuestionario Norma Alto Impacto'!G108='[2]Lista preguntas'!$C$6,'[2]Lista preguntas'!$D$6,'[2]Cuestionario Norma Alto Impacto'!G108='[2]Lista preguntas'!$C$7,'[2]Lista preguntas'!$D$7,G108='[2]Lista preguntas'!$C$8,'[2]Lista preguntas'!$D$8,'[2]Cuestionario Norma Alto Impacto'!G108='[2]Lista preguntas'!$C$9,'[2]Lista preguntas'!$D$9)</f>
        <v>#N/A</v>
      </c>
      <c r="I108" s="96"/>
      <c r="J108" s="94" t="e">
        <f>+_xlfn.IFS(I108='[2]Lista preguntas'!$E$3,'[2]Lista preguntas'!$F$3,'[2]Cuestionario Norma Alto Impacto'!I108='[2]Lista preguntas'!$E$4,'[2]Lista preguntas'!$F$4,'[2]Cuestionario Norma Alto Impacto'!I108='[2]Lista preguntas'!$E$5,'[2]Lista preguntas'!$F$5,'[2]Cuestionario Norma Alto Impacto'!I108='[2]Lista preguntas'!$E$6,'[2]Lista preguntas'!$F$6,'[2]Cuestionario Norma Alto Impacto'!I108='[2]Lista preguntas'!$E$7,'[2]Lista preguntas'!$F$7,I108='[2]Lista preguntas'!$E$8,'[2]Lista preguntas'!$F$8,'[2]Cuestionario Norma Alto Impacto'!I108='[2]Lista preguntas'!$E$9,'[2]Lista preguntas'!$F$9,'[2]Cuestionario Norma Alto Impacto'!I108='[2]Lista preguntas'!$E$10,'[2]Lista preguntas'!$F$10,'[2]Cuestionario Norma Alto Impacto'!I108='[2]Lista preguntas'!$E$11,'[2]Lista preguntas'!$F$11,'[2]Cuestionario Norma Alto Impacto'!I108='[2]Lista preguntas'!$E$12,'[2]Lista preguntas'!$F$12,'[2]Cuestionario Norma Alto Impacto'!I108='[2]Lista preguntas'!$E$13,'[2]Lista preguntas'!$F$13)</f>
        <v>#N/A</v>
      </c>
      <c r="K108" s="95"/>
      <c r="L108" s="94" t="e">
        <f>+_xlfn.IFS(K108='[2]Lista preguntas'!$G$3,'[2]Lista preguntas'!$H$3,'[2]Cuestionario Norma Alto Impacto'!K108='[2]Lista preguntas'!$G$4,'[2]Lista preguntas'!$H$4,'[2]Cuestionario Norma Alto Impacto'!K108='[2]Lista preguntas'!$G$5,'[2]Lista preguntas'!$H$5,'[2]Cuestionario Norma Alto Impacto'!K108='[2]Lista preguntas'!$G$6,'[2]Lista preguntas'!$H$6,'[2]Cuestionario Norma Alto Impacto'!K108='[2]Lista preguntas'!$G$7,'[2]Lista preguntas'!$H$7)</f>
        <v>#N/A</v>
      </c>
      <c r="M108" s="96"/>
      <c r="N108" s="94" t="e">
        <f>+_xlfn.IFS(M108='[2]Lista preguntas'!$I$3,'[2]Lista preguntas'!$J$3,'[2]Cuestionario Norma Alto Impacto'!M108='[2]Lista preguntas'!$I$4,'[2]Lista preguntas'!$J$4,'[2]Cuestionario Norma Alto Impacto'!M108='[2]Lista preguntas'!$I$5,'[2]Lista preguntas'!$J$5,'[2]Cuestionario Norma Alto Impacto'!M108='[2]Lista preguntas'!$I$6,'[2]Lista preguntas'!$J$6,'[2]Cuestionario Norma Alto Impacto'!M108='[2]Lista preguntas'!$I$7,'[2]Lista preguntas'!$J$7,M108='[2]Lista preguntas'!$I$8,'[2]Lista preguntas'!$J$8,'[2]Cuestionario Norma Alto Impacto'!M108='[2]Lista preguntas'!$I$9,'[2]Lista preguntas'!$J$9,'[2]Cuestionario Norma Alto Impacto'!M108='[2]Lista preguntas'!$I$10,'[2]Lista preguntas'!$J$10,'[2]Cuestionario Norma Alto Impacto'!M108='[2]Lista preguntas'!$I$11,'[2]Lista preguntas'!$J$11,'[2]Cuestionario Norma Alto Impacto'!M108='[2]Lista preguntas'!$I$12,'[2]Lista preguntas'!$J$12,'[2]Cuestionario Norma Alto Impacto'!M108='[2]Lista preguntas'!$I$13,'[2]Lista preguntas'!$J$13)</f>
        <v>#N/A</v>
      </c>
      <c r="O108" s="95"/>
      <c r="P108" s="94" t="e">
        <f>+_xlfn.IFS(O108='[2]Lista preguntas'!$K$3,'[2]Lista preguntas'!$L$3,'[2]Cuestionario Norma Alto Impacto'!O108='[2]Lista preguntas'!$K$4,'[2]Lista preguntas'!$L$4,'[2]Cuestionario Norma Alto Impacto'!O108='[2]Lista preguntas'!$K$5,'[2]Lista preguntas'!$L$5,'[2]Cuestionario Norma Alto Impacto'!O108='[2]Lista preguntas'!$K$6,'[2]Lista preguntas'!$L$6,'[2]Cuestionario Norma Alto Impacto'!O108='[2]Lista preguntas'!$K$7,'[2]Lista preguntas'!$L$7,O108='[2]Lista preguntas'!$K$8,'[2]Lista preguntas'!$L$8,'[2]Cuestionario Norma Alto Impacto'!O108='[2]Lista preguntas'!$K$9,'[2]Lista preguntas'!$L$9)</f>
        <v>#N/A</v>
      </c>
      <c r="Q108" s="95"/>
      <c r="R108" s="94" t="e">
        <f>+_xlfn.IFS(Q108='[2]Lista preguntas'!$K$3,'[2]Lista preguntas'!$L$3,'[2]Cuestionario Norma Alto Impacto'!Q108='[2]Lista preguntas'!$K$4,'[2]Lista preguntas'!$L$4,'[2]Cuestionario Norma Alto Impacto'!Q108='[2]Lista preguntas'!$K$5,'[2]Lista preguntas'!$L$5,'[2]Cuestionario Norma Alto Impacto'!Q108='[2]Lista preguntas'!$K$6,'[2]Lista preguntas'!$L$6,'[2]Cuestionario Norma Alto Impacto'!Q108='[2]Lista preguntas'!$K$7,'[2]Lista preguntas'!$L$7,Q108='[2]Lista preguntas'!$K$8,'[2]Lista preguntas'!$L$8,'[2]Cuestionario Norma Alto Impacto'!Q108='[2]Lista preguntas'!$K$9,'[2]Lista preguntas'!$L$9)</f>
        <v>#N/A</v>
      </c>
      <c r="S108" s="96"/>
      <c r="T108" s="94" t="e">
        <f>+_xlfn.IFS(S108='[2]Lista preguntas'!$M$3,'[2]Lista preguntas'!$N$3,'[2]Cuestionario Norma Alto Impacto'!S108='[2]Lista preguntas'!$M$4,'[2]Lista preguntas'!$N$4,'[2]Cuestionario Norma Alto Impacto'!S108='[2]Lista preguntas'!$M$5,'[2]Lista preguntas'!$N$5,'[2]Cuestionario Norma Alto Impacto'!S108='[2]Lista preguntas'!$M$6,'[2]Lista preguntas'!$N$6,'[2]Cuestionario Norma Alto Impacto'!S108='[2]Lista preguntas'!$M$7,'[2]Lista preguntas'!$N$7)</f>
        <v>#N/A</v>
      </c>
      <c r="U108" s="96"/>
      <c r="V108" s="94" t="e">
        <f>+_xlfn.IFS(U108='[2]Lista preguntas'!$M$3,'[2]Lista preguntas'!$N$3,'[2]Cuestionario Norma Alto Impacto'!U108='[2]Lista preguntas'!$M$4,'[2]Lista preguntas'!$N$4,'[2]Cuestionario Norma Alto Impacto'!U108='[2]Lista preguntas'!$M$5,'[2]Lista preguntas'!$N$5,'[2]Cuestionario Norma Alto Impacto'!U108='[2]Lista preguntas'!$M$6,'[2]Lista preguntas'!$N$6,'[2]Cuestionario Norma Alto Impacto'!U108='[2]Lista preguntas'!$M$7,'[2]Lista preguntas'!$N$7)</f>
        <v>#N/A</v>
      </c>
      <c r="W108" s="96"/>
      <c r="X108" s="96" t="e">
        <f>+_xlfn.IFS(W108='[2]Lista preguntas'!$O$3,'[2]Lista preguntas'!$P$3,'[2]Cuestionario Norma Alto Impacto'!W108='[2]Lista preguntas'!$O$4,'[2]Lista preguntas'!$P$4)</f>
        <v>#N/A</v>
      </c>
      <c r="Y108" s="97" t="e">
        <f t="shared" si="1"/>
        <v>#N/A</v>
      </c>
    </row>
    <row r="109" spans="2:25">
      <c r="B109" s="94"/>
      <c r="C109" s="95"/>
      <c r="D109" s="94" t="e">
        <f>+_xlfn.IFS(C109='[2]Lista preguntas'!$A$3,'[2]Lista preguntas'!$B$3,'[2]Cuestionario Norma Alto Impacto'!C109='[2]Lista preguntas'!$A$4,'[2]Lista preguntas'!$B$4,'[2]Cuestionario Norma Alto Impacto'!C109='[2]Lista preguntas'!$A$5,'[2]Lista preguntas'!$B$5,'[2]Cuestionario Norma Alto Impacto'!C109='[2]Lista preguntas'!$A$6,'[2]Lista preguntas'!$B$6,'[2]Cuestionario Norma Alto Impacto'!C109='[2]Lista preguntas'!$A$7,'[2]Lista preguntas'!$B$7)</f>
        <v>#N/A</v>
      </c>
      <c r="E109" s="95"/>
      <c r="F109" s="94" t="e">
        <f>+_xlfn.IFS(E109='[2]Lista preguntas'!$C$3,'[2]Lista preguntas'!$D$3,'[2]Cuestionario Norma Alto Impacto'!E109='[2]Lista preguntas'!$C$4,'[2]Lista preguntas'!$D$4,'[2]Cuestionario Norma Alto Impacto'!E109='[2]Lista preguntas'!$C$5,'[2]Lista preguntas'!$D$5,'[2]Cuestionario Norma Alto Impacto'!E109='[2]Lista preguntas'!$C$6,'[2]Lista preguntas'!$D$6,'[2]Cuestionario Norma Alto Impacto'!E109='[2]Lista preguntas'!$C$7,'[2]Lista preguntas'!$D$7,E109='[2]Lista preguntas'!$C$8,'[2]Lista preguntas'!$D$8,'[2]Cuestionario Norma Alto Impacto'!E109='[2]Lista preguntas'!$C$9,'[2]Lista preguntas'!$D$9)</f>
        <v>#N/A</v>
      </c>
      <c r="G109" s="95"/>
      <c r="H109" s="94" t="e">
        <f>+_xlfn.IFS(G109='[2]Lista preguntas'!$C$3,'[2]Lista preguntas'!$D$3,'[2]Cuestionario Norma Alto Impacto'!G109='[2]Lista preguntas'!$C$4,'[2]Lista preguntas'!$D$4,'[2]Cuestionario Norma Alto Impacto'!G109='[2]Lista preguntas'!$C$5,'[2]Lista preguntas'!$D$5,'[2]Cuestionario Norma Alto Impacto'!G109='[2]Lista preguntas'!$C$6,'[2]Lista preguntas'!$D$6,'[2]Cuestionario Norma Alto Impacto'!G109='[2]Lista preguntas'!$C$7,'[2]Lista preguntas'!$D$7,G109='[2]Lista preguntas'!$C$8,'[2]Lista preguntas'!$D$8,'[2]Cuestionario Norma Alto Impacto'!G109='[2]Lista preguntas'!$C$9,'[2]Lista preguntas'!$D$9)</f>
        <v>#N/A</v>
      </c>
      <c r="I109" s="96"/>
      <c r="J109" s="94" t="e">
        <f>+_xlfn.IFS(I109='[2]Lista preguntas'!$E$3,'[2]Lista preguntas'!$F$3,'[2]Cuestionario Norma Alto Impacto'!I109='[2]Lista preguntas'!$E$4,'[2]Lista preguntas'!$F$4,'[2]Cuestionario Norma Alto Impacto'!I109='[2]Lista preguntas'!$E$5,'[2]Lista preguntas'!$F$5,'[2]Cuestionario Norma Alto Impacto'!I109='[2]Lista preguntas'!$E$6,'[2]Lista preguntas'!$F$6,'[2]Cuestionario Norma Alto Impacto'!I109='[2]Lista preguntas'!$E$7,'[2]Lista preguntas'!$F$7,I109='[2]Lista preguntas'!$E$8,'[2]Lista preguntas'!$F$8,'[2]Cuestionario Norma Alto Impacto'!I109='[2]Lista preguntas'!$E$9,'[2]Lista preguntas'!$F$9,'[2]Cuestionario Norma Alto Impacto'!I109='[2]Lista preguntas'!$E$10,'[2]Lista preguntas'!$F$10,'[2]Cuestionario Norma Alto Impacto'!I109='[2]Lista preguntas'!$E$11,'[2]Lista preguntas'!$F$11,'[2]Cuestionario Norma Alto Impacto'!I109='[2]Lista preguntas'!$E$12,'[2]Lista preguntas'!$F$12,'[2]Cuestionario Norma Alto Impacto'!I109='[2]Lista preguntas'!$E$13,'[2]Lista preguntas'!$F$13)</f>
        <v>#N/A</v>
      </c>
      <c r="K109" s="95"/>
      <c r="L109" s="94" t="e">
        <f>+_xlfn.IFS(K109='[2]Lista preguntas'!$G$3,'[2]Lista preguntas'!$H$3,'[2]Cuestionario Norma Alto Impacto'!K109='[2]Lista preguntas'!$G$4,'[2]Lista preguntas'!$H$4,'[2]Cuestionario Norma Alto Impacto'!K109='[2]Lista preguntas'!$G$5,'[2]Lista preguntas'!$H$5,'[2]Cuestionario Norma Alto Impacto'!K109='[2]Lista preguntas'!$G$6,'[2]Lista preguntas'!$H$6,'[2]Cuestionario Norma Alto Impacto'!K109='[2]Lista preguntas'!$G$7,'[2]Lista preguntas'!$H$7)</f>
        <v>#N/A</v>
      </c>
      <c r="M109" s="96"/>
      <c r="N109" s="94" t="e">
        <f>+_xlfn.IFS(M109='[2]Lista preguntas'!$I$3,'[2]Lista preguntas'!$J$3,'[2]Cuestionario Norma Alto Impacto'!M109='[2]Lista preguntas'!$I$4,'[2]Lista preguntas'!$J$4,'[2]Cuestionario Norma Alto Impacto'!M109='[2]Lista preguntas'!$I$5,'[2]Lista preguntas'!$J$5,'[2]Cuestionario Norma Alto Impacto'!M109='[2]Lista preguntas'!$I$6,'[2]Lista preguntas'!$J$6,'[2]Cuestionario Norma Alto Impacto'!M109='[2]Lista preguntas'!$I$7,'[2]Lista preguntas'!$J$7,M109='[2]Lista preguntas'!$I$8,'[2]Lista preguntas'!$J$8,'[2]Cuestionario Norma Alto Impacto'!M109='[2]Lista preguntas'!$I$9,'[2]Lista preguntas'!$J$9,'[2]Cuestionario Norma Alto Impacto'!M109='[2]Lista preguntas'!$I$10,'[2]Lista preguntas'!$J$10,'[2]Cuestionario Norma Alto Impacto'!M109='[2]Lista preguntas'!$I$11,'[2]Lista preguntas'!$J$11,'[2]Cuestionario Norma Alto Impacto'!M109='[2]Lista preguntas'!$I$12,'[2]Lista preguntas'!$J$12,'[2]Cuestionario Norma Alto Impacto'!M109='[2]Lista preguntas'!$I$13,'[2]Lista preguntas'!$J$13)</f>
        <v>#N/A</v>
      </c>
      <c r="O109" s="95"/>
      <c r="P109" s="94" t="e">
        <f>+_xlfn.IFS(O109='[2]Lista preguntas'!$K$3,'[2]Lista preguntas'!$L$3,'[2]Cuestionario Norma Alto Impacto'!O109='[2]Lista preguntas'!$K$4,'[2]Lista preguntas'!$L$4,'[2]Cuestionario Norma Alto Impacto'!O109='[2]Lista preguntas'!$K$5,'[2]Lista preguntas'!$L$5,'[2]Cuestionario Norma Alto Impacto'!O109='[2]Lista preguntas'!$K$6,'[2]Lista preguntas'!$L$6,'[2]Cuestionario Norma Alto Impacto'!O109='[2]Lista preguntas'!$K$7,'[2]Lista preguntas'!$L$7,O109='[2]Lista preguntas'!$K$8,'[2]Lista preguntas'!$L$8,'[2]Cuestionario Norma Alto Impacto'!O109='[2]Lista preguntas'!$K$9,'[2]Lista preguntas'!$L$9)</f>
        <v>#N/A</v>
      </c>
      <c r="Q109" s="95"/>
      <c r="R109" s="94" t="e">
        <f>+_xlfn.IFS(Q109='[2]Lista preguntas'!$K$3,'[2]Lista preguntas'!$L$3,'[2]Cuestionario Norma Alto Impacto'!Q109='[2]Lista preguntas'!$K$4,'[2]Lista preguntas'!$L$4,'[2]Cuestionario Norma Alto Impacto'!Q109='[2]Lista preguntas'!$K$5,'[2]Lista preguntas'!$L$5,'[2]Cuestionario Norma Alto Impacto'!Q109='[2]Lista preguntas'!$K$6,'[2]Lista preguntas'!$L$6,'[2]Cuestionario Norma Alto Impacto'!Q109='[2]Lista preguntas'!$K$7,'[2]Lista preguntas'!$L$7,Q109='[2]Lista preguntas'!$K$8,'[2]Lista preguntas'!$L$8,'[2]Cuestionario Norma Alto Impacto'!Q109='[2]Lista preguntas'!$K$9,'[2]Lista preguntas'!$L$9)</f>
        <v>#N/A</v>
      </c>
      <c r="S109" s="96"/>
      <c r="T109" s="94" t="e">
        <f>+_xlfn.IFS(S109='[2]Lista preguntas'!$M$3,'[2]Lista preguntas'!$N$3,'[2]Cuestionario Norma Alto Impacto'!S109='[2]Lista preguntas'!$M$4,'[2]Lista preguntas'!$N$4,'[2]Cuestionario Norma Alto Impacto'!S109='[2]Lista preguntas'!$M$5,'[2]Lista preguntas'!$N$5,'[2]Cuestionario Norma Alto Impacto'!S109='[2]Lista preguntas'!$M$6,'[2]Lista preguntas'!$N$6,'[2]Cuestionario Norma Alto Impacto'!S109='[2]Lista preguntas'!$M$7,'[2]Lista preguntas'!$N$7)</f>
        <v>#N/A</v>
      </c>
      <c r="U109" s="96"/>
      <c r="V109" s="94" t="e">
        <f>+_xlfn.IFS(U109='[2]Lista preguntas'!$M$3,'[2]Lista preguntas'!$N$3,'[2]Cuestionario Norma Alto Impacto'!U109='[2]Lista preguntas'!$M$4,'[2]Lista preguntas'!$N$4,'[2]Cuestionario Norma Alto Impacto'!U109='[2]Lista preguntas'!$M$5,'[2]Lista preguntas'!$N$5,'[2]Cuestionario Norma Alto Impacto'!U109='[2]Lista preguntas'!$M$6,'[2]Lista preguntas'!$N$6,'[2]Cuestionario Norma Alto Impacto'!U109='[2]Lista preguntas'!$M$7,'[2]Lista preguntas'!$N$7)</f>
        <v>#N/A</v>
      </c>
      <c r="W109" s="96"/>
      <c r="X109" s="96" t="e">
        <f>+_xlfn.IFS(W109='[2]Lista preguntas'!$O$3,'[2]Lista preguntas'!$P$3,'[2]Cuestionario Norma Alto Impacto'!W109='[2]Lista preguntas'!$O$4,'[2]Lista preguntas'!$P$4)</f>
        <v>#N/A</v>
      </c>
      <c r="Y109" s="97" t="e">
        <f t="shared" si="1"/>
        <v>#N/A</v>
      </c>
    </row>
    <row r="110" spans="2:25">
      <c r="B110" s="94"/>
      <c r="C110" s="95"/>
      <c r="D110" s="94" t="e">
        <f>+_xlfn.IFS(C110='[2]Lista preguntas'!$A$3,'[2]Lista preguntas'!$B$3,'[2]Cuestionario Norma Alto Impacto'!C110='[2]Lista preguntas'!$A$4,'[2]Lista preguntas'!$B$4,'[2]Cuestionario Norma Alto Impacto'!C110='[2]Lista preguntas'!$A$5,'[2]Lista preguntas'!$B$5,'[2]Cuestionario Norma Alto Impacto'!C110='[2]Lista preguntas'!$A$6,'[2]Lista preguntas'!$B$6,'[2]Cuestionario Norma Alto Impacto'!C110='[2]Lista preguntas'!$A$7,'[2]Lista preguntas'!$B$7)</f>
        <v>#N/A</v>
      </c>
      <c r="E110" s="95"/>
      <c r="F110" s="94" t="e">
        <f>+_xlfn.IFS(E110='[2]Lista preguntas'!$C$3,'[2]Lista preguntas'!$D$3,'[2]Cuestionario Norma Alto Impacto'!E110='[2]Lista preguntas'!$C$4,'[2]Lista preguntas'!$D$4,'[2]Cuestionario Norma Alto Impacto'!E110='[2]Lista preguntas'!$C$5,'[2]Lista preguntas'!$D$5,'[2]Cuestionario Norma Alto Impacto'!E110='[2]Lista preguntas'!$C$6,'[2]Lista preguntas'!$D$6,'[2]Cuestionario Norma Alto Impacto'!E110='[2]Lista preguntas'!$C$7,'[2]Lista preguntas'!$D$7,E110='[2]Lista preguntas'!$C$8,'[2]Lista preguntas'!$D$8,'[2]Cuestionario Norma Alto Impacto'!E110='[2]Lista preguntas'!$C$9,'[2]Lista preguntas'!$D$9)</f>
        <v>#N/A</v>
      </c>
      <c r="G110" s="95"/>
      <c r="H110" s="94" t="e">
        <f>+_xlfn.IFS(G110='[2]Lista preguntas'!$C$3,'[2]Lista preguntas'!$D$3,'[2]Cuestionario Norma Alto Impacto'!G110='[2]Lista preguntas'!$C$4,'[2]Lista preguntas'!$D$4,'[2]Cuestionario Norma Alto Impacto'!G110='[2]Lista preguntas'!$C$5,'[2]Lista preguntas'!$D$5,'[2]Cuestionario Norma Alto Impacto'!G110='[2]Lista preguntas'!$C$6,'[2]Lista preguntas'!$D$6,'[2]Cuestionario Norma Alto Impacto'!G110='[2]Lista preguntas'!$C$7,'[2]Lista preguntas'!$D$7,G110='[2]Lista preguntas'!$C$8,'[2]Lista preguntas'!$D$8,'[2]Cuestionario Norma Alto Impacto'!G110='[2]Lista preguntas'!$C$9,'[2]Lista preguntas'!$D$9)</f>
        <v>#N/A</v>
      </c>
      <c r="I110" s="96"/>
      <c r="J110" s="94" t="e">
        <f>+_xlfn.IFS(I110='[2]Lista preguntas'!$E$3,'[2]Lista preguntas'!$F$3,'[2]Cuestionario Norma Alto Impacto'!I110='[2]Lista preguntas'!$E$4,'[2]Lista preguntas'!$F$4,'[2]Cuestionario Norma Alto Impacto'!I110='[2]Lista preguntas'!$E$5,'[2]Lista preguntas'!$F$5,'[2]Cuestionario Norma Alto Impacto'!I110='[2]Lista preguntas'!$E$6,'[2]Lista preguntas'!$F$6,'[2]Cuestionario Norma Alto Impacto'!I110='[2]Lista preguntas'!$E$7,'[2]Lista preguntas'!$F$7,I110='[2]Lista preguntas'!$E$8,'[2]Lista preguntas'!$F$8,'[2]Cuestionario Norma Alto Impacto'!I110='[2]Lista preguntas'!$E$9,'[2]Lista preguntas'!$F$9,'[2]Cuestionario Norma Alto Impacto'!I110='[2]Lista preguntas'!$E$10,'[2]Lista preguntas'!$F$10,'[2]Cuestionario Norma Alto Impacto'!I110='[2]Lista preguntas'!$E$11,'[2]Lista preguntas'!$F$11,'[2]Cuestionario Norma Alto Impacto'!I110='[2]Lista preguntas'!$E$12,'[2]Lista preguntas'!$F$12,'[2]Cuestionario Norma Alto Impacto'!I110='[2]Lista preguntas'!$E$13,'[2]Lista preguntas'!$F$13)</f>
        <v>#N/A</v>
      </c>
      <c r="K110" s="95"/>
      <c r="L110" s="94" t="e">
        <f>+_xlfn.IFS(K110='[2]Lista preguntas'!$G$3,'[2]Lista preguntas'!$H$3,'[2]Cuestionario Norma Alto Impacto'!K110='[2]Lista preguntas'!$G$4,'[2]Lista preguntas'!$H$4,'[2]Cuestionario Norma Alto Impacto'!K110='[2]Lista preguntas'!$G$5,'[2]Lista preguntas'!$H$5,'[2]Cuestionario Norma Alto Impacto'!K110='[2]Lista preguntas'!$G$6,'[2]Lista preguntas'!$H$6,'[2]Cuestionario Norma Alto Impacto'!K110='[2]Lista preguntas'!$G$7,'[2]Lista preguntas'!$H$7)</f>
        <v>#N/A</v>
      </c>
      <c r="M110" s="96"/>
      <c r="N110" s="94" t="e">
        <f>+_xlfn.IFS(M110='[2]Lista preguntas'!$I$3,'[2]Lista preguntas'!$J$3,'[2]Cuestionario Norma Alto Impacto'!M110='[2]Lista preguntas'!$I$4,'[2]Lista preguntas'!$J$4,'[2]Cuestionario Norma Alto Impacto'!M110='[2]Lista preguntas'!$I$5,'[2]Lista preguntas'!$J$5,'[2]Cuestionario Norma Alto Impacto'!M110='[2]Lista preguntas'!$I$6,'[2]Lista preguntas'!$J$6,'[2]Cuestionario Norma Alto Impacto'!M110='[2]Lista preguntas'!$I$7,'[2]Lista preguntas'!$J$7,M110='[2]Lista preguntas'!$I$8,'[2]Lista preguntas'!$J$8,'[2]Cuestionario Norma Alto Impacto'!M110='[2]Lista preguntas'!$I$9,'[2]Lista preguntas'!$J$9,'[2]Cuestionario Norma Alto Impacto'!M110='[2]Lista preguntas'!$I$10,'[2]Lista preguntas'!$J$10,'[2]Cuestionario Norma Alto Impacto'!M110='[2]Lista preguntas'!$I$11,'[2]Lista preguntas'!$J$11,'[2]Cuestionario Norma Alto Impacto'!M110='[2]Lista preguntas'!$I$12,'[2]Lista preguntas'!$J$12,'[2]Cuestionario Norma Alto Impacto'!M110='[2]Lista preguntas'!$I$13,'[2]Lista preguntas'!$J$13)</f>
        <v>#N/A</v>
      </c>
      <c r="O110" s="95"/>
      <c r="P110" s="94" t="e">
        <f>+_xlfn.IFS(O110='[2]Lista preguntas'!$K$3,'[2]Lista preguntas'!$L$3,'[2]Cuestionario Norma Alto Impacto'!O110='[2]Lista preguntas'!$K$4,'[2]Lista preguntas'!$L$4,'[2]Cuestionario Norma Alto Impacto'!O110='[2]Lista preguntas'!$K$5,'[2]Lista preguntas'!$L$5,'[2]Cuestionario Norma Alto Impacto'!O110='[2]Lista preguntas'!$K$6,'[2]Lista preguntas'!$L$6,'[2]Cuestionario Norma Alto Impacto'!O110='[2]Lista preguntas'!$K$7,'[2]Lista preguntas'!$L$7,O110='[2]Lista preguntas'!$K$8,'[2]Lista preguntas'!$L$8,'[2]Cuestionario Norma Alto Impacto'!O110='[2]Lista preguntas'!$K$9,'[2]Lista preguntas'!$L$9)</f>
        <v>#N/A</v>
      </c>
      <c r="Q110" s="95"/>
      <c r="R110" s="94" t="e">
        <f>+_xlfn.IFS(Q110='[2]Lista preguntas'!$K$3,'[2]Lista preguntas'!$L$3,'[2]Cuestionario Norma Alto Impacto'!Q110='[2]Lista preguntas'!$K$4,'[2]Lista preguntas'!$L$4,'[2]Cuestionario Norma Alto Impacto'!Q110='[2]Lista preguntas'!$K$5,'[2]Lista preguntas'!$L$5,'[2]Cuestionario Norma Alto Impacto'!Q110='[2]Lista preguntas'!$K$6,'[2]Lista preguntas'!$L$6,'[2]Cuestionario Norma Alto Impacto'!Q110='[2]Lista preguntas'!$K$7,'[2]Lista preguntas'!$L$7,Q110='[2]Lista preguntas'!$K$8,'[2]Lista preguntas'!$L$8,'[2]Cuestionario Norma Alto Impacto'!Q110='[2]Lista preguntas'!$K$9,'[2]Lista preguntas'!$L$9)</f>
        <v>#N/A</v>
      </c>
      <c r="S110" s="96"/>
      <c r="T110" s="94" t="e">
        <f>+_xlfn.IFS(S110='[2]Lista preguntas'!$M$3,'[2]Lista preguntas'!$N$3,'[2]Cuestionario Norma Alto Impacto'!S110='[2]Lista preguntas'!$M$4,'[2]Lista preguntas'!$N$4,'[2]Cuestionario Norma Alto Impacto'!S110='[2]Lista preguntas'!$M$5,'[2]Lista preguntas'!$N$5,'[2]Cuestionario Norma Alto Impacto'!S110='[2]Lista preguntas'!$M$6,'[2]Lista preguntas'!$N$6,'[2]Cuestionario Norma Alto Impacto'!S110='[2]Lista preguntas'!$M$7,'[2]Lista preguntas'!$N$7)</f>
        <v>#N/A</v>
      </c>
      <c r="U110" s="96"/>
      <c r="V110" s="94" t="e">
        <f>+_xlfn.IFS(U110='[2]Lista preguntas'!$M$3,'[2]Lista preguntas'!$N$3,'[2]Cuestionario Norma Alto Impacto'!U110='[2]Lista preguntas'!$M$4,'[2]Lista preguntas'!$N$4,'[2]Cuestionario Norma Alto Impacto'!U110='[2]Lista preguntas'!$M$5,'[2]Lista preguntas'!$N$5,'[2]Cuestionario Norma Alto Impacto'!U110='[2]Lista preguntas'!$M$6,'[2]Lista preguntas'!$N$6,'[2]Cuestionario Norma Alto Impacto'!U110='[2]Lista preguntas'!$M$7,'[2]Lista preguntas'!$N$7)</f>
        <v>#N/A</v>
      </c>
      <c r="W110" s="96"/>
      <c r="X110" s="96" t="e">
        <f>+_xlfn.IFS(W110='[2]Lista preguntas'!$O$3,'[2]Lista preguntas'!$P$3,'[2]Cuestionario Norma Alto Impacto'!W110='[2]Lista preguntas'!$O$4,'[2]Lista preguntas'!$P$4)</f>
        <v>#N/A</v>
      </c>
      <c r="Y110" s="97" t="e">
        <f t="shared" si="1"/>
        <v>#N/A</v>
      </c>
    </row>
    <row r="111" spans="2:25">
      <c r="B111" s="94"/>
      <c r="C111" s="95"/>
      <c r="D111" s="94" t="e">
        <f>+_xlfn.IFS(C111='[2]Lista preguntas'!$A$3,'[2]Lista preguntas'!$B$3,'[2]Cuestionario Norma Alto Impacto'!C111='[2]Lista preguntas'!$A$4,'[2]Lista preguntas'!$B$4,'[2]Cuestionario Norma Alto Impacto'!C111='[2]Lista preguntas'!$A$5,'[2]Lista preguntas'!$B$5,'[2]Cuestionario Norma Alto Impacto'!C111='[2]Lista preguntas'!$A$6,'[2]Lista preguntas'!$B$6,'[2]Cuestionario Norma Alto Impacto'!C111='[2]Lista preguntas'!$A$7,'[2]Lista preguntas'!$B$7)</f>
        <v>#N/A</v>
      </c>
      <c r="E111" s="95"/>
      <c r="F111" s="94" t="e">
        <f>+_xlfn.IFS(E111='[2]Lista preguntas'!$C$3,'[2]Lista preguntas'!$D$3,'[2]Cuestionario Norma Alto Impacto'!E111='[2]Lista preguntas'!$C$4,'[2]Lista preguntas'!$D$4,'[2]Cuestionario Norma Alto Impacto'!E111='[2]Lista preguntas'!$C$5,'[2]Lista preguntas'!$D$5,'[2]Cuestionario Norma Alto Impacto'!E111='[2]Lista preguntas'!$C$6,'[2]Lista preguntas'!$D$6,'[2]Cuestionario Norma Alto Impacto'!E111='[2]Lista preguntas'!$C$7,'[2]Lista preguntas'!$D$7,E111='[2]Lista preguntas'!$C$8,'[2]Lista preguntas'!$D$8,'[2]Cuestionario Norma Alto Impacto'!E111='[2]Lista preguntas'!$C$9,'[2]Lista preguntas'!$D$9)</f>
        <v>#N/A</v>
      </c>
      <c r="G111" s="95"/>
      <c r="H111" s="94" t="e">
        <f>+_xlfn.IFS(G111='[2]Lista preguntas'!$C$3,'[2]Lista preguntas'!$D$3,'[2]Cuestionario Norma Alto Impacto'!G111='[2]Lista preguntas'!$C$4,'[2]Lista preguntas'!$D$4,'[2]Cuestionario Norma Alto Impacto'!G111='[2]Lista preguntas'!$C$5,'[2]Lista preguntas'!$D$5,'[2]Cuestionario Norma Alto Impacto'!G111='[2]Lista preguntas'!$C$6,'[2]Lista preguntas'!$D$6,'[2]Cuestionario Norma Alto Impacto'!G111='[2]Lista preguntas'!$C$7,'[2]Lista preguntas'!$D$7,G111='[2]Lista preguntas'!$C$8,'[2]Lista preguntas'!$D$8,'[2]Cuestionario Norma Alto Impacto'!G111='[2]Lista preguntas'!$C$9,'[2]Lista preguntas'!$D$9)</f>
        <v>#N/A</v>
      </c>
      <c r="I111" s="96"/>
      <c r="J111" s="94" t="e">
        <f>+_xlfn.IFS(I111='[2]Lista preguntas'!$E$3,'[2]Lista preguntas'!$F$3,'[2]Cuestionario Norma Alto Impacto'!I111='[2]Lista preguntas'!$E$4,'[2]Lista preguntas'!$F$4,'[2]Cuestionario Norma Alto Impacto'!I111='[2]Lista preguntas'!$E$5,'[2]Lista preguntas'!$F$5,'[2]Cuestionario Norma Alto Impacto'!I111='[2]Lista preguntas'!$E$6,'[2]Lista preguntas'!$F$6,'[2]Cuestionario Norma Alto Impacto'!I111='[2]Lista preguntas'!$E$7,'[2]Lista preguntas'!$F$7,I111='[2]Lista preguntas'!$E$8,'[2]Lista preguntas'!$F$8,'[2]Cuestionario Norma Alto Impacto'!I111='[2]Lista preguntas'!$E$9,'[2]Lista preguntas'!$F$9,'[2]Cuestionario Norma Alto Impacto'!I111='[2]Lista preguntas'!$E$10,'[2]Lista preguntas'!$F$10,'[2]Cuestionario Norma Alto Impacto'!I111='[2]Lista preguntas'!$E$11,'[2]Lista preguntas'!$F$11,'[2]Cuestionario Norma Alto Impacto'!I111='[2]Lista preguntas'!$E$12,'[2]Lista preguntas'!$F$12,'[2]Cuestionario Norma Alto Impacto'!I111='[2]Lista preguntas'!$E$13,'[2]Lista preguntas'!$F$13)</f>
        <v>#N/A</v>
      </c>
      <c r="K111" s="95"/>
      <c r="L111" s="94" t="e">
        <f>+_xlfn.IFS(K111='[2]Lista preguntas'!$G$3,'[2]Lista preguntas'!$H$3,'[2]Cuestionario Norma Alto Impacto'!K111='[2]Lista preguntas'!$G$4,'[2]Lista preguntas'!$H$4,'[2]Cuestionario Norma Alto Impacto'!K111='[2]Lista preguntas'!$G$5,'[2]Lista preguntas'!$H$5,'[2]Cuestionario Norma Alto Impacto'!K111='[2]Lista preguntas'!$G$6,'[2]Lista preguntas'!$H$6,'[2]Cuestionario Norma Alto Impacto'!K111='[2]Lista preguntas'!$G$7,'[2]Lista preguntas'!$H$7)</f>
        <v>#N/A</v>
      </c>
      <c r="M111" s="96"/>
      <c r="N111" s="94" t="e">
        <f>+_xlfn.IFS(M111='[2]Lista preguntas'!$I$3,'[2]Lista preguntas'!$J$3,'[2]Cuestionario Norma Alto Impacto'!M111='[2]Lista preguntas'!$I$4,'[2]Lista preguntas'!$J$4,'[2]Cuestionario Norma Alto Impacto'!M111='[2]Lista preguntas'!$I$5,'[2]Lista preguntas'!$J$5,'[2]Cuestionario Norma Alto Impacto'!M111='[2]Lista preguntas'!$I$6,'[2]Lista preguntas'!$J$6,'[2]Cuestionario Norma Alto Impacto'!M111='[2]Lista preguntas'!$I$7,'[2]Lista preguntas'!$J$7,M111='[2]Lista preguntas'!$I$8,'[2]Lista preguntas'!$J$8,'[2]Cuestionario Norma Alto Impacto'!M111='[2]Lista preguntas'!$I$9,'[2]Lista preguntas'!$J$9,'[2]Cuestionario Norma Alto Impacto'!M111='[2]Lista preguntas'!$I$10,'[2]Lista preguntas'!$J$10,'[2]Cuestionario Norma Alto Impacto'!M111='[2]Lista preguntas'!$I$11,'[2]Lista preguntas'!$J$11,'[2]Cuestionario Norma Alto Impacto'!M111='[2]Lista preguntas'!$I$12,'[2]Lista preguntas'!$J$12,'[2]Cuestionario Norma Alto Impacto'!M111='[2]Lista preguntas'!$I$13,'[2]Lista preguntas'!$J$13)</f>
        <v>#N/A</v>
      </c>
      <c r="O111" s="95"/>
      <c r="P111" s="94" t="e">
        <f>+_xlfn.IFS(O111='[2]Lista preguntas'!$K$3,'[2]Lista preguntas'!$L$3,'[2]Cuestionario Norma Alto Impacto'!O111='[2]Lista preguntas'!$K$4,'[2]Lista preguntas'!$L$4,'[2]Cuestionario Norma Alto Impacto'!O111='[2]Lista preguntas'!$K$5,'[2]Lista preguntas'!$L$5,'[2]Cuestionario Norma Alto Impacto'!O111='[2]Lista preguntas'!$K$6,'[2]Lista preguntas'!$L$6,'[2]Cuestionario Norma Alto Impacto'!O111='[2]Lista preguntas'!$K$7,'[2]Lista preguntas'!$L$7,O111='[2]Lista preguntas'!$K$8,'[2]Lista preguntas'!$L$8,'[2]Cuestionario Norma Alto Impacto'!O111='[2]Lista preguntas'!$K$9,'[2]Lista preguntas'!$L$9)</f>
        <v>#N/A</v>
      </c>
      <c r="Q111" s="95"/>
      <c r="R111" s="94" t="e">
        <f>+_xlfn.IFS(Q111='[2]Lista preguntas'!$K$3,'[2]Lista preguntas'!$L$3,'[2]Cuestionario Norma Alto Impacto'!Q111='[2]Lista preguntas'!$K$4,'[2]Lista preguntas'!$L$4,'[2]Cuestionario Norma Alto Impacto'!Q111='[2]Lista preguntas'!$K$5,'[2]Lista preguntas'!$L$5,'[2]Cuestionario Norma Alto Impacto'!Q111='[2]Lista preguntas'!$K$6,'[2]Lista preguntas'!$L$6,'[2]Cuestionario Norma Alto Impacto'!Q111='[2]Lista preguntas'!$K$7,'[2]Lista preguntas'!$L$7,Q111='[2]Lista preguntas'!$K$8,'[2]Lista preguntas'!$L$8,'[2]Cuestionario Norma Alto Impacto'!Q111='[2]Lista preguntas'!$K$9,'[2]Lista preguntas'!$L$9)</f>
        <v>#N/A</v>
      </c>
      <c r="S111" s="96"/>
      <c r="T111" s="94" t="e">
        <f>+_xlfn.IFS(S111='[2]Lista preguntas'!$M$3,'[2]Lista preguntas'!$N$3,'[2]Cuestionario Norma Alto Impacto'!S111='[2]Lista preguntas'!$M$4,'[2]Lista preguntas'!$N$4,'[2]Cuestionario Norma Alto Impacto'!S111='[2]Lista preguntas'!$M$5,'[2]Lista preguntas'!$N$5,'[2]Cuestionario Norma Alto Impacto'!S111='[2]Lista preguntas'!$M$6,'[2]Lista preguntas'!$N$6,'[2]Cuestionario Norma Alto Impacto'!S111='[2]Lista preguntas'!$M$7,'[2]Lista preguntas'!$N$7)</f>
        <v>#N/A</v>
      </c>
      <c r="U111" s="96"/>
      <c r="V111" s="94" t="e">
        <f>+_xlfn.IFS(U111='[2]Lista preguntas'!$M$3,'[2]Lista preguntas'!$N$3,'[2]Cuestionario Norma Alto Impacto'!U111='[2]Lista preguntas'!$M$4,'[2]Lista preguntas'!$N$4,'[2]Cuestionario Norma Alto Impacto'!U111='[2]Lista preguntas'!$M$5,'[2]Lista preguntas'!$N$5,'[2]Cuestionario Norma Alto Impacto'!U111='[2]Lista preguntas'!$M$6,'[2]Lista preguntas'!$N$6,'[2]Cuestionario Norma Alto Impacto'!U111='[2]Lista preguntas'!$M$7,'[2]Lista preguntas'!$N$7)</f>
        <v>#N/A</v>
      </c>
      <c r="W111" s="96"/>
      <c r="X111" s="96" t="e">
        <f>+_xlfn.IFS(W111='[2]Lista preguntas'!$O$3,'[2]Lista preguntas'!$P$3,'[2]Cuestionario Norma Alto Impacto'!W111='[2]Lista preguntas'!$O$4,'[2]Lista preguntas'!$P$4)</f>
        <v>#N/A</v>
      </c>
      <c r="Y111" s="97" t="e">
        <f t="shared" si="1"/>
        <v>#N/A</v>
      </c>
    </row>
    <row r="112" spans="2:25">
      <c r="B112" s="94"/>
      <c r="C112" s="95"/>
      <c r="D112" s="94" t="e">
        <f>+_xlfn.IFS(C112='[2]Lista preguntas'!$A$3,'[2]Lista preguntas'!$B$3,'[2]Cuestionario Norma Alto Impacto'!C112='[2]Lista preguntas'!$A$4,'[2]Lista preguntas'!$B$4,'[2]Cuestionario Norma Alto Impacto'!C112='[2]Lista preguntas'!$A$5,'[2]Lista preguntas'!$B$5,'[2]Cuestionario Norma Alto Impacto'!C112='[2]Lista preguntas'!$A$6,'[2]Lista preguntas'!$B$6,'[2]Cuestionario Norma Alto Impacto'!C112='[2]Lista preguntas'!$A$7,'[2]Lista preguntas'!$B$7)</f>
        <v>#N/A</v>
      </c>
      <c r="E112" s="95"/>
      <c r="F112" s="94" t="e">
        <f>+_xlfn.IFS(E112='[2]Lista preguntas'!$C$3,'[2]Lista preguntas'!$D$3,'[2]Cuestionario Norma Alto Impacto'!E112='[2]Lista preguntas'!$C$4,'[2]Lista preguntas'!$D$4,'[2]Cuestionario Norma Alto Impacto'!E112='[2]Lista preguntas'!$C$5,'[2]Lista preguntas'!$D$5,'[2]Cuestionario Norma Alto Impacto'!E112='[2]Lista preguntas'!$C$6,'[2]Lista preguntas'!$D$6,'[2]Cuestionario Norma Alto Impacto'!E112='[2]Lista preguntas'!$C$7,'[2]Lista preguntas'!$D$7,E112='[2]Lista preguntas'!$C$8,'[2]Lista preguntas'!$D$8,'[2]Cuestionario Norma Alto Impacto'!E112='[2]Lista preguntas'!$C$9,'[2]Lista preguntas'!$D$9)</f>
        <v>#N/A</v>
      </c>
      <c r="G112" s="95"/>
      <c r="H112" s="94" t="e">
        <f>+_xlfn.IFS(G112='[2]Lista preguntas'!$C$3,'[2]Lista preguntas'!$D$3,'[2]Cuestionario Norma Alto Impacto'!G112='[2]Lista preguntas'!$C$4,'[2]Lista preguntas'!$D$4,'[2]Cuestionario Norma Alto Impacto'!G112='[2]Lista preguntas'!$C$5,'[2]Lista preguntas'!$D$5,'[2]Cuestionario Norma Alto Impacto'!G112='[2]Lista preguntas'!$C$6,'[2]Lista preguntas'!$D$6,'[2]Cuestionario Norma Alto Impacto'!G112='[2]Lista preguntas'!$C$7,'[2]Lista preguntas'!$D$7,G112='[2]Lista preguntas'!$C$8,'[2]Lista preguntas'!$D$8,'[2]Cuestionario Norma Alto Impacto'!G112='[2]Lista preguntas'!$C$9,'[2]Lista preguntas'!$D$9)</f>
        <v>#N/A</v>
      </c>
      <c r="I112" s="96"/>
      <c r="J112" s="94" t="e">
        <f>+_xlfn.IFS(I112='[2]Lista preguntas'!$E$3,'[2]Lista preguntas'!$F$3,'[2]Cuestionario Norma Alto Impacto'!I112='[2]Lista preguntas'!$E$4,'[2]Lista preguntas'!$F$4,'[2]Cuestionario Norma Alto Impacto'!I112='[2]Lista preguntas'!$E$5,'[2]Lista preguntas'!$F$5,'[2]Cuestionario Norma Alto Impacto'!I112='[2]Lista preguntas'!$E$6,'[2]Lista preguntas'!$F$6,'[2]Cuestionario Norma Alto Impacto'!I112='[2]Lista preguntas'!$E$7,'[2]Lista preguntas'!$F$7,I112='[2]Lista preguntas'!$E$8,'[2]Lista preguntas'!$F$8,'[2]Cuestionario Norma Alto Impacto'!I112='[2]Lista preguntas'!$E$9,'[2]Lista preguntas'!$F$9,'[2]Cuestionario Norma Alto Impacto'!I112='[2]Lista preguntas'!$E$10,'[2]Lista preguntas'!$F$10,'[2]Cuestionario Norma Alto Impacto'!I112='[2]Lista preguntas'!$E$11,'[2]Lista preguntas'!$F$11,'[2]Cuestionario Norma Alto Impacto'!I112='[2]Lista preguntas'!$E$12,'[2]Lista preguntas'!$F$12,'[2]Cuestionario Norma Alto Impacto'!I112='[2]Lista preguntas'!$E$13,'[2]Lista preguntas'!$F$13)</f>
        <v>#N/A</v>
      </c>
      <c r="K112" s="95"/>
      <c r="L112" s="94" t="e">
        <f>+_xlfn.IFS(K112='[2]Lista preguntas'!$G$3,'[2]Lista preguntas'!$H$3,'[2]Cuestionario Norma Alto Impacto'!K112='[2]Lista preguntas'!$G$4,'[2]Lista preguntas'!$H$4,'[2]Cuestionario Norma Alto Impacto'!K112='[2]Lista preguntas'!$G$5,'[2]Lista preguntas'!$H$5,'[2]Cuestionario Norma Alto Impacto'!K112='[2]Lista preguntas'!$G$6,'[2]Lista preguntas'!$H$6,'[2]Cuestionario Norma Alto Impacto'!K112='[2]Lista preguntas'!$G$7,'[2]Lista preguntas'!$H$7)</f>
        <v>#N/A</v>
      </c>
      <c r="M112" s="96"/>
      <c r="N112" s="94" t="e">
        <f>+_xlfn.IFS(M112='[2]Lista preguntas'!$I$3,'[2]Lista preguntas'!$J$3,'[2]Cuestionario Norma Alto Impacto'!M112='[2]Lista preguntas'!$I$4,'[2]Lista preguntas'!$J$4,'[2]Cuestionario Norma Alto Impacto'!M112='[2]Lista preguntas'!$I$5,'[2]Lista preguntas'!$J$5,'[2]Cuestionario Norma Alto Impacto'!M112='[2]Lista preguntas'!$I$6,'[2]Lista preguntas'!$J$6,'[2]Cuestionario Norma Alto Impacto'!M112='[2]Lista preguntas'!$I$7,'[2]Lista preguntas'!$J$7,M112='[2]Lista preguntas'!$I$8,'[2]Lista preguntas'!$J$8,'[2]Cuestionario Norma Alto Impacto'!M112='[2]Lista preguntas'!$I$9,'[2]Lista preguntas'!$J$9,'[2]Cuestionario Norma Alto Impacto'!M112='[2]Lista preguntas'!$I$10,'[2]Lista preguntas'!$J$10,'[2]Cuestionario Norma Alto Impacto'!M112='[2]Lista preguntas'!$I$11,'[2]Lista preguntas'!$J$11,'[2]Cuestionario Norma Alto Impacto'!M112='[2]Lista preguntas'!$I$12,'[2]Lista preguntas'!$J$12,'[2]Cuestionario Norma Alto Impacto'!M112='[2]Lista preguntas'!$I$13,'[2]Lista preguntas'!$J$13)</f>
        <v>#N/A</v>
      </c>
      <c r="O112" s="95"/>
      <c r="P112" s="94" t="e">
        <f>+_xlfn.IFS(O112='[2]Lista preguntas'!$K$3,'[2]Lista preguntas'!$L$3,'[2]Cuestionario Norma Alto Impacto'!O112='[2]Lista preguntas'!$K$4,'[2]Lista preguntas'!$L$4,'[2]Cuestionario Norma Alto Impacto'!O112='[2]Lista preguntas'!$K$5,'[2]Lista preguntas'!$L$5,'[2]Cuestionario Norma Alto Impacto'!O112='[2]Lista preguntas'!$K$6,'[2]Lista preguntas'!$L$6,'[2]Cuestionario Norma Alto Impacto'!O112='[2]Lista preguntas'!$K$7,'[2]Lista preguntas'!$L$7,O112='[2]Lista preguntas'!$K$8,'[2]Lista preguntas'!$L$8,'[2]Cuestionario Norma Alto Impacto'!O112='[2]Lista preguntas'!$K$9,'[2]Lista preguntas'!$L$9)</f>
        <v>#N/A</v>
      </c>
      <c r="Q112" s="95"/>
      <c r="R112" s="94" t="e">
        <f>+_xlfn.IFS(Q112='[2]Lista preguntas'!$K$3,'[2]Lista preguntas'!$L$3,'[2]Cuestionario Norma Alto Impacto'!Q112='[2]Lista preguntas'!$K$4,'[2]Lista preguntas'!$L$4,'[2]Cuestionario Norma Alto Impacto'!Q112='[2]Lista preguntas'!$K$5,'[2]Lista preguntas'!$L$5,'[2]Cuestionario Norma Alto Impacto'!Q112='[2]Lista preguntas'!$K$6,'[2]Lista preguntas'!$L$6,'[2]Cuestionario Norma Alto Impacto'!Q112='[2]Lista preguntas'!$K$7,'[2]Lista preguntas'!$L$7,Q112='[2]Lista preguntas'!$K$8,'[2]Lista preguntas'!$L$8,'[2]Cuestionario Norma Alto Impacto'!Q112='[2]Lista preguntas'!$K$9,'[2]Lista preguntas'!$L$9)</f>
        <v>#N/A</v>
      </c>
      <c r="S112" s="96"/>
      <c r="T112" s="94" t="e">
        <f>+_xlfn.IFS(S112='[2]Lista preguntas'!$M$3,'[2]Lista preguntas'!$N$3,'[2]Cuestionario Norma Alto Impacto'!S112='[2]Lista preguntas'!$M$4,'[2]Lista preguntas'!$N$4,'[2]Cuestionario Norma Alto Impacto'!S112='[2]Lista preguntas'!$M$5,'[2]Lista preguntas'!$N$5,'[2]Cuestionario Norma Alto Impacto'!S112='[2]Lista preguntas'!$M$6,'[2]Lista preguntas'!$N$6,'[2]Cuestionario Norma Alto Impacto'!S112='[2]Lista preguntas'!$M$7,'[2]Lista preguntas'!$N$7)</f>
        <v>#N/A</v>
      </c>
      <c r="U112" s="96"/>
      <c r="V112" s="94" t="e">
        <f>+_xlfn.IFS(U112='[2]Lista preguntas'!$M$3,'[2]Lista preguntas'!$N$3,'[2]Cuestionario Norma Alto Impacto'!U112='[2]Lista preguntas'!$M$4,'[2]Lista preguntas'!$N$4,'[2]Cuestionario Norma Alto Impacto'!U112='[2]Lista preguntas'!$M$5,'[2]Lista preguntas'!$N$5,'[2]Cuestionario Norma Alto Impacto'!U112='[2]Lista preguntas'!$M$6,'[2]Lista preguntas'!$N$6,'[2]Cuestionario Norma Alto Impacto'!U112='[2]Lista preguntas'!$M$7,'[2]Lista preguntas'!$N$7)</f>
        <v>#N/A</v>
      </c>
      <c r="W112" s="96"/>
      <c r="X112" s="96" t="e">
        <f>+_xlfn.IFS(W112='[2]Lista preguntas'!$O$3,'[2]Lista preguntas'!$P$3,'[2]Cuestionario Norma Alto Impacto'!W112='[2]Lista preguntas'!$O$4,'[2]Lista preguntas'!$P$4)</f>
        <v>#N/A</v>
      </c>
      <c r="Y112" s="97" t="e">
        <f t="shared" si="1"/>
        <v>#N/A</v>
      </c>
    </row>
    <row r="113" spans="2:25">
      <c r="B113" s="94"/>
      <c r="C113" s="95"/>
      <c r="D113" s="94" t="e">
        <f>+_xlfn.IFS(C113='[2]Lista preguntas'!$A$3,'[2]Lista preguntas'!$B$3,'[2]Cuestionario Norma Alto Impacto'!C113='[2]Lista preguntas'!$A$4,'[2]Lista preguntas'!$B$4,'[2]Cuestionario Norma Alto Impacto'!C113='[2]Lista preguntas'!$A$5,'[2]Lista preguntas'!$B$5,'[2]Cuestionario Norma Alto Impacto'!C113='[2]Lista preguntas'!$A$6,'[2]Lista preguntas'!$B$6,'[2]Cuestionario Norma Alto Impacto'!C113='[2]Lista preguntas'!$A$7,'[2]Lista preguntas'!$B$7)</f>
        <v>#N/A</v>
      </c>
      <c r="E113" s="95"/>
      <c r="F113" s="94" t="e">
        <f>+_xlfn.IFS(E113='[2]Lista preguntas'!$C$3,'[2]Lista preguntas'!$D$3,'[2]Cuestionario Norma Alto Impacto'!E113='[2]Lista preguntas'!$C$4,'[2]Lista preguntas'!$D$4,'[2]Cuestionario Norma Alto Impacto'!E113='[2]Lista preguntas'!$C$5,'[2]Lista preguntas'!$D$5,'[2]Cuestionario Norma Alto Impacto'!E113='[2]Lista preguntas'!$C$6,'[2]Lista preguntas'!$D$6,'[2]Cuestionario Norma Alto Impacto'!E113='[2]Lista preguntas'!$C$7,'[2]Lista preguntas'!$D$7,E113='[2]Lista preguntas'!$C$8,'[2]Lista preguntas'!$D$8,'[2]Cuestionario Norma Alto Impacto'!E113='[2]Lista preguntas'!$C$9,'[2]Lista preguntas'!$D$9)</f>
        <v>#N/A</v>
      </c>
      <c r="G113" s="95"/>
      <c r="H113" s="94" t="e">
        <f>+_xlfn.IFS(G113='[2]Lista preguntas'!$C$3,'[2]Lista preguntas'!$D$3,'[2]Cuestionario Norma Alto Impacto'!G113='[2]Lista preguntas'!$C$4,'[2]Lista preguntas'!$D$4,'[2]Cuestionario Norma Alto Impacto'!G113='[2]Lista preguntas'!$C$5,'[2]Lista preguntas'!$D$5,'[2]Cuestionario Norma Alto Impacto'!G113='[2]Lista preguntas'!$C$6,'[2]Lista preguntas'!$D$6,'[2]Cuestionario Norma Alto Impacto'!G113='[2]Lista preguntas'!$C$7,'[2]Lista preguntas'!$D$7,G113='[2]Lista preguntas'!$C$8,'[2]Lista preguntas'!$D$8,'[2]Cuestionario Norma Alto Impacto'!G113='[2]Lista preguntas'!$C$9,'[2]Lista preguntas'!$D$9)</f>
        <v>#N/A</v>
      </c>
      <c r="I113" s="96"/>
      <c r="J113" s="94" t="e">
        <f>+_xlfn.IFS(I113='[2]Lista preguntas'!$E$3,'[2]Lista preguntas'!$F$3,'[2]Cuestionario Norma Alto Impacto'!I113='[2]Lista preguntas'!$E$4,'[2]Lista preguntas'!$F$4,'[2]Cuestionario Norma Alto Impacto'!I113='[2]Lista preguntas'!$E$5,'[2]Lista preguntas'!$F$5,'[2]Cuestionario Norma Alto Impacto'!I113='[2]Lista preguntas'!$E$6,'[2]Lista preguntas'!$F$6,'[2]Cuestionario Norma Alto Impacto'!I113='[2]Lista preguntas'!$E$7,'[2]Lista preguntas'!$F$7,I113='[2]Lista preguntas'!$E$8,'[2]Lista preguntas'!$F$8,'[2]Cuestionario Norma Alto Impacto'!I113='[2]Lista preguntas'!$E$9,'[2]Lista preguntas'!$F$9,'[2]Cuestionario Norma Alto Impacto'!I113='[2]Lista preguntas'!$E$10,'[2]Lista preguntas'!$F$10,'[2]Cuestionario Norma Alto Impacto'!I113='[2]Lista preguntas'!$E$11,'[2]Lista preguntas'!$F$11,'[2]Cuestionario Norma Alto Impacto'!I113='[2]Lista preguntas'!$E$12,'[2]Lista preguntas'!$F$12,'[2]Cuestionario Norma Alto Impacto'!I113='[2]Lista preguntas'!$E$13,'[2]Lista preguntas'!$F$13)</f>
        <v>#N/A</v>
      </c>
      <c r="K113" s="95"/>
      <c r="L113" s="94" t="e">
        <f>+_xlfn.IFS(K113='[2]Lista preguntas'!$G$3,'[2]Lista preguntas'!$H$3,'[2]Cuestionario Norma Alto Impacto'!K113='[2]Lista preguntas'!$G$4,'[2]Lista preguntas'!$H$4,'[2]Cuestionario Norma Alto Impacto'!K113='[2]Lista preguntas'!$G$5,'[2]Lista preguntas'!$H$5,'[2]Cuestionario Norma Alto Impacto'!K113='[2]Lista preguntas'!$G$6,'[2]Lista preguntas'!$H$6,'[2]Cuestionario Norma Alto Impacto'!K113='[2]Lista preguntas'!$G$7,'[2]Lista preguntas'!$H$7)</f>
        <v>#N/A</v>
      </c>
      <c r="M113" s="96"/>
      <c r="N113" s="94" t="e">
        <f>+_xlfn.IFS(M113='[2]Lista preguntas'!$I$3,'[2]Lista preguntas'!$J$3,'[2]Cuestionario Norma Alto Impacto'!M113='[2]Lista preguntas'!$I$4,'[2]Lista preguntas'!$J$4,'[2]Cuestionario Norma Alto Impacto'!M113='[2]Lista preguntas'!$I$5,'[2]Lista preguntas'!$J$5,'[2]Cuestionario Norma Alto Impacto'!M113='[2]Lista preguntas'!$I$6,'[2]Lista preguntas'!$J$6,'[2]Cuestionario Norma Alto Impacto'!M113='[2]Lista preguntas'!$I$7,'[2]Lista preguntas'!$J$7,M113='[2]Lista preguntas'!$I$8,'[2]Lista preguntas'!$J$8,'[2]Cuestionario Norma Alto Impacto'!M113='[2]Lista preguntas'!$I$9,'[2]Lista preguntas'!$J$9,'[2]Cuestionario Norma Alto Impacto'!M113='[2]Lista preguntas'!$I$10,'[2]Lista preguntas'!$J$10,'[2]Cuestionario Norma Alto Impacto'!M113='[2]Lista preguntas'!$I$11,'[2]Lista preguntas'!$J$11,'[2]Cuestionario Norma Alto Impacto'!M113='[2]Lista preguntas'!$I$12,'[2]Lista preguntas'!$J$12,'[2]Cuestionario Norma Alto Impacto'!M113='[2]Lista preguntas'!$I$13,'[2]Lista preguntas'!$J$13)</f>
        <v>#N/A</v>
      </c>
      <c r="O113" s="95"/>
      <c r="P113" s="94" t="e">
        <f>+_xlfn.IFS(O113='[2]Lista preguntas'!$K$3,'[2]Lista preguntas'!$L$3,'[2]Cuestionario Norma Alto Impacto'!O113='[2]Lista preguntas'!$K$4,'[2]Lista preguntas'!$L$4,'[2]Cuestionario Norma Alto Impacto'!O113='[2]Lista preguntas'!$K$5,'[2]Lista preguntas'!$L$5,'[2]Cuestionario Norma Alto Impacto'!O113='[2]Lista preguntas'!$K$6,'[2]Lista preguntas'!$L$6,'[2]Cuestionario Norma Alto Impacto'!O113='[2]Lista preguntas'!$K$7,'[2]Lista preguntas'!$L$7,O113='[2]Lista preguntas'!$K$8,'[2]Lista preguntas'!$L$8,'[2]Cuestionario Norma Alto Impacto'!O113='[2]Lista preguntas'!$K$9,'[2]Lista preguntas'!$L$9)</f>
        <v>#N/A</v>
      </c>
      <c r="Q113" s="95"/>
      <c r="R113" s="94" t="e">
        <f>+_xlfn.IFS(Q113='[2]Lista preguntas'!$K$3,'[2]Lista preguntas'!$L$3,'[2]Cuestionario Norma Alto Impacto'!Q113='[2]Lista preguntas'!$K$4,'[2]Lista preguntas'!$L$4,'[2]Cuestionario Norma Alto Impacto'!Q113='[2]Lista preguntas'!$K$5,'[2]Lista preguntas'!$L$5,'[2]Cuestionario Norma Alto Impacto'!Q113='[2]Lista preguntas'!$K$6,'[2]Lista preguntas'!$L$6,'[2]Cuestionario Norma Alto Impacto'!Q113='[2]Lista preguntas'!$K$7,'[2]Lista preguntas'!$L$7,Q113='[2]Lista preguntas'!$K$8,'[2]Lista preguntas'!$L$8,'[2]Cuestionario Norma Alto Impacto'!Q113='[2]Lista preguntas'!$K$9,'[2]Lista preguntas'!$L$9)</f>
        <v>#N/A</v>
      </c>
      <c r="S113" s="96"/>
      <c r="T113" s="94" t="e">
        <f>+_xlfn.IFS(S113='[2]Lista preguntas'!$M$3,'[2]Lista preguntas'!$N$3,'[2]Cuestionario Norma Alto Impacto'!S113='[2]Lista preguntas'!$M$4,'[2]Lista preguntas'!$N$4,'[2]Cuestionario Norma Alto Impacto'!S113='[2]Lista preguntas'!$M$5,'[2]Lista preguntas'!$N$5,'[2]Cuestionario Norma Alto Impacto'!S113='[2]Lista preguntas'!$M$6,'[2]Lista preguntas'!$N$6,'[2]Cuestionario Norma Alto Impacto'!S113='[2]Lista preguntas'!$M$7,'[2]Lista preguntas'!$N$7)</f>
        <v>#N/A</v>
      </c>
      <c r="U113" s="96"/>
      <c r="V113" s="94" t="e">
        <f>+_xlfn.IFS(U113='[2]Lista preguntas'!$M$3,'[2]Lista preguntas'!$N$3,'[2]Cuestionario Norma Alto Impacto'!U113='[2]Lista preguntas'!$M$4,'[2]Lista preguntas'!$N$4,'[2]Cuestionario Norma Alto Impacto'!U113='[2]Lista preguntas'!$M$5,'[2]Lista preguntas'!$N$5,'[2]Cuestionario Norma Alto Impacto'!U113='[2]Lista preguntas'!$M$6,'[2]Lista preguntas'!$N$6,'[2]Cuestionario Norma Alto Impacto'!U113='[2]Lista preguntas'!$M$7,'[2]Lista preguntas'!$N$7)</f>
        <v>#N/A</v>
      </c>
      <c r="W113" s="96"/>
      <c r="X113" s="96" t="e">
        <f>+_xlfn.IFS(W113='[2]Lista preguntas'!$O$3,'[2]Lista preguntas'!$P$3,'[2]Cuestionario Norma Alto Impacto'!W113='[2]Lista preguntas'!$O$4,'[2]Lista preguntas'!$P$4)</f>
        <v>#N/A</v>
      </c>
      <c r="Y113" s="97" t="e">
        <f t="shared" si="1"/>
        <v>#N/A</v>
      </c>
    </row>
    <row r="114" spans="2:25">
      <c r="B114" s="94"/>
      <c r="C114" s="95"/>
      <c r="D114" s="94" t="e">
        <f>+_xlfn.IFS(C114='[2]Lista preguntas'!$A$3,'[2]Lista preguntas'!$B$3,'[2]Cuestionario Norma Alto Impacto'!C114='[2]Lista preguntas'!$A$4,'[2]Lista preguntas'!$B$4,'[2]Cuestionario Norma Alto Impacto'!C114='[2]Lista preguntas'!$A$5,'[2]Lista preguntas'!$B$5,'[2]Cuestionario Norma Alto Impacto'!C114='[2]Lista preguntas'!$A$6,'[2]Lista preguntas'!$B$6,'[2]Cuestionario Norma Alto Impacto'!C114='[2]Lista preguntas'!$A$7,'[2]Lista preguntas'!$B$7)</f>
        <v>#N/A</v>
      </c>
      <c r="E114" s="95"/>
      <c r="F114" s="94" t="e">
        <f>+_xlfn.IFS(E114='[2]Lista preguntas'!$C$3,'[2]Lista preguntas'!$D$3,'[2]Cuestionario Norma Alto Impacto'!E114='[2]Lista preguntas'!$C$4,'[2]Lista preguntas'!$D$4,'[2]Cuestionario Norma Alto Impacto'!E114='[2]Lista preguntas'!$C$5,'[2]Lista preguntas'!$D$5,'[2]Cuestionario Norma Alto Impacto'!E114='[2]Lista preguntas'!$C$6,'[2]Lista preguntas'!$D$6,'[2]Cuestionario Norma Alto Impacto'!E114='[2]Lista preguntas'!$C$7,'[2]Lista preguntas'!$D$7,E114='[2]Lista preguntas'!$C$8,'[2]Lista preguntas'!$D$8,'[2]Cuestionario Norma Alto Impacto'!E114='[2]Lista preguntas'!$C$9,'[2]Lista preguntas'!$D$9)</f>
        <v>#N/A</v>
      </c>
      <c r="G114" s="95"/>
      <c r="H114" s="94" t="e">
        <f>+_xlfn.IFS(G114='[2]Lista preguntas'!$C$3,'[2]Lista preguntas'!$D$3,'[2]Cuestionario Norma Alto Impacto'!G114='[2]Lista preguntas'!$C$4,'[2]Lista preguntas'!$D$4,'[2]Cuestionario Norma Alto Impacto'!G114='[2]Lista preguntas'!$C$5,'[2]Lista preguntas'!$D$5,'[2]Cuestionario Norma Alto Impacto'!G114='[2]Lista preguntas'!$C$6,'[2]Lista preguntas'!$D$6,'[2]Cuestionario Norma Alto Impacto'!G114='[2]Lista preguntas'!$C$7,'[2]Lista preguntas'!$D$7,G114='[2]Lista preguntas'!$C$8,'[2]Lista preguntas'!$D$8,'[2]Cuestionario Norma Alto Impacto'!G114='[2]Lista preguntas'!$C$9,'[2]Lista preguntas'!$D$9)</f>
        <v>#N/A</v>
      </c>
      <c r="I114" s="96"/>
      <c r="J114" s="94" t="e">
        <f>+_xlfn.IFS(I114='[2]Lista preguntas'!$E$3,'[2]Lista preguntas'!$F$3,'[2]Cuestionario Norma Alto Impacto'!I114='[2]Lista preguntas'!$E$4,'[2]Lista preguntas'!$F$4,'[2]Cuestionario Norma Alto Impacto'!I114='[2]Lista preguntas'!$E$5,'[2]Lista preguntas'!$F$5,'[2]Cuestionario Norma Alto Impacto'!I114='[2]Lista preguntas'!$E$6,'[2]Lista preguntas'!$F$6,'[2]Cuestionario Norma Alto Impacto'!I114='[2]Lista preguntas'!$E$7,'[2]Lista preguntas'!$F$7,I114='[2]Lista preguntas'!$E$8,'[2]Lista preguntas'!$F$8,'[2]Cuestionario Norma Alto Impacto'!I114='[2]Lista preguntas'!$E$9,'[2]Lista preguntas'!$F$9,'[2]Cuestionario Norma Alto Impacto'!I114='[2]Lista preguntas'!$E$10,'[2]Lista preguntas'!$F$10,'[2]Cuestionario Norma Alto Impacto'!I114='[2]Lista preguntas'!$E$11,'[2]Lista preguntas'!$F$11,'[2]Cuestionario Norma Alto Impacto'!I114='[2]Lista preguntas'!$E$12,'[2]Lista preguntas'!$F$12,'[2]Cuestionario Norma Alto Impacto'!I114='[2]Lista preguntas'!$E$13,'[2]Lista preguntas'!$F$13)</f>
        <v>#N/A</v>
      </c>
      <c r="K114" s="95"/>
      <c r="L114" s="94" t="e">
        <f>+_xlfn.IFS(K114='[2]Lista preguntas'!$G$3,'[2]Lista preguntas'!$H$3,'[2]Cuestionario Norma Alto Impacto'!K114='[2]Lista preguntas'!$G$4,'[2]Lista preguntas'!$H$4,'[2]Cuestionario Norma Alto Impacto'!K114='[2]Lista preguntas'!$G$5,'[2]Lista preguntas'!$H$5,'[2]Cuestionario Norma Alto Impacto'!K114='[2]Lista preguntas'!$G$6,'[2]Lista preguntas'!$H$6,'[2]Cuestionario Norma Alto Impacto'!K114='[2]Lista preguntas'!$G$7,'[2]Lista preguntas'!$H$7)</f>
        <v>#N/A</v>
      </c>
      <c r="M114" s="96"/>
      <c r="N114" s="94" t="e">
        <f>+_xlfn.IFS(M114='[2]Lista preguntas'!$I$3,'[2]Lista preguntas'!$J$3,'[2]Cuestionario Norma Alto Impacto'!M114='[2]Lista preguntas'!$I$4,'[2]Lista preguntas'!$J$4,'[2]Cuestionario Norma Alto Impacto'!M114='[2]Lista preguntas'!$I$5,'[2]Lista preguntas'!$J$5,'[2]Cuestionario Norma Alto Impacto'!M114='[2]Lista preguntas'!$I$6,'[2]Lista preguntas'!$J$6,'[2]Cuestionario Norma Alto Impacto'!M114='[2]Lista preguntas'!$I$7,'[2]Lista preguntas'!$J$7,M114='[2]Lista preguntas'!$I$8,'[2]Lista preguntas'!$J$8,'[2]Cuestionario Norma Alto Impacto'!M114='[2]Lista preguntas'!$I$9,'[2]Lista preguntas'!$J$9,'[2]Cuestionario Norma Alto Impacto'!M114='[2]Lista preguntas'!$I$10,'[2]Lista preguntas'!$J$10,'[2]Cuestionario Norma Alto Impacto'!M114='[2]Lista preguntas'!$I$11,'[2]Lista preguntas'!$J$11,'[2]Cuestionario Norma Alto Impacto'!M114='[2]Lista preguntas'!$I$12,'[2]Lista preguntas'!$J$12,'[2]Cuestionario Norma Alto Impacto'!M114='[2]Lista preguntas'!$I$13,'[2]Lista preguntas'!$J$13)</f>
        <v>#N/A</v>
      </c>
      <c r="O114" s="95"/>
      <c r="P114" s="94" t="e">
        <f>+_xlfn.IFS(O114='[2]Lista preguntas'!$K$3,'[2]Lista preguntas'!$L$3,'[2]Cuestionario Norma Alto Impacto'!O114='[2]Lista preguntas'!$K$4,'[2]Lista preguntas'!$L$4,'[2]Cuestionario Norma Alto Impacto'!O114='[2]Lista preguntas'!$K$5,'[2]Lista preguntas'!$L$5,'[2]Cuestionario Norma Alto Impacto'!O114='[2]Lista preguntas'!$K$6,'[2]Lista preguntas'!$L$6,'[2]Cuestionario Norma Alto Impacto'!O114='[2]Lista preguntas'!$K$7,'[2]Lista preguntas'!$L$7,O114='[2]Lista preguntas'!$K$8,'[2]Lista preguntas'!$L$8,'[2]Cuestionario Norma Alto Impacto'!O114='[2]Lista preguntas'!$K$9,'[2]Lista preguntas'!$L$9)</f>
        <v>#N/A</v>
      </c>
      <c r="Q114" s="95"/>
      <c r="R114" s="94" t="e">
        <f>+_xlfn.IFS(Q114='[2]Lista preguntas'!$K$3,'[2]Lista preguntas'!$L$3,'[2]Cuestionario Norma Alto Impacto'!Q114='[2]Lista preguntas'!$K$4,'[2]Lista preguntas'!$L$4,'[2]Cuestionario Norma Alto Impacto'!Q114='[2]Lista preguntas'!$K$5,'[2]Lista preguntas'!$L$5,'[2]Cuestionario Norma Alto Impacto'!Q114='[2]Lista preguntas'!$K$6,'[2]Lista preguntas'!$L$6,'[2]Cuestionario Norma Alto Impacto'!Q114='[2]Lista preguntas'!$K$7,'[2]Lista preguntas'!$L$7,Q114='[2]Lista preguntas'!$K$8,'[2]Lista preguntas'!$L$8,'[2]Cuestionario Norma Alto Impacto'!Q114='[2]Lista preguntas'!$K$9,'[2]Lista preguntas'!$L$9)</f>
        <v>#N/A</v>
      </c>
      <c r="S114" s="96"/>
      <c r="T114" s="94" t="e">
        <f>+_xlfn.IFS(S114='[2]Lista preguntas'!$M$3,'[2]Lista preguntas'!$N$3,'[2]Cuestionario Norma Alto Impacto'!S114='[2]Lista preguntas'!$M$4,'[2]Lista preguntas'!$N$4,'[2]Cuestionario Norma Alto Impacto'!S114='[2]Lista preguntas'!$M$5,'[2]Lista preguntas'!$N$5,'[2]Cuestionario Norma Alto Impacto'!S114='[2]Lista preguntas'!$M$6,'[2]Lista preguntas'!$N$6,'[2]Cuestionario Norma Alto Impacto'!S114='[2]Lista preguntas'!$M$7,'[2]Lista preguntas'!$N$7)</f>
        <v>#N/A</v>
      </c>
      <c r="U114" s="96"/>
      <c r="V114" s="94" t="e">
        <f>+_xlfn.IFS(U114='[2]Lista preguntas'!$M$3,'[2]Lista preguntas'!$N$3,'[2]Cuestionario Norma Alto Impacto'!U114='[2]Lista preguntas'!$M$4,'[2]Lista preguntas'!$N$4,'[2]Cuestionario Norma Alto Impacto'!U114='[2]Lista preguntas'!$M$5,'[2]Lista preguntas'!$N$5,'[2]Cuestionario Norma Alto Impacto'!U114='[2]Lista preguntas'!$M$6,'[2]Lista preguntas'!$N$6,'[2]Cuestionario Norma Alto Impacto'!U114='[2]Lista preguntas'!$M$7,'[2]Lista preguntas'!$N$7)</f>
        <v>#N/A</v>
      </c>
      <c r="W114" s="96"/>
      <c r="X114" s="96" t="e">
        <f>+_xlfn.IFS(W114='[2]Lista preguntas'!$O$3,'[2]Lista preguntas'!$P$3,'[2]Cuestionario Norma Alto Impacto'!W114='[2]Lista preguntas'!$O$4,'[2]Lista preguntas'!$P$4)</f>
        <v>#N/A</v>
      </c>
      <c r="Y114" s="97" t="e">
        <f t="shared" si="1"/>
        <v>#N/A</v>
      </c>
    </row>
    <row r="115" spans="2:25">
      <c r="B115" s="94"/>
      <c r="C115" s="95"/>
      <c r="D115" s="94" t="e">
        <f>+_xlfn.IFS(C115='[2]Lista preguntas'!$A$3,'[2]Lista preguntas'!$B$3,'[2]Cuestionario Norma Alto Impacto'!C115='[2]Lista preguntas'!$A$4,'[2]Lista preguntas'!$B$4,'[2]Cuestionario Norma Alto Impacto'!C115='[2]Lista preguntas'!$A$5,'[2]Lista preguntas'!$B$5,'[2]Cuestionario Norma Alto Impacto'!C115='[2]Lista preguntas'!$A$6,'[2]Lista preguntas'!$B$6,'[2]Cuestionario Norma Alto Impacto'!C115='[2]Lista preguntas'!$A$7,'[2]Lista preguntas'!$B$7)</f>
        <v>#N/A</v>
      </c>
      <c r="E115" s="95"/>
      <c r="F115" s="94" t="e">
        <f>+_xlfn.IFS(E115='[2]Lista preguntas'!$C$3,'[2]Lista preguntas'!$D$3,'[2]Cuestionario Norma Alto Impacto'!E115='[2]Lista preguntas'!$C$4,'[2]Lista preguntas'!$D$4,'[2]Cuestionario Norma Alto Impacto'!E115='[2]Lista preguntas'!$C$5,'[2]Lista preguntas'!$D$5,'[2]Cuestionario Norma Alto Impacto'!E115='[2]Lista preguntas'!$C$6,'[2]Lista preguntas'!$D$6,'[2]Cuestionario Norma Alto Impacto'!E115='[2]Lista preguntas'!$C$7,'[2]Lista preguntas'!$D$7,E115='[2]Lista preguntas'!$C$8,'[2]Lista preguntas'!$D$8,'[2]Cuestionario Norma Alto Impacto'!E115='[2]Lista preguntas'!$C$9,'[2]Lista preguntas'!$D$9)</f>
        <v>#N/A</v>
      </c>
      <c r="G115" s="95"/>
      <c r="H115" s="94" t="e">
        <f>+_xlfn.IFS(G115='[2]Lista preguntas'!$C$3,'[2]Lista preguntas'!$D$3,'[2]Cuestionario Norma Alto Impacto'!G115='[2]Lista preguntas'!$C$4,'[2]Lista preguntas'!$D$4,'[2]Cuestionario Norma Alto Impacto'!G115='[2]Lista preguntas'!$C$5,'[2]Lista preguntas'!$D$5,'[2]Cuestionario Norma Alto Impacto'!G115='[2]Lista preguntas'!$C$6,'[2]Lista preguntas'!$D$6,'[2]Cuestionario Norma Alto Impacto'!G115='[2]Lista preguntas'!$C$7,'[2]Lista preguntas'!$D$7,G115='[2]Lista preguntas'!$C$8,'[2]Lista preguntas'!$D$8,'[2]Cuestionario Norma Alto Impacto'!G115='[2]Lista preguntas'!$C$9,'[2]Lista preguntas'!$D$9)</f>
        <v>#N/A</v>
      </c>
      <c r="I115" s="96"/>
      <c r="J115" s="94" t="e">
        <f>+_xlfn.IFS(I115='[2]Lista preguntas'!$E$3,'[2]Lista preguntas'!$F$3,'[2]Cuestionario Norma Alto Impacto'!I115='[2]Lista preguntas'!$E$4,'[2]Lista preguntas'!$F$4,'[2]Cuestionario Norma Alto Impacto'!I115='[2]Lista preguntas'!$E$5,'[2]Lista preguntas'!$F$5,'[2]Cuestionario Norma Alto Impacto'!I115='[2]Lista preguntas'!$E$6,'[2]Lista preguntas'!$F$6,'[2]Cuestionario Norma Alto Impacto'!I115='[2]Lista preguntas'!$E$7,'[2]Lista preguntas'!$F$7,I115='[2]Lista preguntas'!$E$8,'[2]Lista preguntas'!$F$8,'[2]Cuestionario Norma Alto Impacto'!I115='[2]Lista preguntas'!$E$9,'[2]Lista preguntas'!$F$9,'[2]Cuestionario Norma Alto Impacto'!I115='[2]Lista preguntas'!$E$10,'[2]Lista preguntas'!$F$10,'[2]Cuestionario Norma Alto Impacto'!I115='[2]Lista preguntas'!$E$11,'[2]Lista preguntas'!$F$11,'[2]Cuestionario Norma Alto Impacto'!I115='[2]Lista preguntas'!$E$12,'[2]Lista preguntas'!$F$12,'[2]Cuestionario Norma Alto Impacto'!I115='[2]Lista preguntas'!$E$13,'[2]Lista preguntas'!$F$13)</f>
        <v>#N/A</v>
      </c>
      <c r="K115" s="95"/>
      <c r="L115" s="94" t="e">
        <f>+_xlfn.IFS(K115='[2]Lista preguntas'!$G$3,'[2]Lista preguntas'!$H$3,'[2]Cuestionario Norma Alto Impacto'!K115='[2]Lista preguntas'!$G$4,'[2]Lista preguntas'!$H$4,'[2]Cuestionario Norma Alto Impacto'!K115='[2]Lista preguntas'!$G$5,'[2]Lista preguntas'!$H$5,'[2]Cuestionario Norma Alto Impacto'!K115='[2]Lista preguntas'!$G$6,'[2]Lista preguntas'!$H$6,'[2]Cuestionario Norma Alto Impacto'!K115='[2]Lista preguntas'!$G$7,'[2]Lista preguntas'!$H$7)</f>
        <v>#N/A</v>
      </c>
      <c r="M115" s="96"/>
      <c r="N115" s="94" t="e">
        <f>+_xlfn.IFS(M115='[2]Lista preguntas'!$I$3,'[2]Lista preguntas'!$J$3,'[2]Cuestionario Norma Alto Impacto'!M115='[2]Lista preguntas'!$I$4,'[2]Lista preguntas'!$J$4,'[2]Cuestionario Norma Alto Impacto'!M115='[2]Lista preguntas'!$I$5,'[2]Lista preguntas'!$J$5,'[2]Cuestionario Norma Alto Impacto'!M115='[2]Lista preguntas'!$I$6,'[2]Lista preguntas'!$J$6,'[2]Cuestionario Norma Alto Impacto'!M115='[2]Lista preguntas'!$I$7,'[2]Lista preguntas'!$J$7,M115='[2]Lista preguntas'!$I$8,'[2]Lista preguntas'!$J$8,'[2]Cuestionario Norma Alto Impacto'!M115='[2]Lista preguntas'!$I$9,'[2]Lista preguntas'!$J$9,'[2]Cuestionario Norma Alto Impacto'!M115='[2]Lista preguntas'!$I$10,'[2]Lista preguntas'!$J$10,'[2]Cuestionario Norma Alto Impacto'!M115='[2]Lista preguntas'!$I$11,'[2]Lista preguntas'!$J$11,'[2]Cuestionario Norma Alto Impacto'!M115='[2]Lista preguntas'!$I$12,'[2]Lista preguntas'!$J$12,'[2]Cuestionario Norma Alto Impacto'!M115='[2]Lista preguntas'!$I$13,'[2]Lista preguntas'!$J$13)</f>
        <v>#N/A</v>
      </c>
      <c r="O115" s="95"/>
      <c r="P115" s="94" t="e">
        <f>+_xlfn.IFS(O115='[2]Lista preguntas'!$K$3,'[2]Lista preguntas'!$L$3,'[2]Cuestionario Norma Alto Impacto'!O115='[2]Lista preguntas'!$K$4,'[2]Lista preguntas'!$L$4,'[2]Cuestionario Norma Alto Impacto'!O115='[2]Lista preguntas'!$K$5,'[2]Lista preguntas'!$L$5,'[2]Cuestionario Norma Alto Impacto'!O115='[2]Lista preguntas'!$K$6,'[2]Lista preguntas'!$L$6,'[2]Cuestionario Norma Alto Impacto'!O115='[2]Lista preguntas'!$K$7,'[2]Lista preguntas'!$L$7,O115='[2]Lista preguntas'!$K$8,'[2]Lista preguntas'!$L$8,'[2]Cuestionario Norma Alto Impacto'!O115='[2]Lista preguntas'!$K$9,'[2]Lista preguntas'!$L$9)</f>
        <v>#N/A</v>
      </c>
      <c r="Q115" s="95"/>
      <c r="R115" s="94" t="e">
        <f>+_xlfn.IFS(Q115='[2]Lista preguntas'!$K$3,'[2]Lista preguntas'!$L$3,'[2]Cuestionario Norma Alto Impacto'!Q115='[2]Lista preguntas'!$K$4,'[2]Lista preguntas'!$L$4,'[2]Cuestionario Norma Alto Impacto'!Q115='[2]Lista preguntas'!$K$5,'[2]Lista preguntas'!$L$5,'[2]Cuestionario Norma Alto Impacto'!Q115='[2]Lista preguntas'!$K$6,'[2]Lista preguntas'!$L$6,'[2]Cuestionario Norma Alto Impacto'!Q115='[2]Lista preguntas'!$K$7,'[2]Lista preguntas'!$L$7,Q115='[2]Lista preguntas'!$K$8,'[2]Lista preguntas'!$L$8,'[2]Cuestionario Norma Alto Impacto'!Q115='[2]Lista preguntas'!$K$9,'[2]Lista preguntas'!$L$9)</f>
        <v>#N/A</v>
      </c>
      <c r="S115" s="96"/>
      <c r="T115" s="94" t="e">
        <f>+_xlfn.IFS(S115='[2]Lista preguntas'!$M$3,'[2]Lista preguntas'!$N$3,'[2]Cuestionario Norma Alto Impacto'!S115='[2]Lista preguntas'!$M$4,'[2]Lista preguntas'!$N$4,'[2]Cuestionario Norma Alto Impacto'!S115='[2]Lista preguntas'!$M$5,'[2]Lista preguntas'!$N$5,'[2]Cuestionario Norma Alto Impacto'!S115='[2]Lista preguntas'!$M$6,'[2]Lista preguntas'!$N$6,'[2]Cuestionario Norma Alto Impacto'!S115='[2]Lista preguntas'!$M$7,'[2]Lista preguntas'!$N$7)</f>
        <v>#N/A</v>
      </c>
      <c r="U115" s="96"/>
      <c r="V115" s="94" t="e">
        <f>+_xlfn.IFS(U115='[2]Lista preguntas'!$M$3,'[2]Lista preguntas'!$N$3,'[2]Cuestionario Norma Alto Impacto'!U115='[2]Lista preguntas'!$M$4,'[2]Lista preguntas'!$N$4,'[2]Cuestionario Norma Alto Impacto'!U115='[2]Lista preguntas'!$M$5,'[2]Lista preguntas'!$N$5,'[2]Cuestionario Norma Alto Impacto'!U115='[2]Lista preguntas'!$M$6,'[2]Lista preguntas'!$N$6,'[2]Cuestionario Norma Alto Impacto'!U115='[2]Lista preguntas'!$M$7,'[2]Lista preguntas'!$N$7)</f>
        <v>#N/A</v>
      </c>
      <c r="W115" s="96"/>
      <c r="X115" s="96" t="e">
        <f>+_xlfn.IFS(W115='[2]Lista preguntas'!$O$3,'[2]Lista preguntas'!$P$3,'[2]Cuestionario Norma Alto Impacto'!W115='[2]Lista preguntas'!$O$4,'[2]Lista preguntas'!$P$4)</f>
        <v>#N/A</v>
      </c>
      <c r="Y115" s="97" t="e">
        <f t="shared" si="1"/>
        <v>#N/A</v>
      </c>
    </row>
    <row r="116" spans="2:25">
      <c r="B116" s="94"/>
      <c r="C116" s="95"/>
      <c r="D116" s="94" t="e">
        <f>+_xlfn.IFS(C116='[2]Lista preguntas'!$A$3,'[2]Lista preguntas'!$B$3,'[2]Cuestionario Norma Alto Impacto'!C116='[2]Lista preguntas'!$A$4,'[2]Lista preguntas'!$B$4,'[2]Cuestionario Norma Alto Impacto'!C116='[2]Lista preguntas'!$A$5,'[2]Lista preguntas'!$B$5,'[2]Cuestionario Norma Alto Impacto'!C116='[2]Lista preguntas'!$A$6,'[2]Lista preguntas'!$B$6,'[2]Cuestionario Norma Alto Impacto'!C116='[2]Lista preguntas'!$A$7,'[2]Lista preguntas'!$B$7)</f>
        <v>#N/A</v>
      </c>
      <c r="E116" s="95"/>
      <c r="F116" s="94" t="e">
        <f>+_xlfn.IFS(E116='[2]Lista preguntas'!$C$3,'[2]Lista preguntas'!$D$3,'[2]Cuestionario Norma Alto Impacto'!E116='[2]Lista preguntas'!$C$4,'[2]Lista preguntas'!$D$4,'[2]Cuestionario Norma Alto Impacto'!E116='[2]Lista preguntas'!$C$5,'[2]Lista preguntas'!$D$5,'[2]Cuestionario Norma Alto Impacto'!E116='[2]Lista preguntas'!$C$6,'[2]Lista preguntas'!$D$6,'[2]Cuestionario Norma Alto Impacto'!E116='[2]Lista preguntas'!$C$7,'[2]Lista preguntas'!$D$7,E116='[2]Lista preguntas'!$C$8,'[2]Lista preguntas'!$D$8,'[2]Cuestionario Norma Alto Impacto'!E116='[2]Lista preguntas'!$C$9,'[2]Lista preguntas'!$D$9)</f>
        <v>#N/A</v>
      </c>
      <c r="G116" s="95"/>
      <c r="H116" s="94" t="e">
        <f>+_xlfn.IFS(G116='[2]Lista preguntas'!$C$3,'[2]Lista preguntas'!$D$3,'[2]Cuestionario Norma Alto Impacto'!G116='[2]Lista preguntas'!$C$4,'[2]Lista preguntas'!$D$4,'[2]Cuestionario Norma Alto Impacto'!G116='[2]Lista preguntas'!$C$5,'[2]Lista preguntas'!$D$5,'[2]Cuestionario Norma Alto Impacto'!G116='[2]Lista preguntas'!$C$6,'[2]Lista preguntas'!$D$6,'[2]Cuestionario Norma Alto Impacto'!G116='[2]Lista preguntas'!$C$7,'[2]Lista preguntas'!$D$7,G116='[2]Lista preguntas'!$C$8,'[2]Lista preguntas'!$D$8,'[2]Cuestionario Norma Alto Impacto'!G116='[2]Lista preguntas'!$C$9,'[2]Lista preguntas'!$D$9)</f>
        <v>#N/A</v>
      </c>
      <c r="I116" s="96"/>
      <c r="J116" s="94" t="e">
        <f>+_xlfn.IFS(I116='[2]Lista preguntas'!$E$3,'[2]Lista preguntas'!$F$3,'[2]Cuestionario Norma Alto Impacto'!I116='[2]Lista preguntas'!$E$4,'[2]Lista preguntas'!$F$4,'[2]Cuestionario Norma Alto Impacto'!I116='[2]Lista preguntas'!$E$5,'[2]Lista preguntas'!$F$5,'[2]Cuestionario Norma Alto Impacto'!I116='[2]Lista preguntas'!$E$6,'[2]Lista preguntas'!$F$6,'[2]Cuestionario Norma Alto Impacto'!I116='[2]Lista preguntas'!$E$7,'[2]Lista preguntas'!$F$7,I116='[2]Lista preguntas'!$E$8,'[2]Lista preguntas'!$F$8,'[2]Cuestionario Norma Alto Impacto'!I116='[2]Lista preguntas'!$E$9,'[2]Lista preguntas'!$F$9,'[2]Cuestionario Norma Alto Impacto'!I116='[2]Lista preguntas'!$E$10,'[2]Lista preguntas'!$F$10,'[2]Cuestionario Norma Alto Impacto'!I116='[2]Lista preguntas'!$E$11,'[2]Lista preguntas'!$F$11,'[2]Cuestionario Norma Alto Impacto'!I116='[2]Lista preguntas'!$E$12,'[2]Lista preguntas'!$F$12,'[2]Cuestionario Norma Alto Impacto'!I116='[2]Lista preguntas'!$E$13,'[2]Lista preguntas'!$F$13)</f>
        <v>#N/A</v>
      </c>
      <c r="K116" s="95"/>
      <c r="L116" s="94" t="e">
        <f>+_xlfn.IFS(K116='[2]Lista preguntas'!$G$3,'[2]Lista preguntas'!$H$3,'[2]Cuestionario Norma Alto Impacto'!K116='[2]Lista preguntas'!$G$4,'[2]Lista preguntas'!$H$4,'[2]Cuestionario Norma Alto Impacto'!K116='[2]Lista preguntas'!$G$5,'[2]Lista preguntas'!$H$5,'[2]Cuestionario Norma Alto Impacto'!K116='[2]Lista preguntas'!$G$6,'[2]Lista preguntas'!$H$6,'[2]Cuestionario Norma Alto Impacto'!K116='[2]Lista preguntas'!$G$7,'[2]Lista preguntas'!$H$7)</f>
        <v>#N/A</v>
      </c>
      <c r="M116" s="96"/>
      <c r="N116" s="94" t="e">
        <f>+_xlfn.IFS(M116='[2]Lista preguntas'!$I$3,'[2]Lista preguntas'!$J$3,'[2]Cuestionario Norma Alto Impacto'!M116='[2]Lista preguntas'!$I$4,'[2]Lista preguntas'!$J$4,'[2]Cuestionario Norma Alto Impacto'!M116='[2]Lista preguntas'!$I$5,'[2]Lista preguntas'!$J$5,'[2]Cuestionario Norma Alto Impacto'!M116='[2]Lista preguntas'!$I$6,'[2]Lista preguntas'!$J$6,'[2]Cuestionario Norma Alto Impacto'!M116='[2]Lista preguntas'!$I$7,'[2]Lista preguntas'!$J$7,M116='[2]Lista preguntas'!$I$8,'[2]Lista preguntas'!$J$8,'[2]Cuestionario Norma Alto Impacto'!M116='[2]Lista preguntas'!$I$9,'[2]Lista preguntas'!$J$9,'[2]Cuestionario Norma Alto Impacto'!M116='[2]Lista preguntas'!$I$10,'[2]Lista preguntas'!$J$10,'[2]Cuestionario Norma Alto Impacto'!M116='[2]Lista preguntas'!$I$11,'[2]Lista preguntas'!$J$11,'[2]Cuestionario Norma Alto Impacto'!M116='[2]Lista preguntas'!$I$12,'[2]Lista preguntas'!$J$12,'[2]Cuestionario Norma Alto Impacto'!M116='[2]Lista preguntas'!$I$13,'[2]Lista preguntas'!$J$13)</f>
        <v>#N/A</v>
      </c>
      <c r="O116" s="95"/>
      <c r="P116" s="94" t="e">
        <f>+_xlfn.IFS(O116='[2]Lista preguntas'!$K$3,'[2]Lista preguntas'!$L$3,'[2]Cuestionario Norma Alto Impacto'!O116='[2]Lista preguntas'!$K$4,'[2]Lista preguntas'!$L$4,'[2]Cuestionario Norma Alto Impacto'!O116='[2]Lista preguntas'!$K$5,'[2]Lista preguntas'!$L$5,'[2]Cuestionario Norma Alto Impacto'!O116='[2]Lista preguntas'!$K$6,'[2]Lista preguntas'!$L$6,'[2]Cuestionario Norma Alto Impacto'!O116='[2]Lista preguntas'!$K$7,'[2]Lista preguntas'!$L$7,O116='[2]Lista preguntas'!$K$8,'[2]Lista preguntas'!$L$8,'[2]Cuestionario Norma Alto Impacto'!O116='[2]Lista preguntas'!$K$9,'[2]Lista preguntas'!$L$9)</f>
        <v>#N/A</v>
      </c>
      <c r="Q116" s="95"/>
      <c r="R116" s="94" t="e">
        <f>+_xlfn.IFS(Q116='[2]Lista preguntas'!$K$3,'[2]Lista preguntas'!$L$3,'[2]Cuestionario Norma Alto Impacto'!Q116='[2]Lista preguntas'!$K$4,'[2]Lista preguntas'!$L$4,'[2]Cuestionario Norma Alto Impacto'!Q116='[2]Lista preguntas'!$K$5,'[2]Lista preguntas'!$L$5,'[2]Cuestionario Norma Alto Impacto'!Q116='[2]Lista preguntas'!$K$6,'[2]Lista preguntas'!$L$6,'[2]Cuestionario Norma Alto Impacto'!Q116='[2]Lista preguntas'!$K$7,'[2]Lista preguntas'!$L$7,Q116='[2]Lista preguntas'!$K$8,'[2]Lista preguntas'!$L$8,'[2]Cuestionario Norma Alto Impacto'!Q116='[2]Lista preguntas'!$K$9,'[2]Lista preguntas'!$L$9)</f>
        <v>#N/A</v>
      </c>
      <c r="S116" s="96"/>
      <c r="T116" s="94" t="e">
        <f>+_xlfn.IFS(S116='[2]Lista preguntas'!$M$3,'[2]Lista preguntas'!$N$3,'[2]Cuestionario Norma Alto Impacto'!S116='[2]Lista preguntas'!$M$4,'[2]Lista preguntas'!$N$4,'[2]Cuestionario Norma Alto Impacto'!S116='[2]Lista preguntas'!$M$5,'[2]Lista preguntas'!$N$5,'[2]Cuestionario Norma Alto Impacto'!S116='[2]Lista preguntas'!$M$6,'[2]Lista preguntas'!$N$6,'[2]Cuestionario Norma Alto Impacto'!S116='[2]Lista preguntas'!$M$7,'[2]Lista preguntas'!$N$7)</f>
        <v>#N/A</v>
      </c>
      <c r="U116" s="96"/>
      <c r="V116" s="94" t="e">
        <f>+_xlfn.IFS(U116='[2]Lista preguntas'!$M$3,'[2]Lista preguntas'!$N$3,'[2]Cuestionario Norma Alto Impacto'!U116='[2]Lista preguntas'!$M$4,'[2]Lista preguntas'!$N$4,'[2]Cuestionario Norma Alto Impacto'!U116='[2]Lista preguntas'!$M$5,'[2]Lista preguntas'!$N$5,'[2]Cuestionario Norma Alto Impacto'!U116='[2]Lista preguntas'!$M$6,'[2]Lista preguntas'!$N$6,'[2]Cuestionario Norma Alto Impacto'!U116='[2]Lista preguntas'!$M$7,'[2]Lista preguntas'!$N$7)</f>
        <v>#N/A</v>
      </c>
      <c r="W116" s="96"/>
      <c r="X116" s="96" t="e">
        <f>+_xlfn.IFS(W116='[2]Lista preguntas'!$O$3,'[2]Lista preguntas'!$P$3,'[2]Cuestionario Norma Alto Impacto'!W116='[2]Lista preguntas'!$O$4,'[2]Lista preguntas'!$P$4)</f>
        <v>#N/A</v>
      </c>
      <c r="Y116" s="97" t="e">
        <f t="shared" si="1"/>
        <v>#N/A</v>
      </c>
    </row>
    <row r="117" spans="2:25">
      <c r="B117" s="94"/>
      <c r="C117" s="95"/>
      <c r="D117" s="94" t="e">
        <f>+_xlfn.IFS(C117='[2]Lista preguntas'!$A$3,'[2]Lista preguntas'!$B$3,'[2]Cuestionario Norma Alto Impacto'!C117='[2]Lista preguntas'!$A$4,'[2]Lista preguntas'!$B$4,'[2]Cuestionario Norma Alto Impacto'!C117='[2]Lista preguntas'!$A$5,'[2]Lista preguntas'!$B$5,'[2]Cuestionario Norma Alto Impacto'!C117='[2]Lista preguntas'!$A$6,'[2]Lista preguntas'!$B$6,'[2]Cuestionario Norma Alto Impacto'!C117='[2]Lista preguntas'!$A$7,'[2]Lista preguntas'!$B$7)</f>
        <v>#N/A</v>
      </c>
      <c r="E117" s="95"/>
      <c r="F117" s="94" t="e">
        <f>+_xlfn.IFS(E117='[2]Lista preguntas'!$C$3,'[2]Lista preguntas'!$D$3,'[2]Cuestionario Norma Alto Impacto'!E117='[2]Lista preguntas'!$C$4,'[2]Lista preguntas'!$D$4,'[2]Cuestionario Norma Alto Impacto'!E117='[2]Lista preguntas'!$C$5,'[2]Lista preguntas'!$D$5,'[2]Cuestionario Norma Alto Impacto'!E117='[2]Lista preguntas'!$C$6,'[2]Lista preguntas'!$D$6,'[2]Cuestionario Norma Alto Impacto'!E117='[2]Lista preguntas'!$C$7,'[2]Lista preguntas'!$D$7,E117='[2]Lista preguntas'!$C$8,'[2]Lista preguntas'!$D$8,'[2]Cuestionario Norma Alto Impacto'!E117='[2]Lista preguntas'!$C$9,'[2]Lista preguntas'!$D$9)</f>
        <v>#N/A</v>
      </c>
      <c r="G117" s="95"/>
      <c r="H117" s="94" t="e">
        <f>+_xlfn.IFS(G117='[2]Lista preguntas'!$C$3,'[2]Lista preguntas'!$D$3,'[2]Cuestionario Norma Alto Impacto'!G117='[2]Lista preguntas'!$C$4,'[2]Lista preguntas'!$D$4,'[2]Cuestionario Norma Alto Impacto'!G117='[2]Lista preguntas'!$C$5,'[2]Lista preguntas'!$D$5,'[2]Cuestionario Norma Alto Impacto'!G117='[2]Lista preguntas'!$C$6,'[2]Lista preguntas'!$D$6,'[2]Cuestionario Norma Alto Impacto'!G117='[2]Lista preguntas'!$C$7,'[2]Lista preguntas'!$D$7,G117='[2]Lista preguntas'!$C$8,'[2]Lista preguntas'!$D$8,'[2]Cuestionario Norma Alto Impacto'!G117='[2]Lista preguntas'!$C$9,'[2]Lista preguntas'!$D$9)</f>
        <v>#N/A</v>
      </c>
      <c r="I117" s="96"/>
      <c r="J117" s="94" t="e">
        <f>+_xlfn.IFS(I117='[2]Lista preguntas'!$E$3,'[2]Lista preguntas'!$F$3,'[2]Cuestionario Norma Alto Impacto'!I117='[2]Lista preguntas'!$E$4,'[2]Lista preguntas'!$F$4,'[2]Cuestionario Norma Alto Impacto'!I117='[2]Lista preguntas'!$E$5,'[2]Lista preguntas'!$F$5,'[2]Cuestionario Norma Alto Impacto'!I117='[2]Lista preguntas'!$E$6,'[2]Lista preguntas'!$F$6,'[2]Cuestionario Norma Alto Impacto'!I117='[2]Lista preguntas'!$E$7,'[2]Lista preguntas'!$F$7,I117='[2]Lista preguntas'!$E$8,'[2]Lista preguntas'!$F$8,'[2]Cuestionario Norma Alto Impacto'!I117='[2]Lista preguntas'!$E$9,'[2]Lista preguntas'!$F$9,'[2]Cuestionario Norma Alto Impacto'!I117='[2]Lista preguntas'!$E$10,'[2]Lista preguntas'!$F$10,'[2]Cuestionario Norma Alto Impacto'!I117='[2]Lista preguntas'!$E$11,'[2]Lista preguntas'!$F$11,'[2]Cuestionario Norma Alto Impacto'!I117='[2]Lista preguntas'!$E$12,'[2]Lista preguntas'!$F$12,'[2]Cuestionario Norma Alto Impacto'!I117='[2]Lista preguntas'!$E$13,'[2]Lista preguntas'!$F$13)</f>
        <v>#N/A</v>
      </c>
      <c r="K117" s="95"/>
      <c r="L117" s="94" t="e">
        <f>+_xlfn.IFS(K117='[2]Lista preguntas'!$G$3,'[2]Lista preguntas'!$H$3,'[2]Cuestionario Norma Alto Impacto'!K117='[2]Lista preguntas'!$G$4,'[2]Lista preguntas'!$H$4,'[2]Cuestionario Norma Alto Impacto'!K117='[2]Lista preguntas'!$G$5,'[2]Lista preguntas'!$H$5,'[2]Cuestionario Norma Alto Impacto'!K117='[2]Lista preguntas'!$G$6,'[2]Lista preguntas'!$H$6,'[2]Cuestionario Norma Alto Impacto'!K117='[2]Lista preguntas'!$G$7,'[2]Lista preguntas'!$H$7)</f>
        <v>#N/A</v>
      </c>
      <c r="M117" s="96"/>
      <c r="N117" s="94" t="e">
        <f>+_xlfn.IFS(M117='[2]Lista preguntas'!$I$3,'[2]Lista preguntas'!$J$3,'[2]Cuestionario Norma Alto Impacto'!M117='[2]Lista preguntas'!$I$4,'[2]Lista preguntas'!$J$4,'[2]Cuestionario Norma Alto Impacto'!M117='[2]Lista preguntas'!$I$5,'[2]Lista preguntas'!$J$5,'[2]Cuestionario Norma Alto Impacto'!M117='[2]Lista preguntas'!$I$6,'[2]Lista preguntas'!$J$6,'[2]Cuestionario Norma Alto Impacto'!M117='[2]Lista preguntas'!$I$7,'[2]Lista preguntas'!$J$7,M117='[2]Lista preguntas'!$I$8,'[2]Lista preguntas'!$J$8,'[2]Cuestionario Norma Alto Impacto'!M117='[2]Lista preguntas'!$I$9,'[2]Lista preguntas'!$J$9,'[2]Cuestionario Norma Alto Impacto'!M117='[2]Lista preguntas'!$I$10,'[2]Lista preguntas'!$J$10,'[2]Cuestionario Norma Alto Impacto'!M117='[2]Lista preguntas'!$I$11,'[2]Lista preguntas'!$J$11,'[2]Cuestionario Norma Alto Impacto'!M117='[2]Lista preguntas'!$I$12,'[2]Lista preguntas'!$J$12,'[2]Cuestionario Norma Alto Impacto'!M117='[2]Lista preguntas'!$I$13,'[2]Lista preguntas'!$J$13)</f>
        <v>#N/A</v>
      </c>
      <c r="O117" s="95"/>
      <c r="P117" s="94" t="e">
        <f>+_xlfn.IFS(O117='[2]Lista preguntas'!$K$3,'[2]Lista preguntas'!$L$3,'[2]Cuestionario Norma Alto Impacto'!O117='[2]Lista preguntas'!$K$4,'[2]Lista preguntas'!$L$4,'[2]Cuestionario Norma Alto Impacto'!O117='[2]Lista preguntas'!$K$5,'[2]Lista preguntas'!$L$5,'[2]Cuestionario Norma Alto Impacto'!O117='[2]Lista preguntas'!$K$6,'[2]Lista preguntas'!$L$6,'[2]Cuestionario Norma Alto Impacto'!O117='[2]Lista preguntas'!$K$7,'[2]Lista preguntas'!$L$7,O117='[2]Lista preguntas'!$K$8,'[2]Lista preguntas'!$L$8,'[2]Cuestionario Norma Alto Impacto'!O117='[2]Lista preguntas'!$K$9,'[2]Lista preguntas'!$L$9)</f>
        <v>#N/A</v>
      </c>
      <c r="Q117" s="95"/>
      <c r="R117" s="94" t="e">
        <f>+_xlfn.IFS(Q117='[2]Lista preguntas'!$K$3,'[2]Lista preguntas'!$L$3,'[2]Cuestionario Norma Alto Impacto'!Q117='[2]Lista preguntas'!$K$4,'[2]Lista preguntas'!$L$4,'[2]Cuestionario Norma Alto Impacto'!Q117='[2]Lista preguntas'!$K$5,'[2]Lista preguntas'!$L$5,'[2]Cuestionario Norma Alto Impacto'!Q117='[2]Lista preguntas'!$K$6,'[2]Lista preguntas'!$L$6,'[2]Cuestionario Norma Alto Impacto'!Q117='[2]Lista preguntas'!$K$7,'[2]Lista preguntas'!$L$7,Q117='[2]Lista preguntas'!$K$8,'[2]Lista preguntas'!$L$8,'[2]Cuestionario Norma Alto Impacto'!Q117='[2]Lista preguntas'!$K$9,'[2]Lista preguntas'!$L$9)</f>
        <v>#N/A</v>
      </c>
      <c r="S117" s="96"/>
      <c r="T117" s="94" t="e">
        <f>+_xlfn.IFS(S117='[2]Lista preguntas'!$M$3,'[2]Lista preguntas'!$N$3,'[2]Cuestionario Norma Alto Impacto'!S117='[2]Lista preguntas'!$M$4,'[2]Lista preguntas'!$N$4,'[2]Cuestionario Norma Alto Impacto'!S117='[2]Lista preguntas'!$M$5,'[2]Lista preguntas'!$N$5,'[2]Cuestionario Norma Alto Impacto'!S117='[2]Lista preguntas'!$M$6,'[2]Lista preguntas'!$N$6,'[2]Cuestionario Norma Alto Impacto'!S117='[2]Lista preguntas'!$M$7,'[2]Lista preguntas'!$N$7)</f>
        <v>#N/A</v>
      </c>
      <c r="U117" s="96"/>
      <c r="V117" s="94" t="e">
        <f>+_xlfn.IFS(U117='[2]Lista preguntas'!$M$3,'[2]Lista preguntas'!$N$3,'[2]Cuestionario Norma Alto Impacto'!U117='[2]Lista preguntas'!$M$4,'[2]Lista preguntas'!$N$4,'[2]Cuestionario Norma Alto Impacto'!U117='[2]Lista preguntas'!$M$5,'[2]Lista preguntas'!$N$5,'[2]Cuestionario Norma Alto Impacto'!U117='[2]Lista preguntas'!$M$6,'[2]Lista preguntas'!$N$6,'[2]Cuestionario Norma Alto Impacto'!U117='[2]Lista preguntas'!$M$7,'[2]Lista preguntas'!$N$7)</f>
        <v>#N/A</v>
      </c>
      <c r="W117" s="96"/>
      <c r="X117" s="96" t="e">
        <f>+_xlfn.IFS(W117='[2]Lista preguntas'!$O$3,'[2]Lista preguntas'!$P$3,'[2]Cuestionario Norma Alto Impacto'!W117='[2]Lista preguntas'!$O$4,'[2]Lista preguntas'!$P$4)</f>
        <v>#N/A</v>
      </c>
      <c r="Y117" s="97" t="e">
        <f t="shared" si="1"/>
        <v>#N/A</v>
      </c>
    </row>
    <row r="118" spans="2:25">
      <c r="B118" s="94"/>
      <c r="C118" s="95"/>
      <c r="D118" s="94" t="e">
        <f>+_xlfn.IFS(C118='[2]Lista preguntas'!$A$3,'[2]Lista preguntas'!$B$3,'[2]Cuestionario Norma Alto Impacto'!C118='[2]Lista preguntas'!$A$4,'[2]Lista preguntas'!$B$4,'[2]Cuestionario Norma Alto Impacto'!C118='[2]Lista preguntas'!$A$5,'[2]Lista preguntas'!$B$5,'[2]Cuestionario Norma Alto Impacto'!C118='[2]Lista preguntas'!$A$6,'[2]Lista preguntas'!$B$6,'[2]Cuestionario Norma Alto Impacto'!C118='[2]Lista preguntas'!$A$7,'[2]Lista preguntas'!$B$7)</f>
        <v>#N/A</v>
      </c>
      <c r="E118" s="95"/>
      <c r="F118" s="94" t="e">
        <f>+_xlfn.IFS(E118='[2]Lista preguntas'!$C$3,'[2]Lista preguntas'!$D$3,'[2]Cuestionario Norma Alto Impacto'!E118='[2]Lista preguntas'!$C$4,'[2]Lista preguntas'!$D$4,'[2]Cuestionario Norma Alto Impacto'!E118='[2]Lista preguntas'!$C$5,'[2]Lista preguntas'!$D$5,'[2]Cuestionario Norma Alto Impacto'!E118='[2]Lista preguntas'!$C$6,'[2]Lista preguntas'!$D$6,'[2]Cuestionario Norma Alto Impacto'!E118='[2]Lista preguntas'!$C$7,'[2]Lista preguntas'!$D$7,E118='[2]Lista preguntas'!$C$8,'[2]Lista preguntas'!$D$8,'[2]Cuestionario Norma Alto Impacto'!E118='[2]Lista preguntas'!$C$9,'[2]Lista preguntas'!$D$9)</f>
        <v>#N/A</v>
      </c>
      <c r="G118" s="95"/>
      <c r="H118" s="94" t="e">
        <f>+_xlfn.IFS(G118='[2]Lista preguntas'!$C$3,'[2]Lista preguntas'!$D$3,'[2]Cuestionario Norma Alto Impacto'!G118='[2]Lista preguntas'!$C$4,'[2]Lista preguntas'!$D$4,'[2]Cuestionario Norma Alto Impacto'!G118='[2]Lista preguntas'!$C$5,'[2]Lista preguntas'!$D$5,'[2]Cuestionario Norma Alto Impacto'!G118='[2]Lista preguntas'!$C$6,'[2]Lista preguntas'!$D$6,'[2]Cuestionario Norma Alto Impacto'!G118='[2]Lista preguntas'!$C$7,'[2]Lista preguntas'!$D$7,G118='[2]Lista preguntas'!$C$8,'[2]Lista preguntas'!$D$8,'[2]Cuestionario Norma Alto Impacto'!G118='[2]Lista preguntas'!$C$9,'[2]Lista preguntas'!$D$9)</f>
        <v>#N/A</v>
      </c>
      <c r="I118" s="96"/>
      <c r="J118" s="94" t="e">
        <f>+_xlfn.IFS(I118='[2]Lista preguntas'!$E$3,'[2]Lista preguntas'!$F$3,'[2]Cuestionario Norma Alto Impacto'!I118='[2]Lista preguntas'!$E$4,'[2]Lista preguntas'!$F$4,'[2]Cuestionario Norma Alto Impacto'!I118='[2]Lista preguntas'!$E$5,'[2]Lista preguntas'!$F$5,'[2]Cuestionario Norma Alto Impacto'!I118='[2]Lista preguntas'!$E$6,'[2]Lista preguntas'!$F$6,'[2]Cuestionario Norma Alto Impacto'!I118='[2]Lista preguntas'!$E$7,'[2]Lista preguntas'!$F$7,I118='[2]Lista preguntas'!$E$8,'[2]Lista preguntas'!$F$8,'[2]Cuestionario Norma Alto Impacto'!I118='[2]Lista preguntas'!$E$9,'[2]Lista preguntas'!$F$9,'[2]Cuestionario Norma Alto Impacto'!I118='[2]Lista preguntas'!$E$10,'[2]Lista preguntas'!$F$10,'[2]Cuestionario Norma Alto Impacto'!I118='[2]Lista preguntas'!$E$11,'[2]Lista preguntas'!$F$11,'[2]Cuestionario Norma Alto Impacto'!I118='[2]Lista preguntas'!$E$12,'[2]Lista preguntas'!$F$12,'[2]Cuestionario Norma Alto Impacto'!I118='[2]Lista preguntas'!$E$13,'[2]Lista preguntas'!$F$13)</f>
        <v>#N/A</v>
      </c>
      <c r="K118" s="95"/>
      <c r="L118" s="94" t="e">
        <f>+_xlfn.IFS(K118='[2]Lista preguntas'!$G$3,'[2]Lista preguntas'!$H$3,'[2]Cuestionario Norma Alto Impacto'!K118='[2]Lista preguntas'!$G$4,'[2]Lista preguntas'!$H$4,'[2]Cuestionario Norma Alto Impacto'!K118='[2]Lista preguntas'!$G$5,'[2]Lista preguntas'!$H$5,'[2]Cuestionario Norma Alto Impacto'!K118='[2]Lista preguntas'!$G$6,'[2]Lista preguntas'!$H$6,'[2]Cuestionario Norma Alto Impacto'!K118='[2]Lista preguntas'!$G$7,'[2]Lista preguntas'!$H$7)</f>
        <v>#N/A</v>
      </c>
      <c r="M118" s="96"/>
      <c r="N118" s="94" t="e">
        <f>+_xlfn.IFS(M118='[2]Lista preguntas'!$I$3,'[2]Lista preguntas'!$J$3,'[2]Cuestionario Norma Alto Impacto'!M118='[2]Lista preguntas'!$I$4,'[2]Lista preguntas'!$J$4,'[2]Cuestionario Norma Alto Impacto'!M118='[2]Lista preguntas'!$I$5,'[2]Lista preguntas'!$J$5,'[2]Cuestionario Norma Alto Impacto'!M118='[2]Lista preguntas'!$I$6,'[2]Lista preguntas'!$J$6,'[2]Cuestionario Norma Alto Impacto'!M118='[2]Lista preguntas'!$I$7,'[2]Lista preguntas'!$J$7,M118='[2]Lista preguntas'!$I$8,'[2]Lista preguntas'!$J$8,'[2]Cuestionario Norma Alto Impacto'!M118='[2]Lista preguntas'!$I$9,'[2]Lista preguntas'!$J$9,'[2]Cuestionario Norma Alto Impacto'!M118='[2]Lista preguntas'!$I$10,'[2]Lista preguntas'!$J$10,'[2]Cuestionario Norma Alto Impacto'!M118='[2]Lista preguntas'!$I$11,'[2]Lista preguntas'!$J$11,'[2]Cuestionario Norma Alto Impacto'!M118='[2]Lista preguntas'!$I$12,'[2]Lista preguntas'!$J$12,'[2]Cuestionario Norma Alto Impacto'!M118='[2]Lista preguntas'!$I$13,'[2]Lista preguntas'!$J$13)</f>
        <v>#N/A</v>
      </c>
      <c r="O118" s="95"/>
      <c r="P118" s="94" t="e">
        <f>+_xlfn.IFS(O118='[2]Lista preguntas'!$K$3,'[2]Lista preguntas'!$L$3,'[2]Cuestionario Norma Alto Impacto'!O118='[2]Lista preguntas'!$K$4,'[2]Lista preguntas'!$L$4,'[2]Cuestionario Norma Alto Impacto'!O118='[2]Lista preguntas'!$K$5,'[2]Lista preguntas'!$L$5,'[2]Cuestionario Norma Alto Impacto'!O118='[2]Lista preguntas'!$K$6,'[2]Lista preguntas'!$L$6,'[2]Cuestionario Norma Alto Impacto'!O118='[2]Lista preguntas'!$K$7,'[2]Lista preguntas'!$L$7,O118='[2]Lista preguntas'!$K$8,'[2]Lista preguntas'!$L$8,'[2]Cuestionario Norma Alto Impacto'!O118='[2]Lista preguntas'!$K$9,'[2]Lista preguntas'!$L$9)</f>
        <v>#N/A</v>
      </c>
      <c r="Q118" s="95"/>
      <c r="R118" s="94" t="e">
        <f>+_xlfn.IFS(Q118='[2]Lista preguntas'!$K$3,'[2]Lista preguntas'!$L$3,'[2]Cuestionario Norma Alto Impacto'!Q118='[2]Lista preguntas'!$K$4,'[2]Lista preguntas'!$L$4,'[2]Cuestionario Norma Alto Impacto'!Q118='[2]Lista preguntas'!$K$5,'[2]Lista preguntas'!$L$5,'[2]Cuestionario Norma Alto Impacto'!Q118='[2]Lista preguntas'!$K$6,'[2]Lista preguntas'!$L$6,'[2]Cuestionario Norma Alto Impacto'!Q118='[2]Lista preguntas'!$K$7,'[2]Lista preguntas'!$L$7,Q118='[2]Lista preguntas'!$K$8,'[2]Lista preguntas'!$L$8,'[2]Cuestionario Norma Alto Impacto'!Q118='[2]Lista preguntas'!$K$9,'[2]Lista preguntas'!$L$9)</f>
        <v>#N/A</v>
      </c>
      <c r="S118" s="96"/>
      <c r="T118" s="94" t="e">
        <f>+_xlfn.IFS(S118='[2]Lista preguntas'!$M$3,'[2]Lista preguntas'!$N$3,'[2]Cuestionario Norma Alto Impacto'!S118='[2]Lista preguntas'!$M$4,'[2]Lista preguntas'!$N$4,'[2]Cuestionario Norma Alto Impacto'!S118='[2]Lista preguntas'!$M$5,'[2]Lista preguntas'!$N$5,'[2]Cuestionario Norma Alto Impacto'!S118='[2]Lista preguntas'!$M$6,'[2]Lista preguntas'!$N$6,'[2]Cuestionario Norma Alto Impacto'!S118='[2]Lista preguntas'!$M$7,'[2]Lista preguntas'!$N$7)</f>
        <v>#N/A</v>
      </c>
      <c r="U118" s="96"/>
      <c r="V118" s="94" t="e">
        <f>+_xlfn.IFS(U118='[2]Lista preguntas'!$M$3,'[2]Lista preguntas'!$N$3,'[2]Cuestionario Norma Alto Impacto'!U118='[2]Lista preguntas'!$M$4,'[2]Lista preguntas'!$N$4,'[2]Cuestionario Norma Alto Impacto'!U118='[2]Lista preguntas'!$M$5,'[2]Lista preguntas'!$N$5,'[2]Cuestionario Norma Alto Impacto'!U118='[2]Lista preguntas'!$M$6,'[2]Lista preguntas'!$N$6,'[2]Cuestionario Norma Alto Impacto'!U118='[2]Lista preguntas'!$M$7,'[2]Lista preguntas'!$N$7)</f>
        <v>#N/A</v>
      </c>
      <c r="W118" s="96"/>
      <c r="X118" s="96" t="e">
        <f>+_xlfn.IFS(W118='[2]Lista preguntas'!$O$3,'[2]Lista preguntas'!$P$3,'[2]Cuestionario Norma Alto Impacto'!W118='[2]Lista preguntas'!$O$4,'[2]Lista preguntas'!$P$4)</f>
        <v>#N/A</v>
      </c>
      <c r="Y118" s="97" t="e">
        <f t="shared" si="1"/>
        <v>#N/A</v>
      </c>
    </row>
    <row r="119" spans="2:25">
      <c r="B119" s="94"/>
      <c r="C119" s="95"/>
      <c r="D119" s="94" t="e">
        <f>+_xlfn.IFS(C119='[2]Lista preguntas'!$A$3,'[2]Lista preguntas'!$B$3,'[2]Cuestionario Norma Alto Impacto'!C119='[2]Lista preguntas'!$A$4,'[2]Lista preguntas'!$B$4,'[2]Cuestionario Norma Alto Impacto'!C119='[2]Lista preguntas'!$A$5,'[2]Lista preguntas'!$B$5,'[2]Cuestionario Norma Alto Impacto'!C119='[2]Lista preguntas'!$A$6,'[2]Lista preguntas'!$B$6,'[2]Cuestionario Norma Alto Impacto'!C119='[2]Lista preguntas'!$A$7,'[2]Lista preguntas'!$B$7)</f>
        <v>#N/A</v>
      </c>
      <c r="E119" s="95"/>
      <c r="F119" s="94" t="e">
        <f>+_xlfn.IFS(E119='[2]Lista preguntas'!$C$3,'[2]Lista preguntas'!$D$3,'[2]Cuestionario Norma Alto Impacto'!E119='[2]Lista preguntas'!$C$4,'[2]Lista preguntas'!$D$4,'[2]Cuestionario Norma Alto Impacto'!E119='[2]Lista preguntas'!$C$5,'[2]Lista preguntas'!$D$5,'[2]Cuestionario Norma Alto Impacto'!E119='[2]Lista preguntas'!$C$6,'[2]Lista preguntas'!$D$6,'[2]Cuestionario Norma Alto Impacto'!E119='[2]Lista preguntas'!$C$7,'[2]Lista preguntas'!$D$7,E119='[2]Lista preguntas'!$C$8,'[2]Lista preguntas'!$D$8,'[2]Cuestionario Norma Alto Impacto'!E119='[2]Lista preguntas'!$C$9,'[2]Lista preguntas'!$D$9)</f>
        <v>#N/A</v>
      </c>
      <c r="G119" s="95"/>
      <c r="H119" s="94" t="e">
        <f>+_xlfn.IFS(G119='[2]Lista preguntas'!$C$3,'[2]Lista preguntas'!$D$3,'[2]Cuestionario Norma Alto Impacto'!G119='[2]Lista preguntas'!$C$4,'[2]Lista preguntas'!$D$4,'[2]Cuestionario Norma Alto Impacto'!G119='[2]Lista preguntas'!$C$5,'[2]Lista preguntas'!$D$5,'[2]Cuestionario Norma Alto Impacto'!G119='[2]Lista preguntas'!$C$6,'[2]Lista preguntas'!$D$6,'[2]Cuestionario Norma Alto Impacto'!G119='[2]Lista preguntas'!$C$7,'[2]Lista preguntas'!$D$7,G119='[2]Lista preguntas'!$C$8,'[2]Lista preguntas'!$D$8,'[2]Cuestionario Norma Alto Impacto'!G119='[2]Lista preguntas'!$C$9,'[2]Lista preguntas'!$D$9)</f>
        <v>#N/A</v>
      </c>
      <c r="I119" s="96"/>
      <c r="J119" s="94" t="e">
        <f>+_xlfn.IFS(I119='[2]Lista preguntas'!$E$3,'[2]Lista preguntas'!$F$3,'[2]Cuestionario Norma Alto Impacto'!I119='[2]Lista preguntas'!$E$4,'[2]Lista preguntas'!$F$4,'[2]Cuestionario Norma Alto Impacto'!I119='[2]Lista preguntas'!$E$5,'[2]Lista preguntas'!$F$5,'[2]Cuestionario Norma Alto Impacto'!I119='[2]Lista preguntas'!$E$6,'[2]Lista preguntas'!$F$6,'[2]Cuestionario Norma Alto Impacto'!I119='[2]Lista preguntas'!$E$7,'[2]Lista preguntas'!$F$7,I119='[2]Lista preguntas'!$E$8,'[2]Lista preguntas'!$F$8,'[2]Cuestionario Norma Alto Impacto'!I119='[2]Lista preguntas'!$E$9,'[2]Lista preguntas'!$F$9,'[2]Cuestionario Norma Alto Impacto'!I119='[2]Lista preguntas'!$E$10,'[2]Lista preguntas'!$F$10,'[2]Cuestionario Norma Alto Impacto'!I119='[2]Lista preguntas'!$E$11,'[2]Lista preguntas'!$F$11,'[2]Cuestionario Norma Alto Impacto'!I119='[2]Lista preguntas'!$E$12,'[2]Lista preguntas'!$F$12,'[2]Cuestionario Norma Alto Impacto'!I119='[2]Lista preguntas'!$E$13,'[2]Lista preguntas'!$F$13)</f>
        <v>#N/A</v>
      </c>
      <c r="K119" s="95"/>
      <c r="L119" s="94" t="e">
        <f>+_xlfn.IFS(K119='[2]Lista preguntas'!$G$3,'[2]Lista preguntas'!$H$3,'[2]Cuestionario Norma Alto Impacto'!K119='[2]Lista preguntas'!$G$4,'[2]Lista preguntas'!$H$4,'[2]Cuestionario Norma Alto Impacto'!K119='[2]Lista preguntas'!$G$5,'[2]Lista preguntas'!$H$5,'[2]Cuestionario Norma Alto Impacto'!K119='[2]Lista preguntas'!$G$6,'[2]Lista preguntas'!$H$6,'[2]Cuestionario Norma Alto Impacto'!K119='[2]Lista preguntas'!$G$7,'[2]Lista preguntas'!$H$7)</f>
        <v>#N/A</v>
      </c>
      <c r="M119" s="96"/>
      <c r="N119" s="94" t="e">
        <f>+_xlfn.IFS(M119='[2]Lista preguntas'!$I$3,'[2]Lista preguntas'!$J$3,'[2]Cuestionario Norma Alto Impacto'!M119='[2]Lista preguntas'!$I$4,'[2]Lista preguntas'!$J$4,'[2]Cuestionario Norma Alto Impacto'!M119='[2]Lista preguntas'!$I$5,'[2]Lista preguntas'!$J$5,'[2]Cuestionario Norma Alto Impacto'!M119='[2]Lista preguntas'!$I$6,'[2]Lista preguntas'!$J$6,'[2]Cuestionario Norma Alto Impacto'!M119='[2]Lista preguntas'!$I$7,'[2]Lista preguntas'!$J$7,M119='[2]Lista preguntas'!$I$8,'[2]Lista preguntas'!$J$8,'[2]Cuestionario Norma Alto Impacto'!M119='[2]Lista preguntas'!$I$9,'[2]Lista preguntas'!$J$9,'[2]Cuestionario Norma Alto Impacto'!M119='[2]Lista preguntas'!$I$10,'[2]Lista preguntas'!$J$10,'[2]Cuestionario Norma Alto Impacto'!M119='[2]Lista preguntas'!$I$11,'[2]Lista preguntas'!$J$11,'[2]Cuestionario Norma Alto Impacto'!M119='[2]Lista preguntas'!$I$12,'[2]Lista preguntas'!$J$12,'[2]Cuestionario Norma Alto Impacto'!M119='[2]Lista preguntas'!$I$13,'[2]Lista preguntas'!$J$13)</f>
        <v>#N/A</v>
      </c>
      <c r="O119" s="95"/>
      <c r="P119" s="94" t="e">
        <f>+_xlfn.IFS(O119='[2]Lista preguntas'!$K$3,'[2]Lista preguntas'!$L$3,'[2]Cuestionario Norma Alto Impacto'!O119='[2]Lista preguntas'!$K$4,'[2]Lista preguntas'!$L$4,'[2]Cuestionario Norma Alto Impacto'!O119='[2]Lista preguntas'!$K$5,'[2]Lista preguntas'!$L$5,'[2]Cuestionario Norma Alto Impacto'!O119='[2]Lista preguntas'!$K$6,'[2]Lista preguntas'!$L$6,'[2]Cuestionario Norma Alto Impacto'!O119='[2]Lista preguntas'!$K$7,'[2]Lista preguntas'!$L$7,O119='[2]Lista preguntas'!$K$8,'[2]Lista preguntas'!$L$8,'[2]Cuestionario Norma Alto Impacto'!O119='[2]Lista preguntas'!$K$9,'[2]Lista preguntas'!$L$9)</f>
        <v>#N/A</v>
      </c>
      <c r="Q119" s="95"/>
      <c r="R119" s="94" t="e">
        <f>+_xlfn.IFS(Q119='[2]Lista preguntas'!$K$3,'[2]Lista preguntas'!$L$3,'[2]Cuestionario Norma Alto Impacto'!Q119='[2]Lista preguntas'!$K$4,'[2]Lista preguntas'!$L$4,'[2]Cuestionario Norma Alto Impacto'!Q119='[2]Lista preguntas'!$K$5,'[2]Lista preguntas'!$L$5,'[2]Cuestionario Norma Alto Impacto'!Q119='[2]Lista preguntas'!$K$6,'[2]Lista preguntas'!$L$6,'[2]Cuestionario Norma Alto Impacto'!Q119='[2]Lista preguntas'!$K$7,'[2]Lista preguntas'!$L$7,Q119='[2]Lista preguntas'!$K$8,'[2]Lista preguntas'!$L$8,'[2]Cuestionario Norma Alto Impacto'!Q119='[2]Lista preguntas'!$K$9,'[2]Lista preguntas'!$L$9)</f>
        <v>#N/A</v>
      </c>
      <c r="S119" s="96"/>
      <c r="T119" s="94" t="e">
        <f>+_xlfn.IFS(S119='[2]Lista preguntas'!$M$3,'[2]Lista preguntas'!$N$3,'[2]Cuestionario Norma Alto Impacto'!S119='[2]Lista preguntas'!$M$4,'[2]Lista preguntas'!$N$4,'[2]Cuestionario Norma Alto Impacto'!S119='[2]Lista preguntas'!$M$5,'[2]Lista preguntas'!$N$5,'[2]Cuestionario Norma Alto Impacto'!S119='[2]Lista preguntas'!$M$6,'[2]Lista preguntas'!$N$6,'[2]Cuestionario Norma Alto Impacto'!S119='[2]Lista preguntas'!$M$7,'[2]Lista preguntas'!$N$7)</f>
        <v>#N/A</v>
      </c>
      <c r="U119" s="96"/>
      <c r="V119" s="94" t="e">
        <f>+_xlfn.IFS(U119='[2]Lista preguntas'!$M$3,'[2]Lista preguntas'!$N$3,'[2]Cuestionario Norma Alto Impacto'!U119='[2]Lista preguntas'!$M$4,'[2]Lista preguntas'!$N$4,'[2]Cuestionario Norma Alto Impacto'!U119='[2]Lista preguntas'!$M$5,'[2]Lista preguntas'!$N$5,'[2]Cuestionario Norma Alto Impacto'!U119='[2]Lista preguntas'!$M$6,'[2]Lista preguntas'!$N$6,'[2]Cuestionario Norma Alto Impacto'!U119='[2]Lista preguntas'!$M$7,'[2]Lista preguntas'!$N$7)</f>
        <v>#N/A</v>
      </c>
      <c r="W119" s="96"/>
      <c r="X119" s="96" t="e">
        <f>+_xlfn.IFS(W119='[2]Lista preguntas'!$O$3,'[2]Lista preguntas'!$P$3,'[2]Cuestionario Norma Alto Impacto'!W119='[2]Lista preguntas'!$O$4,'[2]Lista preguntas'!$P$4)</f>
        <v>#N/A</v>
      </c>
      <c r="Y119" s="97" t="e">
        <f t="shared" si="1"/>
        <v>#N/A</v>
      </c>
    </row>
    <row r="120" spans="2:25">
      <c r="B120" s="94"/>
      <c r="C120" s="95"/>
      <c r="D120" s="94" t="e">
        <f>+_xlfn.IFS(C120='[2]Lista preguntas'!$A$3,'[2]Lista preguntas'!$B$3,'[2]Cuestionario Norma Alto Impacto'!C120='[2]Lista preguntas'!$A$4,'[2]Lista preguntas'!$B$4,'[2]Cuestionario Norma Alto Impacto'!C120='[2]Lista preguntas'!$A$5,'[2]Lista preguntas'!$B$5,'[2]Cuestionario Norma Alto Impacto'!C120='[2]Lista preguntas'!$A$6,'[2]Lista preguntas'!$B$6,'[2]Cuestionario Norma Alto Impacto'!C120='[2]Lista preguntas'!$A$7,'[2]Lista preguntas'!$B$7)</f>
        <v>#N/A</v>
      </c>
      <c r="E120" s="95"/>
      <c r="F120" s="94" t="e">
        <f>+_xlfn.IFS(E120='[2]Lista preguntas'!$C$3,'[2]Lista preguntas'!$D$3,'[2]Cuestionario Norma Alto Impacto'!E120='[2]Lista preguntas'!$C$4,'[2]Lista preguntas'!$D$4,'[2]Cuestionario Norma Alto Impacto'!E120='[2]Lista preguntas'!$C$5,'[2]Lista preguntas'!$D$5,'[2]Cuestionario Norma Alto Impacto'!E120='[2]Lista preguntas'!$C$6,'[2]Lista preguntas'!$D$6,'[2]Cuestionario Norma Alto Impacto'!E120='[2]Lista preguntas'!$C$7,'[2]Lista preguntas'!$D$7,E120='[2]Lista preguntas'!$C$8,'[2]Lista preguntas'!$D$8,'[2]Cuestionario Norma Alto Impacto'!E120='[2]Lista preguntas'!$C$9,'[2]Lista preguntas'!$D$9)</f>
        <v>#N/A</v>
      </c>
      <c r="G120" s="95"/>
      <c r="H120" s="94" t="e">
        <f>+_xlfn.IFS(G120='[2]Lista preguntas'!$C$3,'[2]Lista preguntas'!$D$3,'[2]Cuestionario Norma Alto Impacto'!G120='[2]Lista preguntas'!$C$4,'[2]Lista preguntas'!$D$4,'[2]Cuestionario Norma Alto Impacto'!G120='[2]Lista preguntas'!$C$5,'[2]Lista preguntas'!$D$5,'[2]Cuestionario Norma Alto Impacto'!G120='[2]Lista preguntas'!$C$6,'[2]Lista preguntas'!$D$6,'[2]Cuestionario Norma Alto Impacto'!G120='[2]Lista preguntas'!$C$7,'[2]Lista preguntas'!$D$7,G120='[2]Lista preguntas'!$C$8,'[2]Lista preguntas'!$D$8,'[2]Cuestionario Norma Alto Impacto'!G120='[2]Lista preguntas'!$C$9,'[2]Lista preguntas'!$D$9)</f>
        <v>#N/A</v>
      </c>
      <c r="I120" s="96"/>
      <c r="J120" s="94" t="e">
        <f>+_xlfn.IFS(I120='[2]Lista preguntas'!$E$3,'[2]Lista preguntas'!$F$3,'[2]Cuestionario Norma Alto Impacto'!I120='[2]Lista preguntas'!$E$4,'[2]Lista preguntas'!$F$4,'[2]Cuestionario Norma Alto Impacto'!I120='[2]Lista preguntas'!$E$5,'[2]Lista preguntas'!$F$5,'[2]Cuestionario Norma Alto Impacto'!I120='[2]Lista preguntas'!$E$6,'[2]Lista preguntas'!$F$6,'[2]Cuestionario Norma Alto Impacto'!I120='[2]Lista preguntas'!$E$7,'[2]Lista preguntas'!$F$7,I120='[2]Lista preguntas'!$E$8,'[2]Lista preguntas'!$F$8,'[2]Cuestionario Norma Alto Impacto'!I120='[2]Lista preguntas'!$E$9,'[2]Lista preguntas'!$F$9,'[2]Cuestionario Norma Alto Impacto'!I120='[2]Lista preguntas'!$E$10,'[2]Lista preguntas'!$F$10,'[2]Cuestionario Norma Alto Impacto'!I120='[2]Lista preguntas'!$E$11,'[2]Lista preguntas'!$F$11,'[2]Cuestionario Norma Alto Impacto'!I120='[2]Lista preguntas'!$E$12,'[2]Lista preguntas'!$F$12,'[2]Cuestionario Norma Alto Impacto'!I120='[2]Lista preguntas'!$E$13,'[2]Lista preguntas'!$F$13)</f>
        <v>#N/A</v>
      </c>
      <c r="K120" s="95"/>
      <c r="L120" s="94" t="e">
        <f>+_xlfn.IFS(K120='[2]Lista preguntas'!$G$3,'[2]Lista preguntas'!$H$3,'[2]Cuestionario Norma Alto Impacto'!K120='[2]Lista preguntas'!$G$4,'[2]Lista preguntas'!$H$4,'[2]Cuestionario Norma Alto Impacto'!K120='[2]Lista preguntas'!$G$5,'[2]Lista preguntas'!$H$5,'[2]Cuestionario Norma Alto Impacto'!K120='[2]Lista preguntas'!$G$6,'[2]Lista preguntas'!$H$6,'[2]Cuestionario Norma Alto Impacto'!K120='[2]Lista preguntas'!$G$7,'[2]Lista preguntas'!$H$7)</f>
        <v>#N/A</v>
      </c>
      <c r="M120" s="96"/>
      <c r="N120" s="94" t="e">
        <f>+_xlfn.IFS(M120='[2]Lista preguntas'!$I$3,'[2]Lista preguntas'!$J$3,'[2]Cuestionario Norma Alto Impacto'!M120='[2]Lista preguntas'!$I$4,'[2]Lista preguntas'!$J$4,'[2]Cuestionario Norma Alto Impacto'!M120='[2]Lista preguntas'!$I$5,'[2]Lista preguntas'!$J$5,'[2]Cuestionario Norma Alto Impacto'!M120='[2]Lista preguntas'!$I$6,'[2]Lista preguntas'!$J$6,'[2]Cuestionario Norma Alto Impacto'!M120='[2]Lista preguntas'!$I$7,'[2]Lista preguntas'!$J$7,M120='[2]Lista preguntas'!$I$8,'[2]Lista preguntas'!$J$8,'[2]Cuestionario Norma Alto Impacto'!M120='[2]Lista preguntas'!$I$9,'[2]Lista preguntas'!$J$9,'[2]Cuestionario Norma Alto Impacto'!M120='[2]Lista preguntas'!$I$10,'[2]Lista preguntas'!$J$10,'[2]Cuestionario Norma Alto Impacto'!M120='[2]Lista preguntas'!$I$11,'[2]Lista preguntas'!$J$11,'[2]Cuestionario Norma Alto Impacto'!M120='[2]Lista preguntas'!$I$12,'[2]Lista preguntas'!$J$12,'[2]Cuestionario Norma Alto Impacto'!M120='[2]Lista preguntas'!$I$13,'[2]Lista preguntas'!$J$13)</f>
        <v>#N/A</v>
      </c>
      <c r="O120" s="95"/>
      <c r="P120" s="94" t="e">
        <f>+_xlfn.IFS(O120='[2]Lista preguntas'!$K$3,'[2]Lista preguntas'!$L$3,'[2]Cuestionario Norma Alto Impacto'!O120='[2]Lista preguntas'!$K$4,'[2]Lista preguntas'!$L$4,'[2]Cuestionario Norma Alto Impacto'!O120='[2]Lista preguntas'!$K$5,'[2]Lista preguntas'!$L$5,'[2]Cuestionario Norma Alto Impacto'!O120='[2]Lista preguntas'!$K$6,'[2]Lista preguntas'!$L$6,'[2]Cuestionario Norma Alto Impacto'!O120='[2]Lista preguntas'!$K$7,'[2]Lista preguntas'!$L$7,O120='[2]Lista preguntas'!$K$8,'[2]Lista preguntas'!$L$8,'[2]Cuestionario Norma Alto Impacto'!O120='[2]Lista preguntas'!$K$9,'[2]Lista preguntas'!$L$9)</f>
        <v>#N/A</v>
      </c>
      <c r="Q120" s="95"/>
      <c r="R120" s="94" t="e">
        <f>+_xlfn.IFS(Q120='[2]Lista preguntas'!$K$3,'[2]Lista preguntas'!$L$3,'[2]Cuestionario Norma Alto Impacto'!Q120='[2]Lista preguntas'!$K$4,'[2]Lista preguntas'!$L$4,'[2]Cuestionario Norma Alto Impacto'!Q120='[2]Lista preguntas'!$K$5,'[2]Lista preguntas'!$L$5,'[2]Cuestionario Norma Alto Impacto'!Q120='[2]Lista preguntas'!$K$6,'[2]Lista preguntas'!$L$6,'[2]Cuestionario Norma Alto Impacto'!Q120='[2]Lista preguntas'!$K$7,'[2]Lista preguntas'!$L$7,Q120='[2]Lista preguntas'!$K$8,'[2]Lista preguntas'!$L$8,'[2]Cuestionario Norma Alto Impacto'!Q120='[2]Lista preguntas'!$K$9,'[2]Lista preguntas'!$L$9)</f>
        <v>#N/A</v>
      </c>
      <c r="S120" s="96"/>
      <c r="T120" s="94" t="e">
        <f>+_xlfn.IFS(S120='[2]Lista preguntas'!$M$3,'[2]Lista preguntas'!$N$3,'[2]Cuestionario Norma Alto Impacto'!S120='[2]Lista preguntas'!$M$4,'[2]Lista preguntas'!$N$4,'[2]Cuestionario Norma Alto Impacto'!S120='[2]Lista preguntas'!$M$5,'[2]Lista preguntas'!$N$5,'[2]Cuestionario Norma Alto Impacto'!S120='[2]Lista preguntas'!$M$6,'[2]Lista preguntas'!$N$6,'[2]Cuestionario Norma Alto Impacto'!S120='[2]Lista preguntas'!$M$7,'[2]Lista preguntas'!$N$7)</f>
        <v>#N/A</v>
      </c>
      <c r="U120" s="96"/>
      <c r="V120" s="94" t="e">
        <f>+_xlfn.IFS(U120='[2]Lista preguntas'!$M$3,'[2]Lista preguntas'!$N$3,'[2]Cuestionario Norma Alto Impacto'!U120='[2]Lista preguntas'!$M$4,'[2]Lista preguntas'!$N$4,'[2]Cuestionario Norma Alto Impacto'!U120='[2]Lista preguntas'!$M$5,'[2]Lista preguntas'!$N$5,'[2]Cuestionario Norma Alto Impacto'!U120='[2]Lista preguntas'!$M$6,'[2]Lista preguntas'!$N$6,'[2]Cuestionario Norma Alto Impacto'!U120='[2]Lista preguntas'!$M$7,'[2]Lista preguntas'!$N$7)</f>
        <v>#N/A</v>
      </c>
      <c r="W120" s="96"/>
      <c r="X120" s="96" t="e">
        <f>+_xlfn.IFS(W120='[2]Lista preguntas'!$O$3,'[2]Lista preguntas'!$P$3,'[2]Cuestionario Norma Alto Impacto'!W120='[2]Lista preguntas'!$O$4,'[2]Lista preguntas'!$P$4)</f>
        <v>#N/A</v>
      </c>
      <c r="Y120" s="97" t="e">
        <f t="shared" si="1"/>
        <v>#N/A</v>
      </c>
    </row>
    <row r="121" spans="2:25">
      <c r="B121" s="94"/>
      <c r="C121" s="95"/>
      <c r="D121" s="94" t="e">
        <f>+_xlfn.IFS(C121='[2]Lista preguntas'!$A$3,'[2]Lista preguntas'!$B$3,'[2]Cuestionario Norma Alto Impacto'!C121='[2]Lista preguntas'!$A$4,'[2]Lista preguntas'!$B$4,'[2]Cuestionario Norma Alto Impacto'!C121='[2]Lista preguntas'!$A$5,'[2]Lista preguntas'!$B$5,'[2]Cuestionario Norma Alto Impacto'!C121='[2]Lista preguntas'!$A$6,'[2]Lista preguntas'!$B$6,'[2]Cuestionario Norma Alto Impacto'!C121='[2]Lista preguntas'!$A$7,'[2]Lista preguntas'!$B$7)</f>
        <v>#N/A</v>
      </c>
      <c r="E121" s="95"/>
      <c r="F121" s="94" t="e">
        <f>+_xlfn.IFS(E121='[2]Lista preguntas'!$C$3,'[2]Lista preguntas'!$D$3,'[2]Cuestionario Norma Alto Impacto'!E121='[2]Lista preguntas'!$C$4,'[2]Lista preguntas'!$D$4,'[2]Cuestionario Norma Alto Impacto'!E121='[2]Lista preguntas'!$C$5,'[2]Lista preguntas'!$D$5,'[2]Cuestionario Norma Alto Impacto'!E121='[2]Lista preguntas'!$C$6,'[2]Lista preguntas'!$D$6,'[2]Cuestionario Norma Alto Impacto'!E121='[2]Lista preguntas'!$C$7,'[2]Lista preguntas'!$D$7,E121='[2]Lista preguntas'!$C$8,'[2]Lista preguntas'!$D$8,'[2]Cuestionario Norma Alto Impacto'!E121='[2]Lista preguntas'!$C$9,'[2]Lista preguntas'!$D$9)</f>
        <v>#N/A</v>
      </c>
      <c r="G121" s="95"/>
      <c r="H121" s="94" t="e">
        <f>+_xlfn.IFS(G121='[2]Lista preguntas'!$C$3,'[2]Lista preguntas'!$D$3,'[2]Cuestionario Norma Alto Impacto'!G121='[2]Lista preguntas'!$C$4,'[2]Lista preguntas'!$D$4,'[2]Cuestionario Norma Alto Impacto'!G121='[2]Lista preguntas'!$C$5,'[2]Lista preguntas'!$D$5,'[2]Cuestionario Norma Alto Impacto'!G121='[2]Lista preguntas'!$C$6,'[2]Lista preguntas'!$D$6,'[2]Cuestionario Norma Alto Impacto'!G121='[2]Lista preguntas'!$C$7,'[2]Lista preguntas'!$D$7,G121='[2]Lista preguntas'!$C$8,'[2]Lista preguntas'!$D$8,'[2]Cuestionario Norma Alto Impacto'!G121='[2]Lista preguntas'!$C$9,'[2]Lista preguntas'!$D$9)</f>
        <v>#N/A</v>
      </c>
      <c r="I121" s="96"/>
      <c r="J121" s="94" t="e">
        <f>+_xlfn.IFS(I121='[2]Lista preguntas'!$E$3,'[2]Lista preguntas'!$F$3,'[2]Cuestionario Norma Alto Impacto'!I121='[2]Lista preguntas'!$E$4,'[2]Lista preguntas'!$F$4,'[2]Cuestionario Norma Alto Impacto'!I121='[2]Lista preguntas'!$E$5,'[2]Lista preguntas'!$F$5,'[2]Cuestionario Norma Alto Impacto'!I121='[2]Lista preguntas'!$E$6,'[2]Lista preguntas'!$F$6,'[2]Cuestionario Norma Alto Impacto'!I121='[2]Lista preguntas'!$E$7,'[2]Lista preguntas'!$F$7,I121='[2]Lista preguntas'!$E$8,'[2]Lista preguntas'!$F$8,'[2]Cuestionario Norma Alto Impacto'!I121='[2]Lista preguntas'!$E$9,'[2]Lista preguntas'!$F$9,'[2]Cuestionario Norma Alto Impacto'!I121='[2]Lista preguntas'!$E$10,'[2]Lista preguntas'!$F$10,'[2]Cuestionario Norma Alto Impacto'!I121='[2]Lista preguntas'!$E$11,'[2]Lista preguntas'!$F$11,'[2]Cuestionario Norma Alto Impacto'!I121='[2]Lista preguntas'!$E$12,'[2]Lista preguntas'!$F$12,'[2]Cuestionario Norma Alto Impacto'!I121='[2]Lista preguntas'!$E$13,'[2]Lista preguntas'!$F$13)</f>
        <v>#N/A</v>
      </c>
      <c r="K121" s="95"/>
      <c r="L121" s="94" t="e">
        <f>+_xlfn.IFS(K121='[2]Lista preguntas'!$G$3,'[2]Lista preguntas'!$H$3,'[2]Cuestionario Norma Alto Impacto'!K121='[2]Lista preguntas'!$G$4,'[2]Lista preguntas'!$H$4,'[2]Cuestionario Norma Alto Impacto'!K121='[2]Lista preguntas'!$G$5,'[2]Lista preguntas'!$H$5,'[2]Cuestionario Norma Alto Impacto'!K121='[2]Lista preguntas'!$G$6,'[2]Lista preguntas'!$H$6,'[2]Cuestionario Norma Alto Impacto'!K121='[2]Lista preguntas'!$G$7,'[2]Lista preguntas'!$H$7)</f>
        <v>#N/A</v>
      </c>
      <c r="M121" s="96"/>
      <c r="N121" s="94" t="e">
        <f>+_xlfn.IFS(M121='[2]Lista preguntas'!$I$3,'[2]Lista preguntas'!$J$3,'[2]Cuestionario Norma Alto Impacto'!M121='[2]Lista preguntas'!$I$4,'[2]Lista preguntas'!$J$4,'[2]Cuestionario Norma Alto Impacto'!M121='[2]Lista preguntas'!$I$5,'[2]Lista preguntas'!$J$5,'[2]Cuestionario Norma Alto Impacto'!M121='[2]Lista preguntas'!$I$6,'[2]Lista preguntas'!$J$6,'[2]Cuestionario Norma Alto Impacto'!M121='[2]Lista preguntas'!$I$7,'[2]Lista preguntas'!$J$7,M121='[2]Lista preguntas'!$I$8,'[2]Lista preguntas'!$J$8,'[2]Cuestionario Norma Alto Impacto'!M121='[2]Lista preguntas'!$I$9,'[2]Lista preguntas'!$J$9,'[2]Cuestionario Norma Alto Impacto'!M121='[2]Lista preguntas'!$I$10,'[2]Lista preguntas'!$J$10,'[2]Cuestionario Norma Alto Impacto'!M121='[2]Lista preguntas'!$I$11,'[2]Lista preguntas'!$J$11,'[2]Cuestionario Norma Alto Impacto'!M121='[2]Lista preguntas'!$I$12,'[2]Lista preguntas'!$J$12,'[2]Cuestionario Norma Alto Impacto'!M121='[2]Lista preguntas'!$I$13,'[2]Lista preguntas'!$J$13)</f>
        <v>#N/A</v>
      </c>
      <c r="O121" s="95"/>
      <c r="P121" s="94" t="e">
        <f>+_xlfn.IFS(O121='[2]Lista preguntas'!$K$3,'[2]Lista preguntas'!$L$3,'[2]Cuestionario Norma Alto Impacto'!O121='[2]Lista preguntas'!$K$4,'[2]Lista preguntas'!$L$4,'[2]Cuestionario Norma Alto Impacto'!O121='[2]Lista preguntas'!$K$5,'[2]Lista preguntas'!$L$5,'[2]Cuestionario Norma Alto Impacto'!O121='[2]Lista preguntas'!$K$6,'[2]Lista preguntas'!$L$6,'[2]Cuestionario Norma Alto Impacto'!O121='[2]Lista preguntas'!$K$7,'[2]Lista preguntas'!$L$7,O121='[2]Lista preguntas'!$K$8,'[2]Lista preguntas'!$L$8,'[2]Cuestionario Norma Alto Impacto'!O121='[2]Lista preguntas'!$K$9,'[2]Lista preguntas'!$L$9)</f>
        <v>#N/A</v>
      </c>
      <c r="Q121" s="95"/>
      <c r="R121" s="94" t="e">
        <f>+_xlfn.IFS(Q121='[2]Lista preguntas'!$K$3,'[2]Lista preguntas'!$L$3,'[2]Cuestionario Norma Alto Impacto'!Q121='[2]Lista preguntas'!$K$4,'[2]Lista preguntas'!$L$4,'[2]Cuestionario Norma Alto Impacto'!Q121='[2]Lista preguntas'!$K$5,'[2]Lista preguntas'!$L$5,'[2]Cuestionario Norma Alto Impacto'!Q121='[2]Lista preguntas'!$K$6,'[2]Lista preguntas'!$L$6,'[2]Cuestionario Norma Alto Impacto'!Q121='[2]Lista preguntas'!$K$7,'[2]Lista preguntas'!$L$7,Q121='[2]Lista preguntas'!$K$8,'[2]Lista preguntas'!$L$8,'[2]Cuestionario Norma Alto Impacto'!Q121='[2]Lista preguntas'!$K$9,'[2]Lista preguntas'!$L$9)</f>
        <v>#N/A</v>
      </c>
      <c r="S121" s="96"/>
      <c r="T121" s="94" t="e">
        <f>+_xlfn.IFS(S121='[2]Lista preguntas'!$M$3,'[2]Lista preguntas'!$N$3,'[2]Cuestionario Norma Alto Impacto'!S121='[2]Lista preguntas'!$M$4,'[2]Lista preguntas'!$N$4,'[2]Cuestionario Norma Alto Impacto'!S121='[2]Lista preguntas'!$M$5,'[2]Lista preguntas'!$N$5,'[2]Cuestionario Norma Alto Impacto'!S121='[2]Lista preguntas'!$M$6,'[2]Lista preguntas'!$N$6,'[2]Cuestionario Norma Alto Impacto'!S121='[2]Lista preguntas'!$M$7,'[2]Lista preguntas'!$N$7)</f>
        <v>#N/A</v>
      </c>
      <c r="U121" s="96"/>
      <c r="V121" s="94" t="e">
        <f>+_xlfn.IFS(U121='[2]Lista preguntas'!$M$3,'[2]Lista preguntas'!$N$3,'[2]Cuestionario Norma Alto Impacto'!U121='[2]Lista preguntas'!$M$4,'[2]Lista preguntas'!$N$4,'[2]Cuestionario Norma Alto Impacto'!U121='[2]Lista preguntas'!$M$5,'[2]Lista preguntas'!$N$5,'[2]Cuestionario Norma Alto Impacto'!U121='[2]Lista preguntas'!$M$6,'[2]Lista preguntas'!$N$6,'[2]Cuestionario Norma Alto Impacto'!U121='[2]Lista preguntas'!$M$7,'[2]Lista preguntas'!$N$7)</f>
        <v>#N/A</v>
      </c>
      <c r="W121" s="96"/>
      <c r="X121" s="96" t="e">
        <f>+_xlfn.IFS(W121='[2]Lista preguntas'!$O$3,'[2]Lista preguntas'!$P$3,'[2]Cuestionario Norma Alto Impacto'!W121='[2]Lista preguntas'!$O$4,'[2]Lista preguntas'!$P$4)</f>
        <v>#N/A</v>
      </c>
      <c r="Y121" s="97" t="e">
        <f t="shared" si="1"/>
        <v>#N/A</v>
      </c>
    </row>
    <row r="122" spans="2:25">
      <c r="B122" s="94"/>
      <c r="C122" s="95"/>
      <c r="D122" s="94" t="e">
        <f>+_xlfn.IFS(C122='[2]Lista preguntas'!$A$3,'[2]Lista preguntas'!$B$3,'[2]Cuestionario Norma Alto Impacto'!C122='[2]Lista preguntas'!$A$4,'[2]Lista preguntas'!$B$4,'[2]Cuestionario Norma Alto Impacto'!C122='[2]Lista preguntas'!$A$5,'[2]Lista preguntas'!$B$5,'[2]Cuestionario Norma Alto Impacto'!C122='[2]Lista preguntas'!$A$6,'[2]Lista preguntas'!$B$6,'[2]Cuestionario Norma Alto Impacto'!C122='[2]Lista preguntas'!$A$7,'[2]Lista preguntas'!$B$7)</f>
        <v>#N/A</v>
      </c>
      <c r="E122" s="95"/>
      <c r="F122" s="94" t="e">
        <f>+_xlfn.IFS(E122='[2]Lista preguntas'!$C$3,'[2]Lista preguntas'!$D$3,'[2]Cuestionario Norma Alto Impacto'!E122='[2]Lista preguntas'!$C$4,'[2]Lista preguntas'!$D$4,'[2]Cuestionario Norma Alto Impacto'!E122='[2]Lista preguntas'!$C$5,'[2]Lista preguntas'!$D$5,'[2]Cuestionario Norma Alto Impacto'!E122='[2]Lista preguntas'!$C$6,'[2]Lista preguntas'!$D$6,'[2]Cuestionario Norma Alto Impacto'!E122='[2]Lista preguntas'!$C$7,'[2]Lista preguntas'!$D$7,E122='[2]Lista preguntas'!$C$8,'[2]Lista preguntas'!$D$8,'[2]Cuestionario Norma Alto Impacto'!E122='[2]Lista preguntas'!$C$9,'[2]Lista preguntas'!$D$9)</f>
        <v>#N/A</v>
      </c>
      <c r="G122" s="95"/>
      <c r="H122" s="94" t="e">
        <f>+_xlfn.IFS(G122='[2]Lista preguntas'!$C$3,'[2]Lista preguntas'!$D$3,'[2]Cuestionario Norma Alto Impacto'!G122='[2]Lista preguntas'!$C$4,'[2]Lista preguntas'!$D$4,'[2]Cuestionario Norma Alto Impacto'!G122='[2]Lista preguntas'!$C$5,'[2]Lista preguntas'!$D$5,'[2]Cuestionario Norma Alto Impacto'!G122='[2]Lista preguntas'!$C$6,'[2]Lista preguntas'!$D$6,'[2]Cuestionario Norma Alto Impacto'!G122='[2]Lista preguntas'!$C$7,'[2]Lista preguntas'!$D$7,G122='[2]Lista preguntas'!$C$8,'[2]Lista preguntas'!$D$8,'[2]Cuestionario Norma Alto Impacto'!G122='[2]Lista preguntas'!$C$9,'[2]Lista preguntas'!$D$9)</f>
        <v>#N/A</v>
      </c>
      <c r="I122" s="96"/>
      <c r="J122" s="94" t="e">
        <f>+_xlfn.IFS(I122='[2]Lista preguntas'!$E$3,'[2]Lista preguntas'!$F$3,'[2]Cuestionario Norma Alto Impacto'!I122='[2]Lista preguntas'!$E$4,'[2]Lista preguntas'!$F$4,'[2]Cuestionario Norma Alto Impacto'!I122='[2]Lista preguntas'!$E$5,'[2]Lista preguntas'!$F$5,'[2]Cuestionario Norma Alto Impacto'!I122='[2]Lista preguntas'!$E$6,'[2]Lista preguntas'!$F$6,'[2]Cuestionario Norma Alto Impacto'!I122='[2]Lista preguntas'!$E$7,'[2]Lista preguntas'!$F$7,I122='[2]Lista preguntas'!$E$8,'[2]Lista preguntas'!$F$8,'[2]Cuestionario Norma Alto Impacto'!I122='[2]Lista preguntas'!$E$9,'[2]Lista preguntas'!$F$9,'[2]Cuestionario Norma Alto Impacto'!I122='[2]Lista preguntas'!$E$10,'[2]Lista preguntas'!$F$10,'[2]Cuestionario Norma Alto Impacto'!I122='[2]Lista preguntas'!$E$11,'[2]Lista preguntas'!$F$11,'[2]Cuestionario Norma Alto Impacto'!I122='[2]Lista preguntas'!$E$12,'[2]Lista preguntas'!$F$12,'[2]Cuestionario Norma Alto Impacto'!I122='[2]Lista preguntas'!$E$13,'[2]Lista preguntas'!$F$13)</f>
        <v>#N/A</v>
      </c>
      <c r="K122" s="95"/>
      <c r="L122" s="94" t="e">
        <f>+_xlfn.IFS(K122='[2]Lista preguntas'!$G$3,'[2]Lista preguntas'!$H$3,'[2]Cuestionario Norma Alto Impacto'!K122='[2]Lista preguntas'!$G$4,'[2]Lista preguntas'!$H$4,'[2]Cuestionario Norma Alto Impacto'!K122='[2]Lista preguntas'!$G$5,'[2]Lista preguntas'!$H$5,'[2]Cuestionario Norma Alto Impacto'!K122='[2]Lista preguntas'!$G$6,'[2]Lista preguntas'!$H$6,'[2]Cuestionario Norma Alto Impacto'!K122='[2]Lista preguntas'!$G$7,'[2]Lista preguntas'!$H$7)</f>
        <v>#N/A</v>
      </c>
      <c r="M122" s="96"/>
      <c r="N122" s="94" t="e">
        <f>+_xlfn.IFS(M122='[2]Lista preguntas'!$I$3,'[2]Lista preguntas'!$J$3,'[2]Cuestionario Norma Alto Impacto'!M122='[2]Lista preguntas'!$I$4,'[2]Lista preguntas'!$J$4,'[2]Cuestionario Norma Alto Impacto'!M122='[2]Lista preguntas'!$I$5,'[2]Lista preguntas'!$J$5,'[2]Cuestionario Norma Alto Impacto'!M122='[2]Lista preguntas'!$I$6,'[2]Lista preguntas'!$J$6,'[2]Cuestionario Norma Alto Impacto'!M122='[2]Lista preguntas'!$I$7,'[2]Lista preguntas'!$J$7,M122='[2]Lista preguntas'!$I$8,'[2]Lista preguntas'!$J$8,'[2]Cuestionario Norma Alto Impacto'!M122='[2]Lista preguntas'!$I$9,'[2]Lista preguntas'!$J$9,'[2]Cuestionario Norma Alto Impacto'!M122='[2]Lista preguntas'!$I$10,'[2]Lista preguntas'!$J$10,'[2]Cuestionario Norma Alto Impacto'!M122='[2]Lista preguntas'!$I$11,'[2]Lista preguntas'!$J$11,'[2]Cuestionario Norma Alto Impacto'!M122='[2]Lista preguntas'!$I$12,'[2]Lista preguntas'!$J$12,'[2]Cuestionario Norma Alto Impacto'!M122='[2]Lista preguntas'!$I$13,'[2]Lista preguntas'!$J$13)</f>
        <v>#N/A</v>
      </c>
      <c r="O122" s="95"/>
      <c r="P122" s="94" t="e">
        <f>+_xlfn.IFS(O122='[2]Lista preguntas'!$K$3,'[2]Lista preguntas'!$L$3,'[2]Cuestionario Norma Alto Impacto'!O122='[2]Lista preguntas'!$K$4,'[2]Lista preguntas'!$L$4,'[2]Cuestionario Norma Alto Impacto'!O122='[2]Lista preguntas'!$K$5,'[2]Lista preguntas'!$L$5,'[2]Cuestionario Norma Alto Impacto'!O122='[2]Lista preguntas'!$K$6,'[2]Lista preguntas'!$L$6,'[2]Cuestionario Norma Alto Impacto'!O122='[2]Lista preguntas'!$K$7,'[2]Lista preguntas'!$L$7,O122='[2]Lista preguntas'!$K$8,'[2]Lista preguntas'!$L$8,'[2]Cuestionario Norma Alto Impacto'!O122='[2]Lista preguntas'!$K$9,'[2]Lista preguntas'!$L$9)</f>
        <v>#N/A</v>
      </c>
      <c r="Q122" s="95"/>
      <c r="R122" s="94" t="e">
        <f>+_xlfn.IFS(Q122='[2]Lista preguntas'!$K$3,'[2]Lista preguntas'!$L$3,'[2]Cuestionario Norma Alto Impacto'!Q122='[2]Lista preguntas'!$K$4,'[2]Lista preguntas'!$L$4,'[2]Cuestionario Norma Alto Impacto'!Q122='[2]Lista preguntas'!$K$5,'[2]Lista preguntas'!$L$5,'[2]Cuestionario Norma Alto Impacto'!Q122='[2]Lista preguntas'!$K$6,'[2]Lista preguntas'!$L$6,'[2]Cuestionario Norma Alto Impacto'!Q122='[2]Lista preguntas'!$K$7,'[2]Lista preguntas'!$L$7,Q122='[2]Lista preguntas'!$K$8,'[2]Lista preguntas'!$L$8,'[2]Cuestionario Norma Alto Impacto'!Q122='[2]Lista preguntas'!$K$9,'[2]Lista preguntas'!$L$9)</f>
        <v>#N/A</v>
      </c>
      <c r="S122" s="96"/>
      <c r="T122" s="94" t="e">
        <f>+_xlfn.IFS(S122='[2]Lista preguntas'!$M$3,'[2]Lista preguntas'!$N$3,'[2]Cuestionario Norma Alto Impacto'!S122='[2]Lista preguntas'!$M$4,'[2]Lista preguntas'!$N$4,'[2]Cuestionario Norma Alto Impacto'!S122='[2]Lista preguntas'!$M$5,'[2]Lista preguntas'!$N$5,'[2]Cuestionario Norma Alto Impacto'!S122='[2]Lista preguntas'!$M$6,'[2]Lista preguntas'!$N$6,'[2]Cuestionario Norma Alto Impacto'!S122='[2]Lista preguntas'!$M$7,'[2]Lista preguntas'!$N$7)</f>
        <v>#N/A</v>
      </c>
      <c r="U122" s="96"/>
      <c r="V122" s="94" t="e">
        <f>+_xlfn.IFS(U122='[2]Lista preguntas'!$M$3,'[2]Lista preguntas'!$N$3,'[2]Cuestionario Norma Alto Impacto'!U122='[2]Lista preguntas'!$M$4,'[2]Lista preguntas'!$N$4,'[2]Cuestionario Norma Alto Impacto'!U122='[2]Lista preguntas'!$M$5,'[2]Lista preguntas'!$N$5,'[2]Cuestionario Norma Alto Impacto'!U122='[2]Lista preguntas'!$M$6,'[2]Lista preguntas'!$N$6,'[2]Cuestionario Norma Alto Impacto'!U122='[2]Lista preguntas'!$M$7,'[2]Lista preguntas'!$N$7)</f>
        <v>#N/A</v>
      </c>
      <c r="W122" s="96"/>
      <c r="X122" s="96" t="e">
        <f>+_xlfn.IFS(W122='[2]Lista preguntas'!$O$3,'[2]Lista preguntas'!$P$3,'[2]Cuestionario Norma Alto Impacto'!W122='[2]Lista preguntas'!$O$4,'[2]Lista preguntas'!$P$4)</f>
        <v>#N/A</v>
      </c>
      <c r="Y122" s="97" t="e">
        <f t="shared" si="1"/>
        <v>#N/A</v>
      </c>
    </row>
    <row r="123" spans="2:25">
      <c r="B123" s="94"/>
      <c r="C123" s="95"/>
      <c r="D123" s="94" t="e">
        <f>+_xlfn.IFS(C123='[2]Lista preguntas'!$A$3,'[2]Lista preguntas'!$B$3,'[2]Cuestionario Norma Alto Impacto'!C123='[2]Lista preguntas'!$A$4,'[2]Lista preguntas'!$B$4,'[2]Cuestionario Norma Alto Impacto'!C123='[2]Lista preguntas'!$A$5,'[2]Lista preguntas'!$B$5,'[2]Cuestionario Norma Alto Impacto'!C123='[2]Lista preguntas'!$A$6,'[2]Lista preguntas'!$B$6,'[2]Cuestionario Norma Alto Impacto'!C123='[2]Lista preguntas'!$A$7,'[2]Lista preguntas'!$B$7)</f>
        <v>#N/A</v>
      </c>
      <c r="E123" s="95"/>
      <c r="F123" s="94" t="e">
        <f>+_xlfn.IFS(E123='[2]Lista preguntas'!$C$3,'[2]Lista preguntas'!$D$3,'[2]Cuestionario Norma Alto Impacto'!E123='[2]Lista preguntas'!$C$4,'[2]Lista preguntas'!$D$4,'[2]Cuestionario Norma Alto Impacto'!E123='[2]Lista preguntas'!$C$5,'[2]Lista preguntas'!$D$5,'[2]Cuestionario Norma Alto Impacto'!E123='[2]Lista preguntas'!$C$6,'[2]Lista preguntas'!$D$6,'[2]Cuestionario Norma Alto Impacto'!E123='[2]Lista preguntas'!$C$7,'[2]Lista preguntas'!$D$7,E123='[2]Lista preguntas'!$C$8,'[2]Lista preguntas'!$D$8,'[2]Cuestionario Norma Alto Impacto'!E123='[2]Lista preguntas'!$C$9,'[2]Lista preguntas'!$D$9)</f>
        <v>#N/A</v>
      </c>
      <c r="G123" s="95"/>
      <c r="H123" s="94" t="e">
        <f>+_xlfn.IFS(G123='[2]Lista preguntas'!$C$3,'[2]Lista preguntas'!$D$3,'[2]Cuestionario Norma Alto Impacto'!G123='[2]Lista preguntas'!$C$4,'[2]Lista preguntas'!$D$4,'[2]Cuestionario Norma Alto Impacto'!G123='[2]Lista preguntas'!$C$5,'[2]Lista preguntas'!$D$5,'[2]Cuestionario Norma Alto Impacto'!G123='[2]Lista preguntas'!$C$6,'[2]Lista preguntas'!$D$6,'[2]Cuestionario Norma Alto Impacto'!G123='[2]Lista preguntas'!$C$7,'[2]Lista preguntas'!$D$7,G123='[2]Lista preguntas'!$C$8,'[2]Lista preguntas'!$D$8,'[2]Cuestionario Norma Alto Impacto'!G123='[2]Lista preguntas'!$C$9,'[2]Lista preguntas'!$D$9)</f>
        <v>#N/A</v>
      </c>
      <c r="I123" s="96"/>
      <c r="J123" s="94" t="e">
        <f>+_xlfn.IFS(I123='[2]Lista preguntas'!$E$3,'[2]Lista preguntas'!$F$3,'[2]Cuestionario Norma Alto Impacto'!I123='[2]Lista preguntas'!$E$4,'[2]Lista preguntas'!$F$4,'[2]Cuestionario Norma Alto Impacto'!I123='[2]Lista preguntas'!$E$5,'[2]Lista preguntas'!$F$5,'[2]Cuestionario Norma Alto Impacto'!I123='[2]Lista preguntas'!$E$6,'[2]Lista preguntas'!$F$6,'[2]Cuestionario Norma Alto Impacto'!I123='[2]Lista preguntas'!$E$7,'[2]Lista preguntas'!$F$7,I123='[2]Lista preguntas'!$E$8,'[2]Lista preguntas'!$F$8,'[2]Cuestionario Norma Alto Impacto'!I123='[2]Lista preguntas'!$E$9,'[2]Lista preguntas'!$F$9,'[2]Cuestionario Norma Alto Impacto'!I123='[2]Lista preguntas'!$E$10,'[2]Lista preguntas'!$F$10,'[2]Cuestionario Norma Alto Impacto'!I123='[2]Lista preguntas'!$E$11,'[2]Lista preguntas'!$F$11,'[2]Cuestionario Norma Alto Impacto'!I123='[2]Lista preguntas'!$E$12,'[2]Lista preguntas'!$F$12,'[2]Cuestionario Norma Alto Impacto'!I123='[2]Lista preguntas'!$E$13,'[2]Lista preguntas'!$F$13)</f>
        <v>#N/A</v>
      </c>
      <c r="K123" s="95"/>
      <c r="L123" s="94" t="e">
        <f>+_xlfn.IFS(K123='[2]Lista preguntas'!$G$3,'[2]Lista preguntas'!$H$3,'[2]Cuestionario Norma Alto Impacto'!K123='[2]Lista preguntas'!$G$4,'[2]Lista preguntas'!$H$4,'[2]Cuestionario Norma Alto Impacto'!K123='[2]Lista preguntas'!$G$5,'[2]Lista preguntas'!$H$5,'[2]Cuestionario Norma Alto Impacto'!K123='[2]Lista preguntas'!$G$6,'[2]Lista preguntas'!$H$6,'[2]Cuestionario Norma Alto Impacto'!K123='[2]Lista preguntas'!$G$7,'[2]Lista preguntas'!$H$7)</f>
        <v>#N/A</v>
      </c>
      <c r="M123" s="96"/>
      <c r="N123" s="94" t="e">
        <f>+_xlfn.IFS(M123='[2]Lista preguntas'!$I$3,'[2]Lista preguntas'!$J$3,'[2]Cuestionario Norma Alto Impacto'!M123='[2]Lista preguntas'!$I$4,'[2]Lista preguntas'!$J$4,'[2]Cuestionario Norma Alto Impacto'!M123='[2]Lista preguntas'!$I$5,'[2]Lista preguntas'!$J$5,'[2]Cuestionario Norma Alto Impacto'!M123='[2]Lista preguntas'!$I$6,'[2]Lista preguntas'!$J$6,'[2]Cuestionario Norma Alto Impacto'!M123='[2]Lista preguntas'!$I$7,'[2]Lista preguntas'!$J$7,M123='[2]Lista preguntas'!$I$8,'[2]Lista preguntas'!$J$8,'[2]Cuestionario Norma Alto Impacto'!M123='[2]Lista preguntas'!$I$9,'[2]Lista preguntas'!$J$9,'[2]Cuestionario Norma Alto Impacto'!M123='[2]Lista preguntas'!$I$10,'[2]Lista preguntas'!$J$10,'[2]Cuestionario Norma Alto Impacto'!M123='[2]Lista preguntas'!$I$11,'[2]Lista preguntas'!$J$11,'[2]Cuestionario Norma Alto Impacto'!M123='[2]Lista preguntas'!$I$12,'[2]Lista preguntas'!$J$12,'[2]Cuestionario Norma Alto Impacto'!M123='[2]Lista preguntas'!$I$13,'[2]Lista preguntas'!$J$13)</f>
        <v>#N/A</v>
      </c>
      <c r="O123" s="95"/>
      <c r="P123" s="94" t="e">
        <f>+_xlfn.IFS(O123='[2]Lista preguntas'!$K$3,'[2]Lista preguntas'!$L$3,'[2]Cuestionario Norma Alto Impacto'!O123='[2]Lista preguntas'!$K$4,'[2]Lista preguntas'!$L$4,'[2]Cuestionario Norma Alto Impacto'!O123='[2]Lista preguntas'!$K$5,'[2]Lista preguntas'!$L$5,'[2]Cuestionario Norma Alto Impacto'!O123='[2]Lista preguntas'!$K$6,'[2]Lista preguntas'!$L$6,'[2]Cuestionario Norma Alto Impacto'!O123='[2]Lista preguntas'!$K$7,'[2]Lista preguntas'!$L$7,O123='[2]Lista preguntas'!$K$8,'[2]Lista preguntas'!$L$8,'[2]Cuestionario Norma Alto Impacto'!O123='[2]Lista preguntas'!$K$9,'[2]Lista preguntas'!$L$9)</f>
        <v>#N/A</v>
      </c>
      <c r="Q123" s="95"/>
      <c r="R123" s="94" t="e">
        <f>+_xlfn.IFS(Q123='[2]Lista preguntas'!$K$3,'[2]Lista preguntas'!$L$3,'[2]Cuestionario Norma Alto Impacto'!Q123='[2]Lista preguntas'!$K$4,'[2]Lista preguntas'!$L$4,'[2]Cuestionario Norma Alto Impacto'!Q123='[2]Lista preguntas'!$K$5,'[2]Lista preguntas'!$L$5,'[2]Cuestionario Norma Alto Impacto'!Q123='[2]Lista preguntas'!$K$6,'[2]Lista preguntas'!$L$6,'[2]Cuestionario Norma Alto Impacto'!Q123='[2]Lista preguntas'!$K$7,'[2]Lista preguntas'!$L$7,Q123='[2]Lista preguntas'!$K$8,'[2]Lista preguntas'!$L$8,'[2]Cuestionario Norma Alto Impacto'!Q123='[2]Lista preguntas'!$K$9,'[2]Lista preguntas'!$L$9)</f>
        <v>#N/A</v>
      </c>
      <c r="S123" s="96"/>
      <c r="T123" s="94" t="e">
        <f>+_xlfn.IFS(S123='[2]Lista preguntas'!$M$3,'[2]Lista preguntas'!$N$3,'[2]Cuestionario Norma Alto Impacto'!S123='[2]Lista preguntas'!$M$4,'[2]Lista preguntas'!$N$4,'[2]Cuestionario Norma Alto Impacto'!S123='[2]Lista preguntas'!$M$5,'[2]Lista preguntas'!$N$5,'[2]Cuestionario Norma Alto Impacto'!S123='[2]Lista preguntas'!$M$6,'[2]Lista preguntas'!$N$6,'[2]Cuestionario Norma Alto Impacto'!S123='[2]Lista preguntas'!$M$7,'[2]Lista preguntas'!$N$7)</f>
        <v>#N/A</v>
      </c>
      <c r="U123" s="96"/>
      <c r="V123" s="94" t="e">
        <f>+_xlfn.IFS(U123='[2]Lista preguntas'!$M$3,'[2]Lista preguntas'!$N$3,'[2]Cuestionario Norma Alto Impacto'!U123='[2]Lista preguntas'!$M$4,'[2]Lista preguntas'!$N$4,'[2]Cuestionario Norma Alto Impacto'!U123='[2]Lista preguntas'!$M$5,'[2]Lista preguntas'!$N$5,'[2]Cuestionario Norma Alto Impacto'!U123='[2]Lista preguntas'!$M$6,'[2]Lista preguntas'!$N$6,'[2]Cuestionario Norma Alto Impacto'!U123='[2]Lista preguntas'!$M$7,'[2]Lista preguntas'!$N$7)</f>
        <v>#N/A</v>
      </c>
      <c r="W123" s="96"/>
      <c r="X123" s="96" t="e">
        <f>+_xlfn.IFS(W123='[2]Lista preguntas'!$O$3,'[2]Lista preguntas'!$P$3,'[2]Cuestionario Norma Alto Impacto'!W123='[2]Lista preguntas'!$O$4,'[2]Lista preguntas'!$P$4)</f>
        <v>#N/A</v>
      </c>
      <c r="Y123" s="97" t="e">
        <f t="shared" si="1"/>
        <v>#N/A</v>
      </c>
    </row>
    <row r="124" spans="2:25">
      <c r="B124" s="94"/>
      <c r="C124" s="95"/>
      <c r="D124" s="94" t="e">
        <f>+_xlfn.IFS(C124='[2]Lista preguntas'!$A$3,'[2]Lista preguntas'!$B$3,'[2]Cuestionario Norma Alto Impacto'!C124='[2]Lista preguntas'!$A$4,'[2]Lista preguntas'!$B$4,'[2]Cuestionario Norma Alto Impacto'!C124='[2]Lista preguntas'!$A$5,'[2]Lista preguntas'!$B$5,'[2]Cuestionario Norma Alto Impacto'!C124='[2]Lista preguntas'!$A$6,'[2]Lista preguntas'!$B$6,'[2]Cuestionario Norma Alto Impacto'!C124='[2]Lista preguntas'!$A$7,'[2]Lista preguntas'!$B$7)</f>
        <v>#N/A</v>
      </c>
      <c r="E124" s="95"/>
      <c r="F124" s="94" t="e">
        <f>+_xlfn.IFS(E124='[2]Lista preguntas'!$C$3,'[2]Lista preguntas'!$D$3,'[2]Cuestionario Norma Alto Impacto'!E124='[2]Lista preguntas'!$C$4,'[2]Lista preguntas'!$D$4,'[2]Cuestionario Norma Alto Impacto'!E124='[2]Lista preguntas'!$C$5,'[2]Lista preguntas'!$D$5,'[2]Cuestionario Norma Alto Impacto'!E124='[2]Lista preguntas'!$C$6,'[2]Lista preguntas'!$D$6,'[2]Cuestionario Norma Alto Impacto'!E124='[2]Lista preguntas'!$C$7,'[2]Lista preguntas'!$D$7,E124='[2]Lista preguntas'!$C$8,'[2]Lista preguntas'!$D$8,'[2]Cuestionario Norma Alto Impacto'!E124='[2]Lista preguntas'!$C$9,'[2]Lista preguntas'!$D$9)</f>
        <v>#N/A</v>
      </c>
      <c r="G124" s="95"/>
      <c r="H124" s="94" t="e">
        <f>+_xlfn.IFS(G124='[2]Lista preguntas'!$C$3,'[2]Lista preguntas'!$D$3,'[2]Cuestionario Norma Alto Impacto'!G124='[2]Lista preguntas'!$C$4,'[2]Lista preguntas'!$D$4,'[2]Cuestionario Norma Alto Impacto'!G124='[2]Lista preguntas'!$C$5,'[2]Lista preguntas'!$D$5,'[2]Cuestionario Norma Alto Impacto'!G124='[2]Lista preguntas'!$C$6,'[2]Lista preguntas'!$D$6,'[2]Cuestionario Norma Alto Impacto'!G124='[2]Lista preguntas'!$C$7,'[2]Lista preguntas'!$D$7,G124='[2]Lista preguntas'!$C$8,'[2]Lista preguntas'!$D$8,'[2]Cuestionario Norma Alto Impacto'!G124='[2]Lista preguntas'!$C$9,'[2]Lista preguntas'!$D$9)</f>
        <v>#N/A</v>
      </c>
      <c r="I124" s="96"/>
      <c r="J124" s="94" t="e">
        <f>+_xlfn.IFS(I124='[2]Lista preguntas'!$E$3,'[2]Lista preguntas'!$F$3,'[2]Cuestionario Norma Alto Impacto'!I124='[2]Lista preguntas'!$E$4,'[2]Lista preguntas'!$F$4,'[2]Cuestionario Norma Alto Impacto'!I124='[2]Lista preguntas'!$E$5,'[2]Lista preguntas'!$F$5,'[2]Cuestionario Norma Alto Impacto'!I124='[2]Lista preguntas'!$E$6,'[2]Lista preguntas'!$F$6,'[2]Cuestionario Norma Alto Impacto'!I124='[2]Lista preguntas'!$E$7,'[2]Lista preguntas'!$F$7,I124='[2]Lista preguntas'!$E$8,'[2]Lista preguntas'!$F$8,'[2]Cuestionario Norma Alto Impacto'!I124='[2]Lista preguntas'!$E$9,'[2]Lista preguntas'!$F$9,'[2]Cuestionario Norma Alto Impacto'!I124='[2]Lista preguntas'!$E$10,'[2]Lista preguntas'!$F$10,'[2]Cuestionario Norma Alto Impacto'!I124='[2]Lista preguntas'!$E$11,'[2]Lista preguntas'!$F$11,'[2]Cuestionario Norma Alto Impacto'!I124='[2]Lista preguntas'!$E$12,'[2]Lista preguntas'!$F$12,'[2]Cuestionario Norma Alto Impacto'!I124='[2]Lista preguntas'!$E$13,'[2]Lista preguntas'!$F$13)</f>
        <v>#N/A</v>
      </c>
      <c r="K124" s="95"/>
      <c r="L124" s="94" t="e">
        <f>+_xlfn.IFS(K124='[2]Lista preguntas'!$G$3,'[2]Lista preguntas'!$H$3,'[2]Cuestionario Norma Alto Impacto'!K124='[2]Lista preguntas'!$G$4,'[2]Lista preguntas'!$H$4,'[2]Cuestionario Norma Alto Impacto'!K124='[2]Lista preguntas'!$G$5,'[2]Lista preguntas'!$H$5,'[2]Cuestionario Norma Alto Impacto'!K124='[2]Lista preguntas'!$G$6,'[2]Lista preguntas'!$H$6,'[2]Cuestionario Norma Alto Impacto'!K124='[2]Lista preguntas'!$G$7,'[2]Lista preguntas'!$H$7)</f>
        <v>#N/A</v>
      </c>
      <c r="M124" s="96"/>
      <c r="N124" s="94" t="e">
        <f>+_xlfn.IFS(M124='[2]Lista preguntas'!$I$3,'[2]Lista preguntas'!$J$3,'[2]Cuestionario Norma Alto Impacto'!M124='[2]Lista preguntas'!$I$4,'[2]Lista preguntas'!$J$4,'[2]Cuestionario Norma Alto Impacto'!M124='[2]Lista preguntas'!$I$5,'[2]Lista preguntas'!$J$5,'[2]Cuestionario Norma Alto Impacto'!M124='[2]Lista preguntas'!$I$6,'[2]Lista preguntas'!$J$6,'[2]Cuestionario Norma Alto Impacto'!M124='[2]Lista preguntas'!$I$7,'[2]Lista preguntas'!$J$7,M124='[2]Lista preguntas'!$I$8,'[2]Lista preguntas'!$J$8,'[2]Cuestionario Norma Alto Impacto'!M124='[2]Lista preguntas'!$I$9,'[2]Lista preguntas'!$J$9,'[2]Cuestionario Norma Alto Impacto'!M124='[2]Lista preguntas'!$I$10,'[2]Lista preguntas'!$J$10,'[2]Cuestionario Norma Alto Impacto'!M124='[2]Lista preguntas'!$I$11,'[2]Lista preguntas'!$J$11,'[2]Cuestionario Norma Alto Impacto'!M124='[2]Lista preguntas'!$I$12,'[2]Lista preguntas'!$J$12,'[2]Cuestionario Norma Alto Impacto'!M124='[2]Lista preguntas'!$I$13,'[2]Lista preguntas'!$J$13)</f>
        <v>#N/A</v>
      </c>
      <c r="O124" s="95"/>
      <c r="P124" s="94" t="e">
        <f>+_xlfn.IFS(O124='[2]Lista preguntas'!$K$3,'[2]Lista preguntas'!$L$3,'[2]Cuestionario Norma Alto Impacto'!O124='[2]Lista preguntas'!$K$4,'[2]Lista preguntas'!$L$4,'[2]Cuestionario Norma Alto Impacto'!O124='[2]Lista preguntas'!$K$5,'[2]Lista preguntas'!$L$5,'[2]Cuestionario Norma Alto Impacto'!O124='[2]Lista preguntas'!$K$6,'[2]Lista preguntas'!$L$6,'[2]Cuestionario Norma Alto Impacto'!O124='[2]Lista preguntas'!$K$7,'[2]Lista preguntas'!$L$7,O124='[2]Lista preguntas'!$K$8,'[2]Lista preguntas'!$L$8,'[2]Cuestionario Norma Alto Impacto'!O124='[2]Lista preguntas'!$K$9,'[2]Lista preguntas'!$L$9)</f>
        <v>#N/A</v>
      </c>
      <c r="Q124" s="95"/>
      <c r="R124" s="94" t="e">
        <f>+_xlfn.IFS(Q124='[2]Lista preguntas'!$K$3,'[2]Lista preguntas'!$L$3,'[2]Cuestionario Norma Alto Impacto'!Q124='[2]Lista preguntas'!$K$4,'[2]Lista preguntas'!$L$4,'[2]Cuestionario Norma Alto Impacto'!Q124='[2]Lista preguntas'!$K$5,'[2]Lista preguntas'!$L$5,'[2]Cuestionario Norma Alto Impacto'!Q124='[2]Lista preguntas'!$K$6,'[2]Lista preguntas'!$L$6,'[2]Cuestionario Norma Alto Impacto'!Q124='[2]Lista preguntas'!$K$7,'[2]Lista preguntas'!$L$7,Q124='[2]Lista preguntas'!$K$8,'[2]Lista preguntas'!$L$8,'[2]Cuestionario Norma Alto Impacto'!Q124='[2]Lista preguntas'!$K$9,'[2]Lista preguntas'!$L$9)</f>
        <v>#N/A</v>
      </c>
      <c r="S124" s="96"/>
      <c r="T124" s="94" t="e">
        <f>+_xlfn.IFS(S124='[2]Lista preguntas'!$M$3,'[2]Lista preguntas'!$N$3,'[2]Cuestionario Norma Alto Impacto'!S124='[2]Lista preguntas'!$M$4,'[2]Lista preguntas'!$N$4,'[2]Cuestionario Norma Alto Impacto'!S124='[2]Lista preguntas'!$M$5,'[2]Lista preguntas'!$N$5,'[2]Cuestionario Norma Alto Impacto'!S124='[2]Lista preguntas'!$M$6,'[2]Lista preguntas'!$N$6,'[2]Cuestionario Norma Alto Impacto'!S124='[2]Lista preguntas'!$M$7,'[2]Lista preguntas'!$N$7)</f>
        <v>#N/A</v>
      </c>
      <c r="U124" s="96"/>
      <c r="V124" s="94" t="e">
        <f>+_xlfn.IFS(U124='[2]Lista preguntas'!$M$3,'[2]Lista preguntas'!$N$3,'[2]Cuestionario Norma Alto Impacto'!U124='[2]Lista preguntas'!$M$4,'[2]Lista preguntas'!$N$4,'[2]Cuestionario Norma Alto Impacto'!U124='[2]Lista preguntas'!$M$5,'[2]Lista preguntas'!$N$5,'[2]Cuestionario Norma Alto Impacto'!U124='[2]Lista preguntas'!$M$6,'[2]Lista preguntas'!$N$6,'[2]Cuestionario Norma Alto Impacto'!U124='[2]Lista preguntas'!$M$7,'[2]Lista preguntas'!$N$7)</f>
        <v>#N/A</v>
      </c>
      <c r="W124" s="96"/>
      <c r="X124" s="96" t="e">
        <f>+_xlfn.IFS(W124='[2]Lista preguntas'!$O$3,'[2]Lista preguntas'!$P$3,'[2]Cuestionario Norma Alto Impacto'!W124='[2]Lista preguntas'!$O$4,'[2]Lista preguntas'!$P$4)</f>
        <v>#N/A</v>
      </c>
      <c r="Y124" s="97" t="e">
        <f t="shared" si="1"/>
        <v>#N/A</v>
      </c>
    </row>
    <row r="125" spans="2:25">
      <c r="B125" s="94"/>
      <c r="C125" s="95"/>
      <c r="D125" s="94" t="e">
        <f>+_xlfn.IFS(C125='[2]Lista preguntas'!$A$3,'[2]Lista preguntas'!$B$3,'[2]Cuestionario Norma Alto Impacto'!C125='[2]Lista preguntas'!$A$4,'[2]Lista preguntas'!$B$4,'[2]Cuestionario Norma Alto Impacto'!C125='[2]Lista preguntas'!$A$5,'[2]Lista preguntas'!$B$5,'[2]Cuestionario Norma Alto Impacto'!C125='[2]Lista preguntas'!$A$6,'[2]Lista preguntas'!$B$6,'[2]Cuestionario Norma Alto Impacto'!C125='[2]Lista preguntas'!$A$7,'[2]Lista preguntas'!$B$7)</f>
        <v>#N/A</v>
      </c>
      <c r="E125" s="95"/>
      <c r="F125" s="94" t="e">
        <f>+_xlfn.IFS(E125='[2]Lista preguntas'!$C$3,'[2]Lista preguntas'!$D$3,'[2]Cuestionario Norma Alto Impacto'!E125='[2]Lista preguntas'!$C$4,'[2]Lista preguntas'!$D$4,'[2]Cuestionario Norma Alto Impacto'!E125='[2]Lista preguntas'!$C$5,'[2]Lista preguntas'!$D$5,'[2]Cuestionario Norma Alto Impacto'!E125='[2]Lista preguntas'!$C$6,'[2]Lista preguntas'!$D$6,'[2]Cuestionario Norma Alto Impacto'!E125='[2]Lista preguntas'!$C$7,'[2]Lista preguntas'!$D$7,E125='[2]Lista preguntas'!$C$8,'[2]Lista preguntas'!$D$8,'[2]Cuestionario Norma Alto Impacto'!E125='[2]Lista preguntas'!$C$9,'[2]Lista preguntas'!$D$9)</f>
        <v>#N/A</v>
      </c>
      <c r="G125" s="95"/>
      <c r="H125" s="94" t="e">
        <f>+_xlfn.IFS(G125='[2]Lista preguntas'!$C$3,'[2]Lista preguntas'!$D$3,'[2]Cuestionario Norma Alto Impacto'!G125='[2]Lista preguntas'!$C$4,'[2]Lista preguntas'!$D$4,'[2]Cuestionario Norma Alto Impacto'!G125='[2]Lista preguntas'!$C$5,'[2]Lista preguntas'!$D$5,'[2]Cuestionario Norma Alto Impacto'!G125='[2]Lista preguntas'!$C$6,'[2]Lista preguntas'!$D$6,'[2]Cuestionario Norma Alto Impacto'!G125='[2]Lista preguntas'!$C$7,'[2]Lista preguntas'!$D$7,G125='[2]Lista preguntas'!$C$8,'[2]Lista preguntas'!$D$8,'[2]Cuestionario Norma Alto Impacto'!G125='[2]Lista preguntas'!$C$9,'[2]Lista preguntas'!$D$9)</f>
        <v>#N/A</v>
      </c>
      <c r="I125" s="96"/>
      <c r="J125" s="94" t="e">
        <f>+_xlfn.IFS(I125='[2]Lista preguntas'!$E$3,'[2]Lista preguntas'!$F$3,'[2]Cuestionario Norma Alto Impacto'!I125='[2]Lista preguntas'!$E$4,'[2]Lista preguntas'!$F$4,'[2]Cuestionario Norma Alto Impacto'!I125='[2]Lista preguntas'!$E$5,'[2]Lista preguntas'!$F$5,'[2]Cuestionario Norma Alto Impacto'!I125='[2]Lista preguntas'!$E$6,'[2]Lista preguntas'!$F$6,'[2]Cuestionario Norma Alto Impacto'!I125='[2]Lista preguntas'!$E$7,'[2]Lista preguntas'!$F$7,I125='[2]Lista preguntas'!$E$8,'[2]Lista preguntas'!$F$8,'[2]Cuestionario Norma Alto Impacto'!I125='[2]Lista preguntas'!$E$9,'[2]Lista preguntas'!$F$9,'[2]Cuestionario Norma Alto Impacto'!I125='[2]Lista preguntas'!$E$10,'[2]Lista preguntas'!$F$10,'[2]Cuestionario Norma Alto Impacto'!I125='[2]Lista preguntas'!$E$11,'[2]Lista preguntas'!$F$11,'[2]Cuestionario Norma Alto Impacto'!I125='[2]Lista preguntas'!$E$12,'[2]Lista preguntas'!$F$12,'[2]Cuestionario Norma Alto Impacto'!I125='[2]Lista preguntas'!$E$13,'[2]Lista preguntas'!$F$13)</f>
        <v>#N/A</v>
      </c>
      <c r="K125" s="95"/>
      <c r="L125" s="94" t="e">
        <f>+_xlfn.IFS(K125='[2]Lista preguntas'!$G$3,'[2]Lista preguntas'!$H$3,'[2]Cuestionario Norma Alto Impacto'!K125='[2]Lista preguntas'!$G$4,'[2]Lista preguntas'!$H$4,'[2]Cuestionario Norma Alto Impacto'!K125='[2]Lista preguntas'!$G$5,'[2]Lista preguntas'!$H$5,'[2]Cuestionario Norma Alto Impacto'!K125='[2]Lista preguntas'!$G$6,'[2]Lista preguntas'!$H$6,'[2]Cuestionario Norma Alto Impacto'!K125='[2]Lista preguntas'!$G$7,'[2]Lista preguntas'!$H$7)</f>
        <v>#N/A</v>
      </c>
      <c r="M125" s="96"/>
      <c r="N125" s="94" t="e">
        <f>+_xlfn.IFS(M125='[2]Lista preguntas'!$I$3,'[2]Lista preguntas'!$J$3,'[2]Cuestionario Norma Alto Impacto'!M125='[2]Lista preguntas'!$I$4,'[2]Lista preguntas'!$J$4,'[2]Cuestionario Norma Alto Impacto'!M125='[2]Lista preguntas'!$I$5,'[2]Lista preguntas'!$J$5,'[2]Cuestionario Norma Alto Impacto'!M125='[2]Lista preguntas'!$I$6,'[2]Lista preguntas'!$J$6,'[2]Cuestionario Norma Alto Impacto'!M125='[2]Lista preguntas'!$I$7,'[2]Lista preguntas'!$J$7,M125='[2]Lista preguntas'!$I$8,'[2]Lista preguntas'!$J$8,'[2]Cuestionario Norma Alto Impacto'!M125='[2]Lista preguntas'!$I$9,'[2]Lista preguntas'!$J$9,'[2]Cuestionario Norma Alto Impacto'!M125='[2]Lista preguntas'!$I$10,'[2]Lista preguntas'!$J$10,'[2]Cuestionario Norma Alto Impacto'!M125='[2]Lista preguntas'!$I$11,'[2]Lista preguntas'!$J$11,'[2]Cuestionario Norma Alto Impacto'!M125='[2]Lista preguntas'!$I$12,'[2]Lista preguntas'!$J$12,'[2]Cuestionario Norma Alto Impacto'!M125='[2]Lista preguntas'!$I$13,'[2]Lista preguntas'!$J$13)</f>
        <v>#N/A</v>
      </c>
      <c r="O125" s="95"/>
      <c r="P125" s="94" t="e">
        <f>+_xlfn.IFS(O125='[2]Lista preguntas'!$K$3,'[2]Lista preguntas'!$L$3,'[2]Cuestionario Norma Alto Impacto'!O125='[2]Lista preguntas'!$K$4,'[2]Lista preguntas'!$L$4,'[2]Cuestionario Norma Alto Impacto'!O125='[2]Lista preguntas'!$K$5,'[2]Lista preguntas'!$L$5,'[2]Cuestionario Norma Alto Impacto'!O125='[2]Lista preguntas'!$K$6,'[2]Lista preguntas'!$L$6,'[2]Cuestionario Norma Alto Impacto'!O125='[2]Lista preguntas'!$K$7,'[2]Lista preguntas'!$L$7,O125='[2]Lista preguntas'!$K$8,'[2]Lista preguntas'!$L$8,'[2]Cuestionario Norma Alto Impacto'!O125='[2]Lista preguntas'!$K$9,'[2]Lista preguntas'!$L$9)</f>
        <v>#N/A</v>
      </c>
      <c r="Q125" s="95"/>
      <c r="R125" s="94" t="e">
        <f>+_xlfn.IFS(Q125='[2]Lista preguntas'!$K$3,'[2]Lista preguntas'!$L$3,'[2]Cuestionario Norma Alto Impacto'!Q125='[2]Lista preguntas'!$K$4,'[2]Lista preguntas'!$L$4,'[2]Cuestionario Norma Alto Impacto'!Q125='[2]Lista preguntas'!$K$5,'[2]Lista preguntas'!$L$5,'[2]Cuestionario Norma Alto Impacto'!Q125='[2]Lista preguntas'!$K$6,'[2]Lista preguntas'!$L$6,'[2]Cuestionario Norma Alto Impacto'!Q125='[2]Lista preguntas'!$K$7,'[2]Lista preguntas'!$L$7,Q125='[2]Lista preguntas'!$K$8,'[2]Lista preguntas'!$L$8,'[2]Cuestionario Norma Alto Impacto'!Q125='[2]Lista preguntas'!$K$9,'[2]Lista preguntas'!$L$9)</f>
        <v>#N/A</v>
      </c>
      <c r="S125" s="96"/>
      <c r="T125" s="94" t="e">
        <f>+_xlfn.IFS(S125='[2]Lista preguntas'!$M$3,'[2]Lista preguntas'!$N$3,'[2]Cuestionario Norma Alto Impacto'!S125='[2]Lista preguntas'!$M$4,'[2]Lista preguntas'!$N$4,'[2]Cuestionario Norma Alto Impacto'!S125='[2]Lista preguntas'!$M$5,'[2]Lista preguntas'!$N$5,'[2]Cuestionario Norma Alto Impacto'!S125='[2]Lista preguntas'!$M$6,'[2]Lista preguntas'!$N$6,'[2]Cuestionario Norma Alto Impacto'!S125='[2]Lista preguntas'!$M$7,'[2]Lista preguntas'!$N$7)</f>
        <v>#N/A</v>
      </c>
      <c r="U125" s="96"/>
      <c r="V125" s="94" t="e">
        <f>+_xlfn.IFS(U125='[2]Lista preguntas'!$M$3,'[2]Lista preguntas'!$N$3,'[2]Cuestionario Norma Alto Impacto'!U125='[2]Lista preguntas'!$M$4,'[2]Lista preguntas'!$N$4,'[2]Cuestionario Norma Alto Impacto'!U125='[2]Lista preguntas'!$M$5,'[2]Lista preguntas'!$N$5,'[2]Cuestionario Norma Alto Impacto'!U125='[2]Lista preguntas'!$M$6,'[2]Lista preguntas'!$N$6,'[2]Cuestionario Norma Alto Impacto'!U125='[2]Lista preguntas'!$M$7,'[2]Lista preguntas'!$N$7)</f>
        <v>#N/A</v>
      </c>
      <c r="W125" s="96"/>
      <c r="X125" s="96" t="e">
        <f>+_xlfn.IFS(W125='[2]Lista preguntas'!$O$3,'[2]Lista preguntas'!$P$3,'[2]Cuestionario Norma Alto Impacto'!W125='[2]Lista preguntas'!$O$4,'[2]Lista preguntas'!$P$4)</f>
        <v>#N/A</v>
      </c>
      <c r="Y125" s="97" t="e">
        <f t="shared" si="1"/>
        <v>#N/A</v>
      </c>
    </row>
    <row r="126" spans="2:25">
      <c r="B126" s="94"/>
      <c r="C126" s="95"/>
      <c r="D126" s="94" t="e">
        <f>+_xlfn.IFS(C126='[2]Lista preguntas'!$A$3,'[2]Lista preguntas'!$B$3,'[2]Cuestionario Norma Alto Impacto'!C126='[2]Lista preguntas'!$A$4,'[2]Lista preguntas'!$B$4,'[2]Cuestionario Norma Alto Impacto'!C126='[2]Lista preguntas'!$A$5,'[2]Lista preguntas'!$B$5,'[2]Cuestionario Norma Alto Impacto'!C126='[2]Lista preguntas'!$A$6,'[2]Lista preguntas'!$B$6,'[2]Cuestionario Norma Alto Impacto'!C126='[2]Lista preguntas'!$A$7,'[2]Lista preguntas'!$B$7)</f>
        <v>#N/A</v>
      </c>
      <c r="E126" s="95"/>
      <c r="F126" s="94" t="e">
        <f>+_xlfn.IFS(E126='[2]Lista preguntas'!$C$3,'[2]Lista preguntas'!$D$3,'[2]Cuestionario Norma Alto Impacto'!E126='[2]Lista preguntas'!$C$4,'[2]Lista preguntas'!$D$4,'[2]Cuestionario Norma Alto Impacto'!E126='[2]Lista preguntas'!$C$5,'[2]Lista preguntas'!$D$5,'[2]Cuestionario Norma Alto Impacto'!E126='[2]Lista preguntas'!$C$6,'[2]Lista preguntas'!$D$6,'[2]Cuestionario Norma Alto Impacto'!E126='[2]Lista preguntas'!$C$7,'[2]Lista preguntas'!$D$7,E126='[2]Lista preguntas'!$C$8,'[2]Lista preguntas'!$D$8,'[2]Cuestionario Norma Alto Impacto'!E126='[2]Lista preguntas'!$C$9,'[2]Lista preguntas'!$D$9)</f>
        <v>#N/A</v>
      </c>
      <c r="G126" s="95"/>
      <c r="H126" s="94" t="e">
        <f>+_xlfn.IFS(G126='[2]Lista preguntas'!$C$3,'[2]Lista preguntas'!$D$3,'[2]Cuestionario Norma Alto Impacto'!G126='[2]Lista preguntas'!$C$4,'[2]Lista preguntas'!$D$4,'[2]Cuestionario Norma Alto Impacto'!G126='[2]Lista preguntas'!$C$5,'[2]Lista preguntas'!$D$5,'[2]Cuestionario Norma Alto Impacto'!G126='[2]Lista preguntas'!$C$6,'[2]Lista preguntas'!$D$6,'[2]Cuestionario Norma Alto Impacto'!G126='[2]Lista preguntas'!$C$7,'[2]Lista preguntas'!$D$7,G126='[2]Lista preguntas'!$C$8,'[2]Lista preguntas'!$D$8,'[2]Cuestionario Norma Alto Impacto'!G126='[2]Lista preguntas'!$C$9,'[2]Lista preguntas'!$D$9)</f>
        <v>#N/A</v>
      </c>
      <c r="I126" s="96"/>
      <c r="J126" s="94" t="e">
        <f>+_xlfn.IFS(I126='[2]Lista preguntas'!$E$3,'[2]Lista preguntas'!$F$3,'[2]Cuestionario Norma Alto Impacto'!I126='[2]Lista preguntas'!$E$4,'[2]Lista preguntas'!$F$4,'[2]Cuestionario Norma Alto Impacto'!I126='[2]Lista preguntas'!$E$5,'[2]Lista preguntas'!$F$5,'[2]Cuestionario Norma Alto Impacto'!I126='[2]Lista preguntas'!$E$6,'[2]Lista preguntas'!$F$6,'[2]Cuestionario Norma Alto Impacto'!I126='[2]Lista preguntas'!$E$7,'[2]Lista preguntas'!$F$7,I126='[2]Lista preguntas'!$E$8,'[2]Lista preguntas'!$F$8,'[2]Cuestionario Norma Alto Impacto'!I126='[2]Lista preguntas'!$E$9,'[2]Lista preguntas'!$F$9,'[2]Cuestionario Norma Alto Impacto'!I126='[2]Lista preguntas'!$E$10,'[2]Lista preguntas'!$F$10,'[2]Cuestionario Norma Alto Impacto'!I126='[2]Lista preguntas'!$E$11,'[2]Lista preguntas'!$F$11,'[2]Cuestionario Norma Alto Impacto'!I126='[2]Lista preguntas'!$E$12,'[2]Lista preguntas'!$F$12,'[2]Cuestionario Norma Alto Impacto'!I126='[2]Lista preguntas'!$E$13,'[2]Lista preguntas'!$F$13)</f>
        <v>#N/A</v>
      </c>
      <c r="K126" s="95"/>
      <c r="L126" s="94" t="e">
        <f>+_xlfn.IFS(K126='[2]Lista preguntas'!$G$3,'[2]Lista preguntas'!$H$3,'[2]Cuestionario Norma Alto Impacto'!K126='[2]Lista preguntas'!$G$4,'[2]Lista preguntas'!$H$4,'[2]Cuestionario Norma Alto Impacto'!K126='[2]Lista preguntas'!$G$5,'[2]Lista preguntas'!$H$5,'[2]Cuestionario Norma Alto Impacto'!K126='[2]Lista preguntas'!$G$6,'[2]Lista preguntas'!$H$6,'[2]Cuestionario Norma Alto Impacto'!K126='[2]Lista preguntas'!$G$7,'[2]Lista preguntas'!$H$7)</f>
        <v>#N/A</v>
      </c>
      <c r="M126" s="96"/>
      <c r="N126" s="94" t="e">
        <f>+_xlfn.IFS(M126='[2]Lista preguntas'!$I$3,'[2]Lista preguntas'!$J$3,'[2]Cuestionario Norma Alto Impacto'!M126='[2]Lista preguntas'!$I$4,'[2]Lista preguntas'!$J$4,'[2]Cuestionario Norma Alto Impacto'!M126='[2]Lista preguntas'!$I$5,'[2]Lista preguntas'!$J$5,'[2]Cuestionario Norma Alto Impacto'!M126='[2]Lista preguntas'!$I$6,'[2]Lista preguntas'!$J$6,'[2]Cuestionario Norma Alto Impacto'!M126='[2]Lista preguntas'!$I$7,'[2]Lista preguntas'!$J$7,M126='[2]Lista preguntas'!$I$8,'[2]Lista preguntas'!$J$8,'[2]Cuestionario Norma Alto Impacto'!M126='[2]Lista preguntas'!$I$9,'[2]Lista preguntas'!$J$9,'[2]Cuestionario Norma Alto Impacto'!M126='[2]Lista preguntas'!$I$10,'[2]Lista preguntas'!$J$10,'[2]Cuestionario Norma Alto Impacto'!M126='[2]Lista preguntas'!$I$11,'[2]Lista preguntas'!$J$11,'[2]Cuestionario Norma Alto Impacto'!M126='[2]Lista preguntas'!$I$12,'[2]Lista preguntas'!$J$12,'[2]Cuestionario Norma Alto Impacto'!M126='[2]Lista preguntas'!$I$13,'[2]Lista preguntas'!$J$13)</f>
        <v>#N/A</v>
      </c>
      <c r="O126" s="95"/>
      <c r="P126" s="94" t="e">
        <f>+_xlfn.IFS(O126='[2]Lista preguntas'!$K$3,'[2]Lista preguntas'!$L$3,'[2]Cuestionario Norma Alto Impacto'!O126='[2]Lista preguntas'!$K$4,'[2]Lista preguntas'!$L$4,'[2]Cuestionario Norma Alto Impacto'!O126='[2]Lista preguntas'!$K$5,'[2]Lista preguntas'!$L$5,'[2]Cuestionario Norma Alto Impacto'!O126='[2]Lista preguntas'!$K$6,'[2]Lista preguntas'!$L$6,'[2]Cuestionario Norma Alto Impacto'!O126='[2]Lista preguntas'!$K$7,'[2]Lista preguntas'!$L$7,O126='[2]Lista preguntas'!$K$8,'[2]Lista preguntas'!$L$8,'[2]Cuestionario Norma Alto Impacto'!O126='[2]Lista preguntas'!$K$9,'[2]Lista preguntas'!$L$9)</f>
        <v>#N/A</v>
      </c>
      <c r="Q126" s="95"/>
      <c r="R126" s="94" t="e">
        <f>+_xlfn.IFS(Q126='[2]Lista preguntas'!$K$3,'[2]Lista preguntas'!$L$3,'[2]Cuestionario Norma Alto Impacto'!Q126='[2]Lista preguntas'!$K$4,'[2]Lista preguntas'!$L$4,'[2]Cuestionario Norma Alto Impacto'!Q126='[2]Lista preguntas'!$K$5,'[2]Lista preguntas'!$L$5,'[2]Cuestionario Norma Alto Impacto'!Q126='[2]Lista preguntas'!$K$6,'[2]Lista preguntas'!$L$6,'[2]Cuestionario Norma Alto Impacto'!Q126='[2]Lista preguntas'!$K$7,'[2]Lista preguntas'!$L$7,Q126='[2]Lista preguntas'!$K$8,'[2]Lista preguntas'!$L$8,'[2]Cuestionario Norma Alto Impacto'!Q126='[2]Lista preguntas'!$K$9,'[2]Lista preguntas'!$L$9)</f>
        <v>#N/A</v>
      </c>
      <c r="S126" s="96"/>
      <c r="T126" s="94" t="e">
        <f>+_xlfn.IFS(S126='[2]Lista preguntas'!$M$3,'[2]Lista preguntas'!$N$3,'[2]Cuestionario Norma Alto Impacto'!S126='[2]Lista preguntas'!$M$4,'[2]Lista preguntas'!$N$4,'[2]Cuestionario Norma Alto Impacto'!S126='[2]Lista preguntas'!$M$5,'[2]Lista preguntas'!$N$5,'[2]Cuestionario Norma Alto Impacto'!S126='[2]Lista preguntas'!$M$6,'[2]Lista preguntas'!$N$6,'[2]Cuestionario Norma Alto Impacto'!S126='[2]Lista preguntas'!$M$7,'[2]Lista preguntas'!$N$7)</f>
        <v>#N/A</v>
      </c>
      <c r="U126" s="96"/>
      <c r="V126" s="94" t="e">
        <f>+_xlfn.IFS(U126='[2]Lista preguntas'!$M$3,'[2]Lista preguntas'!$N$3,'[2]Cuestionario Norma Alto Impacto'!U126='[2]Lista preguntas'!$M$4,'[2]Lista preguntas'!$N$4,'[2]Cuestionario Norma Alto Impacto'!U126='[2]Lista preguntas'!$M$5,'[2]Lista preguntas'!$N$5,'[2]Cuestionario Norma Alto Impacto'!U126='[2]Lista preguntas'!$M$6,'[2]Lista preguntas'!$N$6,'[2]Cuestionario Norma Alto Impacto'!U126='[2]Lista preguntas'!$M$7,'[2]Lista preguntas'!$N$7)</f>
        <v>#N/A</v>
      </c>
      <c r="W126" s="96"/>
      <c r="X126" s="96" t="e">
        <f>+_xlfn.IFS(W126='[2]Lista preguntas'!$O$3,'[2]Lista preguntas'!$P$3,'[2]Cuestionario Norma Alto Impacto'!W126='[2]Lista preguntas'!$O$4,'[2]Lista preguntas'!$P$4)</f>
        <v>#N/A</v>
      </c>
      <c r="Y126" s="97" t="e">
        <f t="shared" si="1"/>
        <v>#N/A</v>
      </c>
    </row>
    <row r="127" spans="2:25">
      <c r="B127" s="94"/>
      <c r="C127" s="95"/>
      <c r="D127" s="94" t="e">
        <f>+_xlfn.IFS(C127='[2]Lista preguntas'!$A$3,'[2]Lista preguntas'!$B$3,'[2]Cuestionario Norma Alto Impacto'!C127='[2]Lista preguntas'!$A$4,'[2]Lista preguntas'!$B$4,'[2]Cuestionario Norma Alto Impacto'!C127='[2]Lista preguntas'!$A$5,'[2]Lista preguntas'!$B$5,'[2]Cuestionario Norma Alto Impacto'!C127='[2]Lista preguntas'!$A$6,'[2]Lista preguntas'!$B$6,'[2]Cuestionario Norma Alto Impacto'!C127='[2]Lista preguntas'!$A$7,'[2]Lista preguntas'!$B$7)</f>
        <v>#N/A</v>
      </c>
      <c r="E127" s="95"/>
      <c r="F127" s="94" t="e">
        <f>+_xlfn.IFS(E127='[2]Lista preguntas'!$C$3,'[2]Lista preguntas'!$D$3,'[2]Cuestionario Norma Alto Impacto'!E127='[2]Lista preguntas'!$C$4,'[2]Lista preguntas'!$D$4,'[2]Cuestionario Norma Alto Impacto'!E127='[2]Lista preguntas'!$C$5,'[2]Lista preguntas'!$D$5,'[2]Cuestionario Norma Alto Impacto'!E127='[2]Lista preguntas'!$C$6,'[2]Lista preguntas'!$D$6,'[2]Cuestionario Norma Alto Impacto'!E127='[2]Lista preguntas'!$C$7,'[2]Lista preguntas'!$D$7,E127='[2]Lista preguntas'!$C$8,'[2]Lista preguntas'!$D$8,'[2]Cuestionario Norma Alto Impacto'!E127='[2]Lista preguntas'!$C$9,'[2]Lista preguntas'!$D$9)</f>
        <v>#N/A</v>
      </c>
      <c r="G127" s="95"/>
      <c r="H127" s="94" t="e">
        <f>+_xlfn.IFS(G127='[2]Lista preguntas'!$C$3,'[2]Lista preguntas'!$D$3,'[2]Cuestionario Norma Alto Impacto'!G127='[2]Lista preguntas'!$C$4,'[2]Lista preguntas'!$D$4,'[2]Cuestionario Norma Alto Impacto'!G127='[2]Lista preguntas'!$C$5,'[2]Lista preguntas'!$D$5,'[2]Cuestionario Norma Alto Impacto'!G127='[2]Lista preguntas'!$C$6,'[2]Lista preguntas'!$D$6,'[2]Cuestionario Norma Alto Impacto'!G127='[2]Lista preguntas'!$C$7,'[2]Lista preguntas'!$D$7,G127='[2]Lista preguntas'!$C$8,'[2]Lista preguntas'!$D$8,'[2]Cuestionario Norma Alto Impacto'!G127='[2]Lista preguntas'!$C$9,'[2]Lista preguntas'!$D$9)</f>
        <v>#N/A</v>
      </c>
      <c r="I127" s="96"/>
      <c r="J127" s="94" t="e">
        <f>+_xlfn.IFS(I127='[2]Lista preguntas'!$E$3,'[2]Lista preguntas'!$F$3,'[2]Cuestionario Norma Alto Impacto'!I127='[2]Lista preguntas'!$E$4,'[2]Lista preguntas'!$F$4,'[2]Cuestionario Norma Alto Impacto'!I127='[2]Lista preguntas'!$E$5,'[2]Lista preguntas'!$F$5,'[2]Cuestionario Norma Alto Impacto'!I127='[2]Lista preguntas'!$E$6,'[2]Lista preguntas'!$F$6,'[2]Cuestionario Norma Alto Impacto'!I127='[2]Lista preguntas'!$E$7,'[2]Lista preguntas'!$F$7,I127='[2]Lista preguntas'!$E$8,'[2]Lista preguntas'!$F$8,'[2]Cuestionario Norma Alto Impacto'!I127='[2]Lista preguntas'!$E$9,'[2]Lista preguntas'!$F$9,'[2]Cuestionario Norma Alto Impacto'!I127='[2]Lista preguntas'!$E$10,'[2]Lista preguntas'!$F$10,'[2]Cuestionario Norma Alto Impacto'!I127='[2]Lista preguntas'!$E$11,'[2]Lista preguntas'!$F$11,'[2]Cuestionario Norma Alto Impacto'!I127='[2]Lista preguntas'!$E$12,'[2]Lista preguntas'!$F$12,'[2]Cuestionario Norma Alto Impacto'!I127='[2]Lista preguntas'!$E$13,'[2]Lista preguntas'!$F$13)</f>
        <v>#N/A</v>
      </c>
      <c r="K127" s="95"/>
      <c r="L127" s="94" t="e">
        <f>+_xlfn.IFS(K127='[2]Lista preguntas'!$G$3,'[2]Lista preguntas'!$H$3,'[2]Cuestionario Norma Alto Impacto'!K127='[2]Lista preguntas'!$G$4,'[2]Lista preguntas'!$H$4,'[2]Cuestionario Norma Alto Impacto'!K127='[2]Lista preguntas'!$G$5,'[2]Lista preguntas'!$H$5,'[2]Cuestionario Norma Alto Impacto'!K127='[2]Lista preguntas'!$G$6,'[2]Lista preguntas'!$H$6,'[2]Cuestionario Norma Alto Impacto'!K127='[2]Lista preguntas'!$G$7,'[2]Lista preguntas'!$H$7)</f>
        <v>#N/A</v>
      </c>
      <c r="M127" s="96"/>
      <c r="N127" s="94" t="e">
        <f>+_xlfn.IFS(M127='[2]Lista preguntas'!$I$3,'[2]Lista preguntas'!$J$3,'[2]Cuestionario Norma Alto Impacto'!M127='[2]Lista preguntas'!$I$4,'[2]Lista preguntas'!$J$4,'[2]Cuestionario Norma Alto Impacto'!M127='[2]Lista preguntas'!$I$5,'[2]Lista preguntas'!$J$5,'[2]Cuestionario Norma Alto Impacto'!M127='[2]Lista preguntas'!$I$6,'[2]Lista preguntas'!$J$6,'[2]Cuestionario Norma Alto Impacto'!M127='[2]Lista preguntas'!$I$7,'[2]Lista preguntas'!$J$7,M127='[2]Lista preguntas'!$I$8,'[2]Lista preguntas'!$J$8,'[2]Cuestionario Norma Alto Impacto'!M127='[2]Lista preguntas'!$I$9,'[2]Lista preguntas'!$J$9,'[2]Cuestionario Norma Alto Impacto'!M127='[2]Lista preguntas'!$I$10,'[2]Lista preguntas'!$J$10,'[2]Cuestionario Norma Alto Impacto'!M127='[2]Lista preguntas'!$I$11,'[2]Lista preguntas'!$J$11,'[2]Cuestionario Norma Alto Impacto'!M127='[2]Lista preguntas'!$I$12,'[2]Lista preguntas'!$J$12,'[2]Cuestionario Norma Alto Impacto'!M127='[2]Lista preguntas'!$I$13,'[2]Lista preguntas'!$J$13)</f>
        <v>#N/A</v>
      </c>
      <c r="O127" s="95"/>
      <c r="P127" s="94" t="e">
        <f>+_xlfn.IFS(O127='[2]Lista preguntas'!$K$3,'[2]Lista preguntas'!$L$3,'[2]Cuestionario Norma Alto Impacto'!O127='[2]Lista preguntas'!$K$4,'[2]Lista preguntas'!$L$4,'[2]Cuestionario Norma Alto Impacto'!O127='[2]Lista preguntas'!$K$5,'[2]Lista preguntas'!$L$5,'[2]Cuestionario Norma Alto Impacto'!O127='[2]Lista preguntas'!$K$6,'[2]Lista preguntas'!$L$6,'[2]Cuestionario Norma Alto Impacto'!O127='[2]Lista preguntas'!$K$7,'[2]Lista preguntas'!$L$7,O127='[2]Lista preguntas'!$K$8,'[2]Lista preguntas'!$L$8,'[2]Cuestionario Norma Alto Impacto'!O127='[2]Lista preguntas'!$K$9,'[2]Lista preguntas'!$L$9)</f>
        <v>#N/A</v>
      </c>
      <c r="Q127" s="95"/>
      <c r="R127" s="94" t="e">
        <f>+_xlfn.IFS(Q127='[2]Lista preguntas'!$K$3,'[2]Lista preguntas'!$L$3,'[2]Cuestionario Norma Alto Impacto'!Q127='[2]Lista preguntas'!$K$4,'[2]Lista preguntas'!$L$4,'[2]Cuestionario Norma Alto Impacto'!Q127='[2]Lista preguntas'!$K$5,'[2]Lista preguntas'!$L$5,'[2]Cuestionario Norma Alto Impacto'!Q127='[2]Lista preguntas'!$K$6,'[2]Lista preguntas'!$L$6,'[2]Cuestionario Norma Alto Impacto'!Q127='[2]Lista preguntas'!$K$7,'[2]Lista preguntas'!$L$7,Q127='[2]Lista preguntas'!$K$8,'[2]Lista preguntas'!$L$8,'[2]Cuestionario Norma Alto Impacto'!Q127='[2]Lista preguntas'!$K$9,'[2]Lista preguntas'!$L$9)</f>
        <v>#N/A</v>
      </c>
      <c r="S127" s="96"/>
      <c r="T127" s="94" t="e">
        <f>+_xlfn.IFS(S127='[2]Lista preguntas'!$M$3,'[2]Lista preguntas'!$N$3,'[2]Cuestionario Norma Alto Impacto'!S127='[2]Lista preguntas'!$M$4,'[2]Lista preguntas'!$N$4,'[2]Cuestionario Norma Alto Impacto'!S127='[2]Lista preguntas'!$M$5,'[2]Lista preguntas'!$N$5,'[2]Cuestionario Norma Alto Impacto'!S127='[2]Lista preguntas'!$M$6,'[2]Lista preguntas'!$N$6,'[2]Cuestionario Norma Alto Impacto'!S127='[2]Lista preguntas'!$M$7,'[2]Lista preguntas'!$N$7)</f>
        <v>#N/A</v>
      </c>
      <c r="U127" s="96"/>
      <c r="V127" s="94" t="e">
        <f>+_xlfn.IFS(U127='[2]Lista preguntas'!$M$3,'[2]Lista preguntas'!$N$3,'[2]Cuestionario Norma Alto Impacto'!U127='[2]Lista preguntas'!$M$4,'[2]Lista preguntas'!$N$4,'[2]Cuestionario Norma Alto Impacto'!U127='[2]Lista preguntas'!$M$5,'[2]Lista preguntas'!$N$5,'[2]Cuestionario Norma Alto Impacto'!U127='[2]Lista preguntas'!$M$6,'[2]Lista preguntas'!$N$6,'[2]Cuestionario Norma Alto Impacto'!U127='[2]Lista preguntas'!$M$7,'[2]Lista preguntas'!$N$7)</f>
        <v>#N/A</v>
      </c>
      <c r="W127" s="96"/>
      <c r="X127" s="96" t="e">
        <f>+_xlfn.IFS(W127='[2]Lista preguntas'!$O$3,'[2]Lista preguntas'!$P$3,'[2]Cuestionario Norma Alto Impacto'!W127='[2]Lista preguntas'!$O$4,'[2]Lista preguntas'!$P$4)</f>
        <v>#N/A</v>
      </c>
      <c r="Y127" s="97" t="e">
        <f t="shared" si="1"/>
        <v>#N/A</v>
      </c>
    </row>
    <row r="128" spans="2:25">
      <c r="B128" s="94"/>
      <c r="C128" s="95"/>
      <c r="D128" s="94" t="e">
        <f>+_xlfn.IFS(C128='[2]Lista preguntas'!$A$3,'[2]Lista preguntas'!$B$3,'[2]Cuestionario Norma Alto Impacto'!C128='[2]Lista preguntas'!$A$4,'[2]Lista preguntas'!$B$4,'[2]Cuestionario Norma Alto Impacto'!C128='[2]Lista preguntas'!$A$5,'[2]Lista preguntas'!$B$5,'[2]Cuestionario Norma Alto Impacto'!C128='[2]Lista preguntas'!$A$6,'[2]Lista preguntas'!$B$6,'[2]Cuestionario Norma Alto Impacto'!C128='[2]Lista preguntas'!$A$7,'[2]Lista preguntas'!$B$7)</f>
        <v>#N/A</v>
      </c>
      <c r="E128" s="95"/>
      <c r="F128" s="94" t="e">
        <f>+_xlfn.IFS(E128='[2]Lista preguntas'!$C$3,'[2]Lista preguntas'!$D$3,'[2]Cuestionario Norma Alto Impacto'!E128='[2]Lista preguntas'!$C$4,'[2]Lista preguntas'!$D$4,'[2]Cuestionario Norma Alto Impacto'!E128='[2]Lista preguntas'!$C$5,'[2]Lista preguntas'!$D$5,'[2]Cuestionario Norma Alto Impacto'!E128='[2]Lista preguntas'!$C$6,'[2]Lista preguntas'!$D$6,'[2]Cuestionario Norma Alto Impacto'!E128='[2]Lista preguntas'!$C$7,'[2]Lista preguntas'!$D$7,E128='[2]Lista preguntas'!$C$8,'[2]Lista preguntas'!$D$8,'[2]Cuestionario Norma Alto Impacto'!E128='[2]Lista preguntas'!$C$9,'[2]Lista preguntas'!$D$9)</f>
        <v>#N/A</v>
      </c>
      <c r="G128" s="95"/>
      <c r="H128" s="94" t="e">
        <f>+_xlfn.IFS(G128='[2]Lista preguntas'!$C$3,'[2]Lista preguntas'!$D$3,'[2]Cuestionario Norma Alto Impacto'!G128='[2]Lista preguntas'!$C$4,'[2]Lista preguntas'!$D$4,'[2]Cuestionario Norma Alto Impacto'!G128='[2]Lista preguntas'!$C$5,'[2]Lista preguntas'!$D$5,'[2]Cuestionario Norma Alto Impacto'!G128='[2]Lista preguntas'!$C$6,'[2]Lista preguntas'!$D$6,'[2]Cuestionario Norma Alto Impacto'!G128='[2]Lista preguntas'!$C$7,'[2]Lista preguntas'!$D$7,G128='[2]Lista preguntas'!$C$8,'[2]Lista preguntas'!$D$8,'[2]Cuestionario Norma Alto Impacto'!G128='[2]Lista preguntas'!$C$9,'[2]Lista preguntas'!$D$9)</f>
        <v>#N/A</v>
      </c>
      <c r="I128" s="96"/>
      <c r="J128" s="94" t="e">
        <f>+_xlfn.IFS(I128='[2]Lista preguntas'!$E$3,'[2]Lista preguntas'!$F$3,'[2]Cuestionario Norma Alto Impacto'!I128='[2]Lista preguntas'!$E$4,'[2]Lista preguntas'!$F$4,'[2]Cuestionario Norma Alto Impacto'!I128='[2]Lista preguntas'!$E$5,'[2]Lista preguntas'!$F$5,'[2]Cuestionario Norma Alto Impacto'!I128='[2]Lista preguntas'!$E$6,'[2]Lista preguntas'!$F$6,'[2]Cuestionario Norma Alto Impacto'!I128='[2]Lista preguntas'!$E$7,'[2]Lista preguntas'!$F$7,I128='[2]Lista preguntas'!$E$8,'[2]Lista preguntas'!$F$8,'[2]Cuestionario Norma Alto Impacto'!I128='[2]Lista preguntas'!$E$9,'[2]Lista preguntas'!$F$9,'[2]Cuestionario Norma Alto Impacto'!I128='[2]Lista preguntas'!$E$10,'[2]Lista preguntas'!$F$10,'[2]Cuestionario Norma Alto Impacto'!I128='[2]Lista preguntas'!$E$11,'[2]Lista preguntas'!$F$11,'[2]Cuestionario Norma Alto Impacto'!I128='[2]Lista preguntas'!$E$12,'[2]Lista preguntas'!$F$12,'[2]Cuestionario Norma Alto Impacto'!I128='[2]Lista preguntas'!$E$13,'[2]Lista preguntas'!$F$13)</f>
        <v>#N/A</v>
      </c>
      <c r="K128" s="95"/>
      <c r="L128" s="94" t="e">
        <f>+_xlfn.IFS(K128='[2]Lista preguntas'!$G$3,'[2]Lista preguntas'!$H$3,'[2]Cuestionario Norma Alto Impacto'!K128='[2]Lista preguntas'!$G$4,'[2]Lista preguntas'!$H$4,'[2]Cuestionario Norma Alto Impacto'!K128='[2]Lista preguntas'!$G$5,'[2]Lista preguntas'!$H$5,'[2]Cuestionario Norma Alto Impacto'!K128='[2]Lista preguntas'!$G$6,'[2]Lista preguntas'!$H$6,'[2]Cuestionario Norma Alto Impacto'!K128='[2]Lista preguntas'!$G$7,'[2]Lista preguntas'!$H$7)</f>
        <v>#N/A</v>
      </c>
      <c r="M128" s="96"/>
      <c r="N128" s="94" t="e">
        <f>+_xlfn.IFS(M128='[2]Lista preguntas'!$I$3,'[2]Lista preguntas'!$J$3,'[2]Cuestionario Norma Alto Impacto'!M128='[2]Lista preguntas'!$I$4,'[2]Lista preguntas'!$J$4,'[2]Cuestionario Norma Alto Impacto'!M128='[2]Lista preguntas'!$I$5,'[2]Lista preguntas'!$J$5,'[2]Cuestionario Norma Alto Impacto'!M128='[2]Lista preguntas'!$I$6,'[2]Lista preguntas'!$J$6,'[2]Cuestionario Norma Alto Impacto'!M128='[2]Lista preguntas'!$I$7,'[2]Lista preguntas'!$J$7,M128='[2]Lista preguntas'!$I$8,'[2]Lista preguntas'!$J$8,'[2]Cuestionario Norma Alto Impacto'!M128='[2]Lista preguntas'!$I$9,'[2]Lista preguntas'!$J$9,'[2]Cuestionario Norma Alto Impacto'!M128='[2]Lista preguntas'!$I$10,'[2]Lista preguntas'!$J$10,'[2]Cuestionario Norma Alto Impacto'!M128='[2]Lista preguntas'!$I$11,'[2]Lista preguntas'!$J$11,'[2]Cuestionario Norma Alto Impacto'!M128='[2]Lista preguntas'!$I$12,'[2]Lista preguntas'!$J$12,'[2]Cuestionario Norma Alto Impacto'!M128='[2]Lista preguntas'!$I$13,'[2]Lista preguntas'!$J$13)</f>
        <v>#N/A</v>
      </c>
      <c r="O128" s="95"/>
      <c r="P128" s="94" t="e">
        <f>+_xlfn.IFS(O128='[2]Lista preguntas'!$K$3,'[2]Lista preguntas'!$L$3,'[2]Cuestionario Norma Alto Impacto'!O128='[2]Lista preguntas'!$K$4,'[2]Lista preguntas'!$L$4,'[2]Cuestionario Norma Alto Impacto'!O128='[2]Lista preguntas'!$K$5,'[2]Lista preguntas'!$L$5,'[2]Cuestionario Norma Alto Impacto'!O128='[2]Lista preguntas'!$K$6,'[2]Lista preguntas'!$L$6,'[2]Cuestionario Norma Alto Impacto'!O128='[2]Lista preguntas'!$K$7,'[2]Lista preguntas'!$L$7,O128='[2]Lista preguntas'!$K$8,'[2]Lista preguntas'!$L$8,'[2]Cuestionario Norma Alto Impacto'!O128='[2]Lista preguntas'!$K$9,'[2]Lista preguntas'!$L$9)</f>
        <v>#N/A</v>
      </c>
      <c r="Q128" s="95"/>
      <c r="R128" s="94" t="e">
        <f>+_xlfn.IFS(Q128='[2]Lista preguntas'!$K$3,'[2]Lista preguntas'!$L$3,'[2]Cuestionario Norma Alto Impacto'!Q128='[2]Lista preguntas'!$K$4,'[2]Lista preguntas'!$L$4,'[2]Cuestionario Norma Alto Impacto'!Q128='[2]Lista preguntas'!$K$5,'[2]Lista preguntas'!$L$5,'[2]Cuestionario Norma Alto Impacto'!Q128='[2]Lista preguntas'!$K$6,'[2]Lista preguntas'!$L$6,'[2]Cuestionario Norma Alto Impacto'!Q128='[2]Lista preguntas'!$K$7,'[2]Lista preguntas'!$L$7,Q128='[2]Lista preguntas'!$K$8,'[2]Lista preguntas'!$L$8,'[2]Cuestionario Norma Alto Impacto'!Q128='[2]Lista preguntas'!$K$9,'[2]Lista preguntas'!$L$9)</f>
        <v>#N/A</v>
      </c>
      <c r="S128" s="96"/>
      <c r="T128" s="94" t="e">
        <f>+_xlfn.IFS(S128='[2]Lista preguntas'!$M$3,'[2]Lista preguntas'!$N$3,'[2]Cuestionario Norma Alto Impacto'!S128='[2]Lista preguntas'!$M$4,'[2]Lista preguntas'!$N$4,'[2]Cuestionario Norma Alto Impacto'!S128='[2]Lista preguntas'!$M$5,'[2]Lista preguntas'!$N$5,'[2]Cuestionario Norma Alto Impacto'!S128='[2]Lista preguntas'!$M$6,'[2]Lista preguntas'!$N$6,'[2]Cuestionario Norma Alto Impacto'!S128='[2]Lista preguntas'!$M$7,'[2]Lista preguntas'!$N$7)</f>
        <v>#N/A</v>
      </c>
      <c r="U128" s="96"/>
      <c r="V128" s="94" t="e">
        <f>+_xlfn.IFS(U128='[2]Lista preguntas'!$M$3,'[2]Lista preguntas'!$N$3,'[2]Cuestionario Norma Alto Impacto'!U128='[2]Lista preguntas'!$M$4,'[2]Lista preguntas'!$N$4,'[2]Cuestionario Norma Alto Impacto'!U128='[2]Lista preguntas'!$M$5,'[2]Lista preguntas'!$N$5,'[2]Cuestionario Norma Alto Impacto'!U128='[2]Lista preguntas'!$M$6,'[2]Lista preguntas'!$N$6,'[2]Cuestionario Norma Alto Impacto'!U128='[2]Lista preguntas'!$M$7,'[2]Lista preguntas'!$N$7)</f>
        <v>#N/A</v>
      </c>
      <c r="W128" s="96"/>
      <c r="X128" s="96" t="e">
        <f>+_xlfn.IFS(W128='[2]Lista preguntas'!$O$3,'[2]Lista preguntas'!$P$3,'[2]Cuestionario Norma Alto Impacto'!W128='[2]Lista preguntas'!$O$4,'[2]Lista preguntas'!$P$4)</f>
        <v>#N/A</v>
      </c>
      <c r="Y128" s="97" t="e">
        <f t="shared" si="1"/>
        <v>#N/A</v>
      </c>
    </row>
    <row r="129" spans="2:25">
      <c r="B129" s="94"/>
      <c r="C129" s="95"/>
      <c r="D129" s="94" t="e">
        <f>+_xlfn.IFS(C129='[2]Lista preguntas'!$A$3,'[2]Lista preguntas'!$B$3,'[2]Cuestionario Norma Alto Impacto'!C129='[2]Lista preguntas'!$A$4,'[2]Lista preguntas'!$B$4,'[2]Cuestionario Norma Alto Impacto'!C129='[2]Lista preguntas'!$A$5,'[2]Lista preguntas'!$B$5,'[2]Cuestionario Norma Alto Impacto'!C129='[2]Lista preguntas'!$A$6,'[2]Lista preguntas'!$B$6,'[2]Cuestionario Norma Alto Impacto'!C129='[2]Lista preguntas'!$A$7,'[2]Lista preguntas'!$B$7)</f>
        <v>#N/A</v>
      </c>
      <c r="E129" s="95"/>
      <c r="F129" s="94" t="e">
        <f>+_xlfn.IFS(E129='[2]Lista preguntas'!$C$3,'[2]Lista preguntas'!$D$3,'[2]Cuestionario Norma Alto Impacto'!E129='[2]Lista preguntas'!$C$4,'[2]Lista preguntas'!$D$4,'[2]Cuestionario Norma Alto Impacto'!E129='[2]Lista preguntas'!$C$5,'[2]Lista preguntas'!$D$5,'[2]Cuestionario Norma Alto Impacto'!E129='[2]Lista preguntas'!$C$6,'[2]Lista preguntas'!$D$6,'[2]Cuestionario Norma Alto Impacto'!E129='[2]Lista preguntas'!$C$7,'[2]Lista preguntas'!$D$7,E129='[2]Lista preguntas'!$C$8,'[2]Lista preguntas'!$D$8,'[2]Cuestionario Norma Alto Impacto'!E129='[2]Lista preguntas'!$C$9,'[2]Lista preguntas'!$D$9)</f>
        <v>#N/A</v>
      </c>
      <c r="G129" s="95"/>
      <c r="H129" s="94" t="e">
        <f>+_xlfn.IFS(G129='[2]Lista preguntas'!$C$3,'[2]Lista preguntas'!$D$3,'[2]Cuestionario Norma Alto Impacto'!G129='[2]Lista preguntas'!$C$4,'[2]Lista preguntas'!$D$4,'[2]Cuestionario Norma Alto Impacto'!G129='[2]Lista preguntas'!$C$5,'[2]Lista preguntas'!$D$5,'[2]Cuestionario Norma Alto Impacto'!G129='[2]Lista preguntas'!$C$6,'[2]Lista preguntas'!$D$6,'[2]Cuestionario Norma Alto Impacto'!G129='[2]Lista preguntas'!$C$7,'[2]Lista preguntas'!$D$7,G129='[2]Lista preguntas'!$C$8,'[2]Lista preguntas'!$D$8,'[2]Cuestionario Norma Alto Impacto'!G129='[2]Lista preguntas'!$C$9,'[2]Lista preguntas'!$D$9)</f>
        <v>#N/A</v>
      </c>
      <c r="I129" s="96"/>
      <c r="J129" s="94" t="e">
        <f>+_xlfn.IFS(I129='[2]Lista preguntas'!$E$3,'[2]Lista preguntas'!$F$3,'[2]Cuestionario Norma Alto Impacto'!I129='[2]Lista preguntas'!$E$4,'[2]Lista preguntas'!$F$4,'[2]Cuestionario Norma Alto Impacto'!I129='[2]Lista preguntas'!$E$5,'[2]Lista preguntas'!$F$5,'[2]Cuestionario Norma Alto Impacto'!I129='[2]Lista preguntas'!$E$6,'[2]Lista preguntas'!$F$6,'[2]Cuestionario Norma Alto Impacto'!I129='[2]Lista preguntas'!$E$7,'[2]Lista preguntas'!$F$7,I129='[2]Lista preguntas'!$E$8,'[2]Lista preguntas'!$F$8,'[2]Cuestionario Norma Alto Impacto'!I129='[2]Lista preguntas'!$E$9,'[2]Lista preguntas'!$F$9,'[2]Cuestionario Norma Alto Impacto'!I129='[2]Lista preguntas'!$E$10,'[2]Lista preguntas'!$F$10,'[2]Cuestionario Norma Alto Impacto'!I129='[2]Lista preguntas'!$E$11,'[2]Lista preguntas'!$F$11,'[2]Cuestionario Norma Alto Impacto'!I129='[2]Lista preguntas'!$E$12,'[2]Lista preguntas'!$F$12,'[2]Cuestionario Norma Alto Impacto'!I129='[2]Lista preguntas'!$E$13,'[2]Lista preguntas'!$F$13)</f>
        <v>#N/A</v>
      </c>
      <c r="K129" s="95"/>
      <c r="L129" s="94" t="e">
        <f>+_xlfn.IFS(K129='[2]Lista preguntas'!$G$3,'[2]Lista preguntas'!$H$3,'[2]Cuestionario Norma Alto Impacto'!K129='[2]Lista preguntas'!$G$4,'[2]Lista preguntas'!$H$4,'[2]Cuestionario Norma Alto Impacto'!K129='[2]Lista preguntas'!$G$5,'[2]Lista preguntas'!$H$5,'[2]Cuestionario Norma Alto Impacto'!K129='[2]Lista preguntas'!$G$6,'[2]Lista preguntas'!$H$6,'[2]Cuestionario Norma Alto Impacto'!K129='[2]Lista preguntas'!$G$7,'[2]Lista preguntas'!$H$7)</f>
        <v>#N/A</v>
      </c>
      <c r="M129" s="96"/>
      <c r="N129" s="94" t="e">
        <f>+_xlfn.IFS(M129='[2]Lista preguntas'!$I$3,'[2]Lista preguntas'!$J$3,'[2]Cuestionario Norma Alto Impacto'!M129='[2]Lista preguntas'!$I$4,'[2]Lista preguntas'!$J$4,'[2]Cuestionario Norma Alto Impacto'!M129='[2]Lista preguntas'!$I$5,'[2]Lista preguntas'!$J$5,'[2]Cuestionario Norma Alto Impacto'!M129='[2]Lista preguntas'!$I$6,'[2]Lista preguntas'!$J$6,'[2]Cuestionario Norma Alto Impacto'!M129='[2]Lista preguntas'!$I$7,'[2]Lista preguntas'!$J$7,M129='[2]Lista preguntas'!$I$8,'[2]Lista preguntas'!$J$8,'[2]Cuestionario Norma Alto Impacto'!M129='[2]Lista preguntas'!$I$9,'[2]Lista preguntas'!$J$9,'[2]Cuestionario Norma Alto Impacto'!M129='[2]Lista preguntas'!$I$10,'[2]Lista preguntas'!$J$10,'[2]Cuestionario Norma Alto Impacto'!M129='[2]Lista preguntas'!$I$11,'[2]Lista preguntas'!$J$11,'[2]Cuestionario Norma Alto Impacto'!M129='[2]Lista preguntas'!$I$12,'[2]Lista preguntas'!$J$12,'[2]Cuestionario Norma Alto Impacto'!M129='[2]Lista preguntas'!$I$13,'[2]Lista preguntas'!$J$13)</f>
        <v>#N/A</v>
      </c>
      <c r="O129" s="95"/>
      <c r="P129" s="94" t="e">
        <f>+_xlfn.IFS(O129='[2]Lista preguntas'!$K$3,'[2]Lista preguntas'!$L$3,'[2]Cuestionario Norma Alto Impacto'!O129='[2]Lista preguntas'!$K$4,'[2]Lista preguntas'!$L$4,'[2]Cuestionario Norma Alto Impacto'!O129='[2]Lista preguntas'!$K$5,'[2]Lista preguntas'!$L$5,'[2]Cuestionario Norma Alto Impacto'!O129='[2]Lista preguntas'!$K$6,'[2]Lista preguntas'!$L$6,'[2]Cuestionario Norma Alto Impacto'!O129='[2]Lista preguntas'!$K$7,'[2]Lista preguntas'!$L$7,O129='[2]Lista preguntas'!$K$8,'[2]Lista preguntas'!$L$8,'[2]Cuestionario Norma Alto Impacto'!O129='[2]Lista preguntas'!$K$9,'[2]Lista preguntas'!$L$9)</f>
        <v>#N/A</v>
      </c>
      <c r="Q129" s="95"/>
      <c r="R129" s="94" t="e">
        <f>+_xlfn.IFS(Q129='[2]Lista preguntas'!$K$3,'[2]Lista preguntas'!$L$3,'[2]Cuestionario Norma Alto Impacto'!Q129='[2]Lista preguntas'!$K$4,'[2]Lista preguntas'!$L$4,'[2]Cuestionario Norma Alto Impacto'!Q129='[2]Lista preguntas'!$K$5,'[2]Lista preguntas'!$L$5,'[2]Cuestionario Norma Alto Impacto'!Q129='[2]Lista preguntas'!$K$6,'[2]Lista preguntas'!$L$6,'[2]Cuestionario Norma Alto Impacto'!Q129='[2]Lista preguntas'!$K$7,'[2]Lista preguntas'!$L$7,Q129='[2]Lista preguntas'!$K$8,'[2]Lista preguntas'!$L$8,'[2]Cuestionario Norma Alto Impacto'!Q129='[2]Lista preguntas'!$K$9,'[2]Lista preguntas'!$L$9)</f>
        <v>#N/A</v>
      </c>
      <c r="S129" s="96"/>
      <c r="T129" s="94" t="e">
        <f>+_xlfn.IFS(S129='[2]Lista preguntas'!$M$3,'[2]Lista preguntas'!$N$3,'[2]Cuestionario Norma Alto Impacto'!S129='[2]Lista preguntas'!$M$4,'[2]Lista preguntas'!$N$4,'[2]Cuestionario Norma Alto Impacto'!S129='[2]Lista preguntas'!$M$5,'[2]Lista preguntas'!$N$5,'[2]Cuestionario Norma Alto Impacto'!S129='[2]Lista preguntas'!$M$6,'[2]Lista preguntas'!$N$6,'[2]Cuestionario Norma Alto Impacto'!S129='[2]Lista preguntas'!$M$7,'[2]Lista preguntas'!$N$7)</f>
        <v>#N/A</v>
      </c>
      <c r="U129" s="96"/>
      <c r="V129" s="94" t="e">
        <f>+_xlfn.IFS(U129='[2]Lista preguntas'!$M$3,'[2]Lista preguntas'!$N$3,'[2]Cuestionario Norma Alto Impacto'!U129='[2]Lista preguntas'!$M$4,'[2]Lista preguntas'!$N$4,'[2]Cuestionario Norma Alto Impacto'!U129='[2]Lista preguntas'!$M$5,'[2]Lista preguntas'!$N$5,'[2]Cuestionario Norma Alto Impacto'!U129='[2]Lista preguntas'!$M$6,'[2]Lista preguntas'!$N$6,'[2]Cuestionario Norma Alto Impacto'!U129='[2]Lista preguntas'!$M$7,'[2]Lista preguntas'!$N$7)</f>
        <v>#N/A</v>
      </c>
      <c r="W129" s="96"/>
      <c r="X129" s="96" t="e">
        <f>+_xlfn.IFS(W129='[2]Lista preguntas'!$O$3,'[2]Lista preguntas'!$P$3,'[2]Cuestionario Norma Alto Impacto'!W129='[2]Lista preguntas'!$O$4,'[2]Lista preguntas'!$P$4)</f>
        <v>#N/A</v>
      </c>
      <c r="Y129" s="97" t="e">
        <f t="shared" si="1"/>
        <v>#N/A</v>
      </c>
    </row>
    <row r="130" spans="2:25">
      <c r="B130" s="94"/>
      <c r="C130" s="95"/>
      <c r="D130" s="94" t="e">
        <f>+_xlfn.IFS(C130='[2]Lista preguntas'!$A$3,'[2]Lista preguntas'!$B$3,'[2]Cuestionario Norma Alto Impacto'!C130='[2]Lista preguntas'!$A$4,'[2]Lista preguntas'!$B$4,'[2]Cuestionario Norma Alto Impacto'!C130='[2]Lista preguntas'!$A$5,'[2]Lista preguntas'!$B$5,'[2]Cuestionario Norma Alto Impacto'!C130='[2]Lista preguntas'!$A$6,'[2]Lista preguntas'!$B$6,'[2]Cuestionario Norma Alto Impacto'!C130='[2]Lista preguntas'!$A$7,'[2]Lista preguntas'!$B$7)</f>
        <v>#N/A</v>
      </c>
      <c r="E130" s="95"/>
      <c r="F130" s="94" t="e">
        <f>+_xlfn.IFS(E130='[2]Lista preguntas'!$C$3,'[2]Lista preguntas'!$D$3,'[2]Cuestionario Norma Alto Impacto'!E130='[2]Lista preguntas'!$C$4,'[2]Lista preguntas'!$D$4,'[2]Cuestionario Norma Alto Impacto'!E130='[2]Lista preguntas'!$C$5,'[2]Lista preguntas'!$D$5,'[2]Cuestionario Norma Alto Impacto'!E130='[2]Lista preguntas'!$C$6,'[2]Lista preguntas'!$D$6,'[2]Cuestionario Norma Alto Impacto'!E130='[2]Lista preguntas'!$C$7,'[2]Lista preguntas'!$D$7,E130='[2]Lista preguntas'!$C$8,'[2]Lista preguntas'!$D$8,'[2]Cuestionario Norma Alto Impacto'!E130='[2]Lista preguntas'!$C$9,'[2]Lista preguntas'!$D$9)</f>
        <v>#N/A</v>
      </c>
      <c r="G130" s="95"/>
      <c r="H130" s="94" t="e">
        <f>+_xlfn.IFS(G130='[2]Lista preguntas'!$C$3,'[2]Lista preguntas'!$D$3,'[2]Cuestionario Norma Alto Impacto'!G130='[2]Lista preguntas'!$C$4,'[2]Lista preguntas'!$D$4,'[2]Cuestionario Norma Alto Impacto'!G130='[2]Lista preguntas'!$C$5,'[2]Lista preguntas'!$D$5,'[2]Cuestionario Norma Alto Impacto'!G130='[2]Lista preguntas'!$C$6,'[2]Lista preguntas'!$D$6,'[2]Cuestionario Norma Alto Impacto'!G130='[2]Lista preguntas'!$C$7,'[2]Lista preguntas'!$D$7,G130='[2]Lista preguntas'!$C$8,'[2]Lista preguntas'!$D$8,'[2]Cuestionario Norma Alto Impacto'!G130='[2]Lista preguntas'!$C$9,'[2]Lista preguntas'!$D$9)</f>
        <v>#N/A</v>
      </c>
      <c r="I130" s="96"/>
      <c r="J130" s="94" t="e">
        <f>+_xlfn.IFS(I130='[2]Lista preguntas'!$E$3,'[2]Lista preguntas'!$F$3,'[2]Cuestionario Norma Alto Impacto'!I130='[2]Lista preguntas'!$E$4,'[2]Lista preguntas'!$F$4,'[2]Cuestionario Norma Alto Impacto'!I130='[2]Lista preguntas'!$E$5,'[2]Lista preguntas'!$F$5,'[2]Cuestionario Norma Alto Impacto'!I130='[2]Lista preguntas'!$E$6,'[2]Lista preguntas'!$F$6,'[2]Cuestionario Norma Alto Impacto'!I130='[2]Lista preguntas'!$E$7,'[2]Lista preguntas'!$F$7,I130='[2]Lista preguntas'!$E$8,'[2]Lista preguntas'!$F$8,'[2]Cuestionario Norma Alto Impacto'!I130='[2]Lista preguntas'!$E$9,'[2]Lista preguntas'!$F$9,'[2]Cuestionario Norma Alto Impacto'!I130='[2]Lista preguntas'!$E$10,'[2]Lista preguntas'!$F$10,'[2]Cuestionario Norma Alto Impacto'!I130='[2]Lista preguntas'!$E$11,'[2]Lista preguntas'!$F$11,'[2]Cuestionario Norma Alto Impacto'!I130='[2]Lista preguntas'!$E$12,'[2]Lista preguntas'!$F$12,'[2]Cuestionario Norma Alto Impacto'!I130='[2]Lista preguntas'!$E$13,'[2]Lista preguntas'!$F$13)</f>
        <v>#N/A</v>
      </c>
      <c r="K130" s="95"/>
      <c r="L130" s="94" t="e">
        <f>+_xlfn.IFS(K130='[2]Lista preguntas'!$G$3,'[2]Lista preguntas'!$H$3,'[2]Cuestionario Norma Alto Impacto'!K130='[2]Lista preguntas'!$G$4,'[2]Lista preguntas'!$H$4,'[2]Cuestionario Norma Alto Impacto'!K130='[2]Lista preguntas'!$G$5,'[2]Lista preguntas'!$H$5,'[2]Cuestionario Norma Alto Impacto'!K130='[2]Lista preguntas'!$G$6,'[2]Lista preguntas'!$H$6,'[2]Cuestionario Norma Alto Impacto'!K130='[2]Lista preguntas'!$G$7,'[2]Lista preguntas'!$H$7)</f>
        <v>#N/A</v>
      </c>
      <c r="M130" s="96"/>
      <c r="N130" s="94" t="e">
        <f>+_xlfn.IFS(M130='[2]Lista preguntas'!$I$3,'[2]Lista preguntas'!$J$3,'[2]Cuestionario Norma Alto Impacto'!M130='[2]Lista preguntas'!$I$4,'[2]Lista preguntas'!$J$4,'[2]Cuestionario Norma Alto Impacto'!M130='[2]Lista preguntas'!$I$5,'[2]Lista preguntas'!$J$5,'[2]Cuestionario Norma Alto Impacto'!M130='[2]Lista preguntas'!$I$6,'[2]Lista preguntas'!$J$6,'[2]Cuestionario Norma Alto Impacto'!M130='[2]Lista preguntas'!$I$7,'[2]Lista preguntas'!$J$7,M130='[2]Lista preguntas'!$I$8,'[2]Lista preguntas'!$J$8,'[2]Cuestionario Norma Alto Impacto'!M130='[2]Lista preguntas'!$I$9,'[2]Lista preguntas'!$J$9,'[2]Cuestionario Norma Alto Impacto'!M130='[2]Lista preguntas'!$I$10,'[2]Lista preguntas'!$J$10,'[2]Cuestionario Norma Alto Impacto'!M130='[2]Lista preguntas'!$I$11,'[2]Lista preguntas'!$J$11,'[2]Cuestionario Norma Alto Impacto'!M130='[2]Lista preguntas'!$I$12,'[2]Lista preguntas'!$J$12,'[2]Cuestionario Norma Alto Impacto'!M130='[2]Lista preguntas'!$I$13,'[2]Lista preguntas'!$J$13)</f>
        <v>#N/A</v>
      </c>
      <c r="O130" s="95"/>
      <c r="P130" s="94" t="e">
        <f>+_xlfn.IFS(O130='[2]Lista preguntas'!$K$3,'[2]Lista preguntas'!$L$3,'[2]Cuestionario Norma Alto Impacto'!O130='[2]Lista preguntas'!$K$4,'[2]Lista preguntas'!$L$4,'[2]Cuestionario Norma Alto Impacto'!O130='[2]Lista preguntas'!$K$5,'[2]Lista preguntas'!$L$5,'[2]Cuestionario Norma Alto Impacto'!O130='[2]Lista preguntas'!$K$6,'[2]Lista preguntas'!$L$6,'[2]Cuestionario Norma Alto Impacto'!O130='[2]Lista preguntas'!$K$7,'[2]Lista preguntas'!$L$7,O130='[2]Lista preguntas'!$K$8,'[2]Lista preguntas'!$L$8,'[2]Cuestionario Norma Alto Impacto'!O130='[2]Lista preguntas'!$K$9,'[2]Lista preguntas'!$L$9)</f>
        <v>#N/A</v>
      </c>
      <c r="Q130" s="95"/>
      <c r="R130" s="94" t="e">
        <f>+_xlfn.IFS(Q130='[2]Lista preguntas'!$K$3,'[2]Lista preguntas'!$L$3,'[2]Cuestionario Norma Alto Impacto'!Q130='[2]Lista preguntas'!$K$4,'[2]Lista preguntas'!$L$4,'[2]Cuestionario Norma Alto Impacto'!Q130='[2]Lista preguntas'!$K$5,'[2]Lista preguntas'!$L$5,'[2]Cuestionario Norma Alto Impacto'!Q130='[2]Lista preguntas'!$K$6,'[2]Lista preguntas'!$L$6,'[2]Cuestionario Norma Alto Impacto'!Q130='[2]Lista preguntas'!$K$7,'[2]Lista preguntas'!$L$7,Q130='[2]Lista preguntas'!$K$8,'[2]Lista preguntas'!$L$8,'[2]Cuestionario Norma Alto Impacto'!Q130='[2]Lista preguntas'!$K$9,'[2]Lista preguntas'!$L$9)</f>
        <v>#N/A</v>
      </c>
      <c r="S130" s="96"/>
      <c r="T130" s="94" t="e">
        <f>+_xlfn.IFS(S130='[2]Lista preguntas'!$M$3,'[2]Lista preguntas'!$N$3,'[2]Cuestionario Norma Alto Impacto'!S130='[2]Lista preguntas'!$M$4,'[2]Lista preguntas'!$N$4,'[2]Cuestionario Norma Alto Impacto'!S130='[2]Lista preguntas'!$M$5,'[2]Lista preguntas'!$N$5,'[2]Cuestionario Norma Alto Impacto'!S130='[2]Lista preguntas'!$M$6,'[2]Lista preguntas'!$N$6,'[2]Cuestionario Norma Alto Impacto'!S130='[2]Lista preguntas'!$M$7,'[2]Lista preguntas'!$N$7)</f>
        <v>#N/A</v>
      </c>
      <c r="U130" s="96"/>
      <c r="V130" s="94" t="e">
        <f>+_xlfn.IFS(U130='[2]Lista preguntas'!$M$3,'[2]Lista preguntas'!$N$3,'[2]Cuestionario Norma Alto Impacto'!U130='[2]Lista preguntas'!$M$4,'[2]Lista preguntas'!$N$4,'[2]Cuestionario Norma Alto Impacto'!U130='[2]Lista preguntas'!$M$5,'[2]Lista preguntas'!$N$5,'[2]Cuestionario Norma Alto Impacto'!U130='[2]Lista preguntas'!$M$6,'[2]Lista preguntas'!$N$6,'[2]Cuestionario Norma Alto Impacto'!U130='[2]Lista preguntas'!$M$7,'[2]Lista preguntas'!$N$7)</f>
        <v>#N/A</v>
      </c>
      <c r="W130" s="96"/>
      <c r="X130" s="96" t="e">
        <f>+_xlfn.IFS(W130='[2]Lista preguntas'!$O$3,'[2]Lista preguntas'!$P$3,'[2]Cuestionario Norma Alto Impacto'!W130='[2]Lista preguntas'!$O$4,'[2]Lista preguntas'!$P$4)</f>
        <v>#N/A</v>
      </c>
      <c r="Y130" s="97" t="e">
        <f t="shared" si="1"/>
        <v>#N/A</v>
      </c>
    </row>
    <row r="131" spans="2:25">
      <c r="B131" s="94"/>
      <c r="C131" s="95"/>
      <c r="D131" s="94" t="e">
        <f>+_xlfn.IFS(C131='[2]Lista preguntas'!$A$3,'[2]Lista preguntas'!$B$3,'[2]Cuestionario Norma Alto Impacto'!C131='[2]Lista preguntas'!$A$4,'[2]Lista preguntas'!$B$4,'[2]Cuestionario Norma Alto Impacto'!C131='[2]Lista preguntas'!$A$5,'[2]Lista preguntas'!$B$5,'[2]Cuestionario Norma Alto Impacto'!C131='[2]Lista preguntas'!$A$6,'[2]Lista preguntas'!$B$6,'[2]Cuestionario Norma Alto Impacto'!C131='[2]Lista preguntas'!$A$7,'[2]Lista preguntas'!$B$7)</f>
        <v>#N/A</v>
      </c>
      <c r="E131" s="95"/>
      <c r="F131" s="94" t="e">
        <f>+_xlfn.IFS(E131='[2]Lista preguntas'!$C$3,'[2]Lista preguntas'!$D$3,'[2]Cuestionario Norma Alto Impacto'!E131='[2]Lista preguntas'!$C$4,'[2]Lista preguntas'!$D$4,'[2]Cuestionario Norma Alto Impacto'!E131='[2]Lista preguntas'!$C$5,'[2]Lista preguntas'!$D$5,'[2]Cuestionario Norma Alto Impacto'!E131='[2]Lista preguntas'!$C$6,'[2]Lista preguntas'!$D$6,'[2]Cuestionario Norma Alto Impacto'!E131='[2]Lista preguntas'!$C$7,'[2]Lista preguntas'!$D$7,E131='[2]Lista preguntas'!$C$8,'[2]Lista preguntas'!$D$8,'[2]Cuestionario Norma Alto Impacto'!E131='[2]Lista preguntas'!$C$9,'[2]Lista preguntas'!$D$9)</f>
        <v>#N/A</v>
      </c>
      <c r="G131" s="95"/>
      <c r="H131" s="94" t="e">
        <f>+_xlfn.IFS(G131='[2]Lista preguntas'!$C$3,'[2]Lista preguntas'!$D$3,'[2]Cuestionario Norma Alto Impacto'!G131='[2]Lista preguntas'!$C$4,'[2]Lista preguntas'!$D$4,'[2]Cuestionario Norma Alto Impacto'!G131='[2]Lista preguntas'!$C$5,'[2]Lista preguntas'!$D$5,'[2]Cuestionario Norma Alto Impacto'!G131='[2]Lista preguntas'!$C$6,'[2]Lista preguntas'!$D$6,'[2]Cuestionario Norma Alto Impacto'!G131='[2]Lista preguntas'!$C$7,'[2]Lista preguntas'!$D$7,G131='[2]Lista preguntas'!$C$8,'[2]Lista preguntas'!$D$8,'[2]Cuestionario Norma Alto Impacto'!G131='[2]Lista preguntas'!$C$9,'[2]Lista preguntas'!$D$9)</f>
        <v>#N/A</v>
      </c>
      <c r="I131" s="96"/>
      <c r="J131" s="94" t="e">
        <f>+_xlfn.IFS(I131='[2]Lista preguntas'!$E$3,'[2]Lista preguntas'!$F$3,'[2]Cuestionario Norma Alto Impacto'!I131='[2]Lista preguntas'!$E$4,'[2]Lista preguntas'!$F$4,'[2]Cuestionario Norma Alto Impacto'!I131='[2]Lista preguntas'!$E$5,'[2]Lista preguntas'!$F$5,'[2]Cuestionario Norma Alto Impacto'!I131='[2]Lista preguntas'!$E$6,'[2]Lista preguntas'!$F$6,'[2]Cuestionario Norma Alto Impacto'!I131='[2]Lista preguntas'!$E$7,'[2]Lista preguntas'!$F$7,I131='[2]Lista preguntas'!$E$8,'[2]Lista preguntas'!$F$8,'[2]Cuestionario Norma Alto Impacto'!I131='[2]Lista preguntas'!$E$9,'[2]Lista preguntas'!$F$9,'[2]Cuestionario Norma Alto Impacto'!I131='[2]Lista preguntas'!$E$10,'[2]Lista preguntas'!$F$10,'[2]Cuestionario Norma Alto Impacto'!I131='[2]Lista preguntas'!$E$11,'[2]Lista preguntas'!$F$11,'[2]Cuestionario Norma Alto Impacto'!I131='[2]Lista preguntas'!$E$12,'[2]Lista preguntas'!$F$12,'[2]Cuestionario Norma Alto Impacto'!I131='[2]Lista preguntas'!$E$13,'[2]Lista preguntas'!$F$13)</f>
        <v>#N/A</v>
      </c>
      <c r="K131" s="95"/>
      <c r="L131" s="94" t="e">
        <f>+_xlfn.IFS(K131='[2]Lista preguntas'!$G$3,'[2]Lista preguntas'!$H$3,'[2]Cuestionario Norma Alto Impacto'!K131='[2]Lista preguntas'!$G$4,'[2]Lista preguntas'!$H$4,'[2]Cuestionario Norma Alto Impacto'!K131='[2]Lista preguntas'!$G$5,'[2]Lista preguntas'!$H$5,'[2]Cuestionario Norma Alto Impacto'!K131='[2]Lista preguntas'!$G$6,'[2]Lista preguntas'!$H$6,'[2]Cuestionario Norma Alto Impacto'!K131='[2]Lista preguntas'!$G$7,'[2]Lista preguntas'!$H$7)</f>
        <v>#N/A</v>
      </c>
      <c r="M131" s="96"/>
      <c r="N131" s="94" t="e">
        <f>+_xlfn.IFS(M131='[2]Lista preguntas'!$I$3,'[2]Lista preguntas'!$J$3,'[2]Cuestionario Norma Alto Impacto'!M131='[2]Lista preguntas'!$I$4,'[2]Lista preguntas'!$J$4,'[2]Cuestionario Norma Alto Impacto'!M131='[2]Lista preguntas'!$I$5,'[2]Lista preguntas'!$J$5,'[2]Cuestionario Norma Alto Impacto'!M131='[2]Lista preguntas'!$I$6,'[2]Lista preguntas'!$J$6,'[2]Cuestionario Norma Alto Impacto'!M131='[2]Lista preguntas'!$I$7,'[2]Lista preguntas'!$J$7,M131='[2]Lista preguntas'!$I$8,'[2]Lista preguntas'!$J$8,'[2]Cuestionario Norma Alto Impacto'!M131='[2]Lista preguntas'!$I$9,'[2]Lista preguntas'!$J$9,'[2]Cuestionario Norma Alto Impacto'!M131='[2]Lista preguntas'!$I$10,'[2]Lista preguntas'!$J$10,'[2]Cuestionario Norma Alto Impacto'!M131='[2]Lista preguntas'!$I$11,'[2]Lista preguntas'!$J$11,'[2]Cuestionario Norma Alto Impacto'!M131='[2]Lista preguntas'!$I$12,'[2]Lista preguntas'!$J$12,'[2]Cuestionario Norma Alto Impacto'!M131='[2]Lista preguntas'!$I$13,'[2]Lista preguntas'!$J$13)</f>
        <v>#N/A</v>
      </c>
      <c r="O131" s="95"/>
      <c r="P131" s="94" t="e">
        <f>+_xlfn.IFS(O131='[2]Lista preguntas'!$K$3,'[2]Lista preguntas'!$L$3,'[2]Cuestionario Norma Alto Impacto'!O131='[2]Lista preguntas'!$K$4,'[2]Lista preguntas'!$L$4,'[2]Cuestionario Norma Alto Impacto'!O131='[2]Lista preguntas'!$K$5,'[2]Lista preguntas'!$L$5,'[2]Cuestionario Norma Alto Impacto'!O131='[2]Lista preguntas'!$K$6,'[2]Lista preguntas'!$L$6,'[2]Cuestionario Norma Alto Impacto'!O131='[2]Lista preguntas'!$K$7,'[2]Lista preguntas'!$L$7,O131='[2]Lista preguntas'!$K$8,'[2]Lista preguntas'!$L$8,'[2]Cuestionario Norma Alto Impacto'!O131='[2]Lista preguntas'!$K$9,'[2]Lista preguntas'!$L$9)</f>
        <v>#N/A</v>
      </c>
      <c r="Q131" s="95"/>
      <c r="R131" s="94" t="e">
        <f>+_xlfn.IFS(Q131='[2]Lista preguntas'!$K$3,'[2]Lista preguntas'!$L$3,'[2]Cuestionario Norma Alto Impacto'!Q131='[2]Lista preguntas'!$K$4,'[2]Lista preguntas'!$L$4,'[2]Cuestionario Norma Alto Impacto'!Q131='[2]Lista preguntas'!$K$5,'[2]Lista preguntas'!$L$5,'[2]Cuestionario Norma Alto Impacto'!Q131='[2]Lista preguntas'!$K$6,'[2]Lista preguntas'!$L$6,'[2]Cuestionario Norma Alto Impacto'!Q131='[2]Lista preguntas'!$K$7,'[2]Lista preguntas'!$L$7,Q131='[2]Lista preguntas'!$K$8,'[2]Lista preguntas'!$L$8,'[2]Cuestionario Norma Alto Impacto'!Q131='[2]Lista preguntas'!$K$9,'[2]Lista preguntas'!$L$9)</f>
        <v>#N/A</v>
      </c>
      <c r="S131" s="96"/>
      <c r="T131" s="94" t="e">
        <f>+_xlfn.IFS(S131='[2]Lista preguntas'!$M$3,'[2]Lista preguntas'!$N$3,'[2]Cuestionario Norma Alto Impacto'!S131='[2]Lista preguntas'!$M$4,'[2]Lista preguntas'!$N$4,'[2]Cuestionario Norma Alto Impacto'!S131='[2]Lista preguntas'!$M$5,'[2]Lista preguntas'!$N$5,'[2]Cuestionario Norma Alto Impacto'!S131='[2]Lista preguntas'!$M$6,'[2]Lista preguntas'!$N$6,'[2]Cuestionario Norma Alto Impacto'!S131='[2]Lista preguntas'!$M$7,'[2]Lista preguntas'!$N$7)</f>
        <v>#N/A</v>
      </c>
      <c r="U131" s="96"/>
      <c r="V131" s="94" t="e">
        <f>+_xlfn.IFS(U131='[2]Lista preguntas'!$M$3,'[2]Lista preguntas'!$N$3,'[2]Cuestionario Norma Alto Impacto'!U131='[2]Lista preguntas'!$M$4,'[2]Lista preguntas'!$N$4,'[2]Cuestionario Norma Alto Impacto'!U131='[2]Lista preguntas'!$M$5,'[2]Lista preguntas'!$N$5,'[2]Cuestionario Norma Alto Impacto'!U131='[2]Lista preguntas'!$M$6,'[2]Lista preguntas'!$N$6,'[2]Cuestionario Norma Alto Impacto'!U131='[2]Lista preguntas'!$M$7,'[2]Lista preguntas'!$N$7)</f>
        <v>#N/A</v>
      </c>
      <c r="W131" s="96"/>
      <c r="X131" s="96" t="e">
        <f>+_xlfn.IFS(W131='[2]Lista preguntas'!$O$3,'[2]Lista preguntas'!$P$3,'[2]Cuestionario Norma Alto Impacto'!W131='[2]Lista preguntas'!$O$4,'[2]Lista preguntas'!$P$4)</f>
        <v>#N/A</v>
      </c>
      <c r="Y131" s="97" t="e">
        <f t="shared" si="1"/>
        <v>#N/A</v>
      </c>
    </row>
    <row r="132" spans="2:25">
      <c r="B132" s="94"/>
      <c r="C132" s="95"/>
      <c r="D132" s="94" t="e">
        <f>+_xlfn.IFS(C132='[2]Lista preguntas'!$A$3,'[2]Lista preguntas'!$B$3,'[2]Cuestionario Norma Alto Impacto'!C132='[2]Lista preguntas'!$A$4,'[2]Lista preguntas'!$B$4,'[2]Cuestionario Norma Alto Impacto'!C132='[2]Lista preguntas'!$A$5,'[2]Lista preguntas'!$B$5,'[2]Cuestionario Norma Alto Impacto'!C132='[2]Lista preguntas'!$A$6,'[2]Lista preguntas'!$B$6,'[2]Cuestionario Norma Alto Impacto'!C132='[2]Lista preguntas'!$A$7,'[2]Lista preguntas'!$B$7)</f>
        <v>#N/A</v>
      </c>
      <c r="E132" s="95"/>
      <c r="F132" s="94" t="e">
        <f>+_xlfn.IFS(E132='[2]Lista preguntas'!$C$3,'[2]Lista preguntas'!$D$3,'[2]Cuestionario Norma Alto Impacto'!E132='[2]Lista preguntas'!$C$4,'[2]Lista preguntas'!$D$4,'[2]Cuestionario Norma Alto Impacto'!E132='[2]Lista preguntas'!$C$5,'[2]Lista preguntas'!$D$5,'[2]Cuestionario Norma Alto Impacto'!E132='[2]Lista preguntas'!$C$6,'[2]Lista preguntas'!$D$6,'[2]Cuestionario Norma Alto Impacto'!E132='[2]Lista preguntas'!$C$7,'[2]Lista preguntas'!$D$7,E132='[2]Lista preguntas'!$C$8,'[2]Lista preguntas'!$D$8,'[2]Cuestionario Norma Alto Impacto'!E132='[2]Lista preguntas'!$C$9,'[2]Lista preguntas'!$D$9)</f>
        <v>#N/A</v>
      </c>
      <c r="G132" s="95"/>
      <c r="H132" s="94" t="e">
        <f>+_xlfn.IFS(G132='[2]Lista preguntas'!$C$3,'[2]Lista preguntas'!$D$3,'[2]Cuestionario Norma Alto Impacto'!G132='[2]Lista preguntas'!$C$4,'[2]Lista preguntas'!$D$4,'[2]Cuestionario Norma Alto Impacto'!G132='[2]Lista preguntas'!$C$5,'[2]Lista preguntas'!$D$5,'[2]Cuestionario Norma Alto Impacto'!G132='[2]Lista preguntas'!$C$6,'[2]Lista preguntas'!$D$6,'[2]Cuestionario Norma Alto Impacto'!G132='[2]Lista preguntas'!$C$7,'[2]Lista preguntas'!$D$7,G132='[2]Lista preguntas'!$C$8,'[2]Lista preguntas'!$D$8,'[2]Cuestionario Norma Alto Impacto'!G132='[2]Lista preguntas'!$C$9,'[2]Lista preguntas'!$D$9)</f>
        <v>#N/A</v>
      </c>
      <c r="I132" s="96"/>
      <c r="J132" s="94" t="e">
        <f>+_xlfn.IFS(I132='[2]Lista preguntas'!$E$3,'[2]Lista preguntas'!$F$3,'[2]Cuestionario Norma Alto Impacto'!I132='[2]Lista preguntas'!$E$4,'[2]Lista preguntas'!$F$4,'[2]Cuestionario Norma Alto Impacto'!I132='[2]Lista preguntas'!$E$5,'[2]Lista preguntas'!$F$5,'[2]Cuestionario Norma Alto Impacto'!I132='[2]Lista preguntas'!$E$6,'[2]Lista preguntas'!$F$6,'[2]Cuestionario Norma Alto Impacto'!I132='[2]Lista preguntas'!$E$7,'[2]Lista preguntas'!$F$7,I132='[2]Lista preguntas'!$E$8,'[2]Lista preguntas'!$F$8,'[2]Cuestionario Norma Alto Impacto'!I132='[2]Lista preguntas'!$E$9,'[2]Lista preguntas'!$F$9,'[2]Cuestionario Norma Alto Impacto'!I132='[2]Lista preguntas'!$E$10,'[2]Lista preguntas'!$F$10,'[2]Cuestionario Norma Alto Impacto'!I132='[2]Lista preguntas'!$E$11,'[2]Lista preguntas'!$F$11,'[2]Cuestionario Norma Alto Impacto'!I132='[2]Lista preguntas'!$E$12,'[2]Lista preguntas'!$F$12,'[2]Cuestionario Norma Alto Impacto'!I132='[2]Lista preguntas'!$E$13,'[2]Lista preguntas'!$F$13)</f>
        <v>#N/A</v>
      </c>
      <c r="K132" s="95"/>
      <c r="L132" s="94" t="e">
        <f>+_xlfn.IFS(K132='[2]Lista preguntas'!$G$3,'[2]Lista preguntas'!$H$3,'[2]Cuestionario Norma Alto Impacto'!K132='[2]Lista preguntas'!$G$4,'[2]Lista preguntas'!$H$4,'[2]Cuestionario Norma Alto Impacto'!K132='[2]Lista preguntas'!$G$5,'[2]Lista preguntas'!$H$5,'[2]Cuestionario Norma Alto Impacto'!K132='[2]Lista preguntas'!$G$6,'[2]Lista preguntas'!$H$6,'[2]Cuestionario Norma Alto Impacto'!K132='[2]Lista preguntas'!$G$7,'[2]Lista preguntas'!$H$7)</f>
        <v>#N/A</v>
      </c>
      <c r="M132" s="96"/>
      <c r="N132" s="94" t="e">
        <f>+_xlfn.IFS(M132='[2]Lista preguntas'!$I$3,'[2]Lista preguntas'!$J$3,'[2]Cuestionario Norma Alto Impacto'!M132='[2]Lista preguntas'!$I$4,'[2]Lista preguntas'!$J$4,'[2]Cuestionario Norma Alto Impacto'!M132='[2]Lista preguntas'!$I$5,'[2]Lista preguntas'!$J$5,'[2]Cuestionario Norma Alto Impacto'!M132='[2]Lista preguntas'!$I$6,'[2]Lista preguntas'!$J$6,'[2]Cuestionario Norma Alto Impacto'!M132='[2]Lista preguntas'!$I$7,'[2]Lista preguntas'!$J$7,M132='[2]Lista preguntas'!$I$8,'[2]Lista preguntas'!$J$8,'[2]Cuestionario Norma Alto Impacto'!M132='[2]Lista preguntas'!$I$9,'[2]Lista preguntas'!$J$9,'[2]Cuestionario Norma Alto Impacto'!M132='[2]Lista preguntas'!$I$10,'[2]Lista preguntas'!$J$10,'[2]Cuestionario Norma Alto Impacto'!M132='[2]Lista preguntas'!$I$11,'[2]Lista preguntas'!$J$11,'[2]Cuestionario Norma Alto Impacto'!M132='[2]Lista preguntas'!$I$12,'[2]Lista preguntas'!$J$12,'[2]Cuestionario Norma Alto Impacto'!M132='[2]Lista preguntas'!$I$13,'[2]Lista preguntas'!$J$13)</f>
        <v>#N/A</v>
      </c>
      <c r="O132" s="95"/>
      <c r="P132" s="94" t="e">
        <f>+_xlfn.IFS(O132='[2]Lista preguntas'!$K$3,'[2]Lista preguntas'!$L$3,'[2]Cuestionario Norma Alto Impacto'!O132='[2]Lista preguntas'!$K$4,'[2]Lista preguntas'!$L$4,'[2]Cuestionario Norma Alto Impacto'!O132='[2]Lista preguntas'!$K$5,'[2]Lista preguntas'!$L$5,'[2]Cuestionario Norma Alto Impacto'!O132='[2]Lista preguntas'!$K$6,'[2]Lista preguntas'!$L$6,'[2]Cuestionario Norma Alto Impacto'!O132='[2]Lista preguntas'!$K$7,'[2]Lista preguntas'!$L$7,O132='[2]Lista preguntas'!$K$8,'[2]Lista preguntas'!$L$8,'[2]Cuestionario Norma Alto Impacto'!O132='[2]Lista preguntas'!$K$9,'[2]Lista preguntas'!$L$9)</f>
        <v>#N/A</v>
      </c>
      <c r="Q132" s="95"/>
      <c r="R132" s="94" t="e">
        <f>+_xlfn.IFS(Q132='[2]Lista preguntas'!$K$3,'[2]Lista preguntas'!$L$3,'[2]Cuestionario Norma Alto Impacto'!Q132='[2]Lista preguntas'!$K$4,'[2]Lista preguntas'!$L$4,'[2]Cuestionario Norma Alto Impacto'!Q132='[2]Lista preguntas'!$K$5,'[2]Lista preguntas'!$L$5,'[2]Cuestionario Norma Alto Impacto'!Q132='[2]Lista preguntas'!$K$6,'[2]Lista preguntas'!$L$6,'[2]Cuestionario Norma Alto Impacto'!Q132='[2]Lista preguntas'!$K$7,'[2]Lista preguntas'!$L$7,Q132='[2]Lista preguntas'!$K$8,'[2]Lista preguntas'!$L$8,'[2]Cuestionario Norma Alto Impacto'!Q132='[2]Lista preguntas'!$K$9,'[2]Lista preguntas'!$L$9)</f>
        <v>#N/A</v>
      </c>
      <c r="S132" s="96"/>
      <c r="T132" s="94" t="e">
        <f>+_xlfn.IFS(S132='[2]Lista preguntas'!$M$3,'[2]Lista preguntas'!$N$3,'[2]Cuestionario Norma Alto Impacto'!S132='[2]Lista preguntas'!$M$4,'[2]Lista preguntas'!$N$4,'[2]Cuestionario Norma Alto Impacto'!S132='[2]Lista preguntas'!$M$5,'[2]Lista preguntas'!$N$5,'[2]Cuestionario Norma Alto Impacto'!S132='[2]Lista preguntas'!$M$6,'[2]Lista preguntas'!$N$6,'[2]Cuestionario Norma Alto Impacto'!S132='[2]Lista preguntas'!$M$7,'[2]Lista preguntas'!$N$7)</f>
        <v>#N/A</v>
      </c>
      <c r="U132" s="96"/>
      <c r="V132" s="94" t="e">
        <f>+_xlfn.IFS(U132='[2]Lista preguntas'!$M$3,'[2]Lista preguntas'!$N$3,'[2]Cuestionario Norma Alto Impacto'!U132='[2]Lista preguntas'!$M$4,'[2]Lista preguntas'!$N$4,'[2]Cuestionario Norma Alto Impacto'!U132='[2]Lista preguntas'!$M$5,'[2]Lista preguntas'!$N$5,'[2]Cuestionario Norma Alto Impacto'!U132='[2]Lista preguntas'!$M$6,'[2]Lista preguntas'!$N$6,'[2]Cuestionario Norma Alto Impacto'!U132='[2]Lista preguntas'!$M$7,'[2]Lista preguntas'!$N$7)</f>
        <v>#N/A</v>
      </c>
      <c r="W132" s="96"/>
      <c r="X132" s="96" t="e">
        <f>+_xlfn.IFS(W132='[2]Lista preguntas'!$O$3,'[2]Lista preguntas'!$P$3,'[2]Cuestionario Norma Alto Impacto'!W132='[2]Lista preguntas'!$O$4,'[2]Lista preguntas'!$P$4)</f>
        <v>#N/A</v>
      </c>
      <c r="Y132" s="97" t="e">
        <f t="shared" si="1"/>
        <v>#N/A</v>
      </c>
    </row>
    <row r="133" spans="2:25">
      <c r="B133" s="94"/>
      <c r="C133" s="95"/>
      <c r="D133" s="94" t="e">
        <f>+_xlfn.IFS(C133='[2]Lista preguntas'!$A$3,'[2]Lista preguntas'!$B$3,'[2]Cuestionario Norma Alto Impacto'!C133='[2]Lista preguntas'!$A$4,'[2]Lista preguntas'!$B$4,'[2]Cuestionario Norma Alto Impacto'!C133='[2]Lista preguntas'!$A$5,'[2]Lista preguntas'!$B$5,'[2]Cuestionario Norma Alto Impacto'!C133='[2]Lista preguntas'!$A$6,'[2]Lista preguntas'!$B$6,'[2]Cuestionario Norma Alto Impacto'!C133='[2]Lista preguntas'!$A$7,'[2]Lista preguntas'!$B$7)</f>
        <v>#N/A</v>
      </c>
      <c r="E133" s="95"/>
      <c r="F133" s="94" t="e">
        <f>+_xlfn.IFS(E133='[2]Lista preguntas'!$C$3,'[2]Lista preguntas'!$D$3,'[2]Cuestionario Norma Alto Impacto'!E133='[2]Lista preguntas'!$C$4,'[2]Lista preguntas'!$D$4,'[2]Cuestionario Norma Alto Impacto'!E133='[2]Lista preguntas'!$C$5,'[2]Lista preguntas'!$D$5,'[2]Cuestionario Norma Alto Impacto'!E133='[2]Lista preguntas'!$C$6,'[2]Lista preguntas'!$D$6,'[2]Cuestionario Norma Alto Impacto'!E133='[2]Lista preguntas'!$C$7,'[2]Lista preguntas'!$D$7,E133='[2]Lista preguntas'!$C$8,'[2]Lista preguntas'!$D$8,'[2]Cuestionario Norma Alto Impacto'!E133='[2]Lista preguntas'!$C$9,'[2]Lista preguntas'!$D$9)</f>
        <v>#N/A</v>
      </c>
      <c r="G133" s="95"/>
      <c r="H133" s="94" t="e">
        <f>+_xlfn.IFS(G133='[2]Lista preguntas'!$C$3,'[2]Lista preguntas'!$D$3,'[2]Cuestionario Norma Alto Impacto'!G133='[2]Lista preguntas'!$C$4,'[2]Lista preguntas'!$D$4,'[2]Cuestionario Norma Alto Impacto'!G133='[2]Lista preguntas'!$C$5,'[2]Lista preguntas'!$D$5,'[2]Cuestionario Norma Alto Impacto'!G133='[2]Lista preguntas'!$C$6,'[2]Lista preguntas'!$D$6,'[2]Cuestionario Norma Alto Impacto'!G133='[2]Lista preguntas'!$C$7,'[2]Lista preguntas'!$D$7,G133='[2]Lista preguntas'!$C$8,'[2]Lista preguntas'!$D$8,'[2]Cuestionario Norma Alto Impacto'!G133='[2]Lista preguntas'!$C$9,'[2]Lista preguntas'!$D$9)</f>
        <v>#N/A</v>
      </c>
      <c r="I133" s="96"/>
      <c r="J133" s="94" t="e">
        <f>+_xlfn.IFS(I133='[2]Lista preguntas'!$E$3,'[2]Lista preguntas'!$F$3,'[2]Cuestionario Norma Alto Impacto'!I133='[2]Lista preguntas'!$E$4,'[2]Lista preguntas'!$F$4,'[2]Cuestionario Norma Alto Impacto'!I133='[2]Lista preguntas'!$E$5,'[2]Lista preguntas'!$F$5,'[2]Cuestionario Norma Alto Impacto'!I133='[2]Lista preguntas'!$E$6,'[2]Lista preguntas'!$F$6,'[2]Cuestionario Norma Alto Impacto'!I133='[2]Lista preguntas'!$E$7,'[2]Lista preguntas'!$F$7,I133='[2]Lista preguntas'!$E$8,'[2]Lista preguntas'!$F$8,'[2]Cuestionario Norma Alto Impacto'!I133='[2]Lista preguntas'!$E$9,'[2]Lista preguntas'!$F$9,'[2]Cuestionario Norma Alto Impacto'!I133='[2]Lista preguntas'!$E$10,'[2]Lista preguntas'!$F$10,'[2]Cuestionario Norma Alto Impacto'!I133='[2]Lista preguntas'!$E$11,'[2]Lista preguntas'!$F$11,'[2]Cuestionario Norma Alto Impacto'!I133='[2]Lista preguntas'!$E$12,'[2]Lista preguntas'!$F$12,'[2]Cuestionario Norma Alto Impacto'!I133='[2]Lista preguntas'!$E$13,'[2]Lista preguntas'!$F$13)</f>
        <v>#N/A</v>
      </c>
      <c r="K133" s="95"/>
      <c r="L133" s="94" t="e">
        <f>+_xlfn.IFS(K133='[2]Lista preguntas'!$G$3,'[2]Lista preguntas'!$H$3,'[2]Cuestionario Norma Alto Impacto'!K133='[2]Lista preguntas'!$G$4,'[2]Lista preguntas'!$H$4,'[2]Cuestionario Norma Alto Impacto'!K133='[2]Lista preguntas'!$G$5,'[2]Lista preguntas'!$H$5,'[2]Cuestionario Norma Alto Impacto'!K133='[2]Lista preguntas'!$G$6,'[2]Lista preguntas'!$H$6,'[2]Cuestionario Norma Alto Impacto'!K133='[2]Lista preguntas'!$G$7,'[2]Lista preguntas'!$H$7)</f>
        <v>#N/A</v>
      </c>
      <c r="M133" s="96"/>
      <c r="N133" s="94" t="e">
        <f>+_xlfn.IFS(M133='[2]Lista preguntas'!$I$3,'[2]Lista preguntas'!$J$3,'[2]Cuestionario Norma Alto Impacto'!M133='[2]Lista preguntas'!$I$4,'[2]Lista preguntas'!$J$4,'[2]Cuestionario Norma Alto Impacto'!M133='[2]Lista preguntas'!$I$5,'[2]Lista preguntas'!$J$5,'[2]Cuestionario Norma Alto Impacto'!M133='[2]Lista preguntas'!$I$6,'[2]Lista preguntas'!$J$6,'[2]Cuestionario Norma Alto Impacto'!M133='[2]Lista preguntas'!$I$7,'[2]Lista preguntas'!$J$7,M133='[2]Lista preguntas'!$I$8,'[2]Lista preguntas'!$J$8,'[2]Cuestionario Norma Alto Impacto'!M133='[2]Lista preguntas'!$I$9,'[2]Lista preguntas'!$J$9,'[2]Cuestionario Norma Alto Impacto'!M133='[2]Lista preguntas'!$I$10,'[2]Lista preguntas'!$J$10,'[2]Cuestionario Norma Alto Impacto'!M133='[2]Lista preguntas'!$I$11,'[2]Lista preguntas'!$J$11,'[2]Cuestionario Norma Alto Impacto'!M133='[2]Lista preguntas'!$I$12,'[2]Lista preguntas'!$J$12,'[2]Cuestionario Norma Alto Impacto'!M133='[2]Lista preguntas'!$I$13,'[2]Lista preguntas'!$J$13)</f>
        <v>#N/A</v>
      </c>
      <c r="O133" s="95"/>
      <c r="P133" s="94" t="e">
        <f>+_xlfn.IFS(O133='[2]Lista preguntas'!$K$3,'[2]Lista preguntas'!$L$3,'[2]Cuestionario Norma Alto Impacto'!O133='[2]Lista preguntas'!$K$4,'[2]Lista preguntas'!$L$4,'[2]Cuestionario Norma Alto Impacto'!O133='[2]Lista preguntas'!$K$5,'[2]Lista preguntas'!$L$5,'[2]Cuestionario Norma Alto Impacto'!O133='[2]Lista preguntas'!$K$6,'[2]Lista preguntas'!$L$6,'[2]Cuestionario Norma Alto Impacto'!O133='[2]Lista preguntas'!$K$7,'[2]Lista preguntas'!$L$7,O133='[2]Lista preguntas'!$K$8,'[2]Lista preguntas'!$L$8,'[2]Cuestionario Norma Alto Impacto'!O133='[2]Lista preguntas'!$K$9,'[2]Lista preguntas'!$L$9)</f>
        <v>#N/A</v>
      </c>
      <c r="Q133" s="95"/>
      <c r="R133" s="94" t="e">
        <f>+_xlfn.IFS(Q133='[2]Lista preguntas'!$K$3,'[2]Lista preguntas'!$L$3,'[2]Cuestionario Norma Alto Impacto'!Q133='[2]Lista preguntas'!$K$4,'[2]Lista preguntas'!$L$4,'[2]Cuestionario Norma Alto Impacto'!Q133='[2]Lista preguntas'!$K$5,'[2]Lista preguntas'!$L$5,'[2]Cuestionario Norma Alto Impacto'!Q133='[2]Lista preguntas'!$K$6,'[2]Lista preguntas'!$L$6,'[2]Cuestionario Norma Alto Impacto'!Q133='[2]Lista preguntas'!$K$7,'[2]Lista preguntas'!$L$7,Q133='[2]Lista preguntas'!$K$8,'[2]Lista preguntas'!$L$8,'[2]Cuestionario Norma Alto Impacto'!Q133='[2]Lista preguntas'!$K$9,'[2]Lista preguntas'!$L$9)</f>
        <v>#N/A</v>
      </c>
      <c r="S133" s="96"/>
      <c r="T133" s="94" t="e">
        <f>+_xlfn.IFS(S133='[2]Lista preguntas'!$M$3,'[2]Lista preguntas'!$N$3,'[2]Cuestionario Norma Alto Impacto'!S133='[2]Lista preguntas'!$M$4,'[2]Lista preguntas'!$N$4,'[2]Cuestionario Norma Alto Impacto'!S133='[2]Lista preguntas'!$M$5,'[2]Lista preguntas'!$N$5,'[2]Cuestionario Norma Alto Impacto'!S133='[2]Lista preguntas'!$M$6,'[2]Lista preguntas'!$N$6,'[2]Cuestionario Norma Alto Impacto'!S133='[2]Lista preguntas'!$M$7,'[2]Lista preguntas'!$N$7)</f>
        <v>#N/A</v>
      </c>
      <c r="U133" s="96"/>
      <c r="V133" s="94" t="e">
        <f>+_xlfn.IFS(U133='[2]Lista preguntas'!$M$3,'[2]Lista preguntas'!$N$3,'[2]Cuestionario Norma Alto Impacto'!U133='[2]Lista preguntas'!$M$4,'[2]Lista preguntas'!$N$4,'[2]Cuestionario Norma Alto Impacto'!U133='[2]Lista preguntas'!$M$5,'[2]Lista preguntas'!$N$5,'[2]Cuestionario Norma Alto Impacto'!U133='[2]Lista preguntas'!$M$6,'[2]Lista preguntas'!$N$6,'[2]Cuestionario Norma Alto Impacto'!U133='[2]Lista preguntas'!$M$7,'[2]Lista preguntas'!$N$7)</f>
        <v>#N/A</v>
      </c>
      <c r="W133" s="96"/>
      <c r="X133" s="96" t="e">
        <f>+_xlfn.IFS(W133='[2]Lista preguntas'!$O$3,'[2]Lista preguntas'!$P$3,'[2]Cuestionario Norma Alto Impacto'!W133='[2]Lista preguntas'!$O$4,'[2]Lista preguntas'!$P$4)</f>
        <v>#N/A</v>
      </c>
      <c r="Y133" s="97" t="e">
        <f t="shared" si="1"/>
        <v>#N/A</v>
      </c>
    </row>
    <row r="134" spans="2:25">
      <c r="B134" s="94"/>
      <c r="C134" s="95"/>
      <c r="D134" s="94" t="e">
        <f>+_xlfn.IFS(C134='[2]Lista preguntas'!$A$3,'[2]Lista preguntas'!$B$3,'[2]Cuestionario Norma Alto Impacto'!C134='[2]Lista preguntas'!$A$4,'[2]Lista preguntas'!$B$4,'[2]Cuestionario Norma Alto Impacto'!C134='[2]Lista preguntas'!$A$5,'[2]Lista preguntas'!$B$5,'[2]Cuestionario Norma Alto Impacto'!C134='[2]Lista preguntas'!$A$6,'[2]Lista preguntas'!$B$6,'[2]Cuestionario Norma Alto Impacto'!C134='[2]Lista preguntas'!$A$7,'[2]Lista preguntas'!$B$7)</f>
        <v>#N/A</v>
      </c>
      <c r="E134" s="95"/>
      <c r="F134" s="94" t="e">
        <f>+_xlfn.IFS(E134='[2]Lista preguntas'!$C$3,'[2]Lista preguntas'!$D$3,'[2]Cuestionario Norma Alto Impacto'!E134='[2]Lista preguntas'!$C$4,'[2]Lista preguntas'!$D$4,'[2]Cuestionario Norma Alto Impacto'!E134='[2]Lista preguntas'!$C$5,'[2]Lista preguntas'!$D$5,'[2]Cuestionario Norma Alto Impacto'!E134='[2]Lista preguntas'!$C$6,'[2]Lista preguntas'!$D$6,'[2]Cuestionario Norma Alto Impacto'!E134='[2]Lista preguntas'!$C$7,'[2]Lista preguntas'!$D$7,E134='[2]Lista preguntas'!$C$8,'[2]Lista preguntas'!$D$8,'[2]Cuestionario Norma Alto Impacto'!E134='[2]Lista preguntas'!$C$9,'[2]Lista preguntas'!$D$9)</f>
        <v>#N/A</v>
      </c>
      <c r="G134" s="95"/>
      <c r="H134" s="94" t="e">
        <f>+_xlfn.IFS(G134='[2]Lista preguntas'!$C$3,'[2]Lista preguntas'!$D$3,'[2]Cuestionario Norma Alto Impacto'!G134='[2]Lista preguntas'!$C$4,'[2]Lista preguntas'!$D$4,'[2]Cuestionario Norma Alto Impacto'!G134='[2]Lista preguntas'!$C$5,'[2]Lista preguntas'!$D$5,'[2]Cuestionario Norma Alto Impacto'!G134='[2]Lista preguntas'!$C$6,'[2]Lista preguntas'!$D$6,'[2]Cuestionario Norma Alto Impacto'!G134='[2]Lista preguntas'!$C$7,'[2]Lista preguntas'!$D$7,G134='[2]Lista preguntas'!$C$8,'[2]Lista preguntas'!$D$8,'[2]Cuestionario Norma Alto Impacto'!G134='[2]Lista preguntas'!$C$9,'[2]Lista preguntas'!$D$9)</f>
        <v>#N/A</v>
      </c>
      <c r="I134" s="96"/>
      <c r="J134" s="94" t="e">
        <f>+_xlfn.IFS(I134='[2]Lista preguntas'!$E$3,'[2]Lista preguntas'!$F$3,'[2]Cuestionario Norma Alto Impacto'!I134='[2]Lista preguntas'!$E$4,'[2]Lista preguntas'!$F$4,'[2]Cuestionario Norma Alto Impacto'!I134='[2]Lista preguntas'!$E$5,'[2]Lista preguntas'!$F$5,'[2]Cuestionario Norma Alto Impacto'!I134='[2]Lista preguntas'!$E$6,'[2]Lista preguntas'!$F$6,'[2]Cuestionario Norma Alto Impacto'!I134='[2]Lista preguntas'!$E$7,'[2]Lista preguntas'!$F$7,I134='[2]Lista preguntas'!$E$8,'[2]Lista preguntas'!$F$8,'[2]Cuestionario Norma Alto Impacto'!I134='[2]Lista preguntas'!$E$9,'[2]Lista preguntas'!$F$9,'[2]Cuestionario Norma Alto Impacto'!I134='[2]Lista preguntas'!$E$10,'[2]Lista preguntas'!$F$10,'[2]Cuestionario Norma Alto Impacto'!I134='[2]Lista preguntas'!$E$11,'[2]Lista preguntas'!$F$11,'[2]Cuestionario Norma Alto Impacto'!I134='[2]Lista preguntas'!$E$12,'[2]Lista preguntas'!$F$12,'[2]Cuestionario Norma Alto Impacto'!I134='[2]Lista preguntas'!$E$13,'[2]Lista preguntas'!$F$13)</f>
        <v>#N/A</v>
      </c>
      <c r="K134" s="95"/>
      <c r="L134" s="94" t="e">
        <f>+_xlfn.IFS(K134='[2]Lista preguntas'!$G$3,'[2]Lista preguntas'!$H$3,'[2]Cuestionario Norma Alto Impacto'!K134='[2]Lista preguntas'!$G$4,'[2]Lista preguntas'!$H$4,'[2]Cuestionario Norma Alto Impacto'!K134='[2]Lista preguntas'!$G$5,'[2]Lista preguntas'!$H$5,'[2]Cuestionario Norma Alto Impacto'!K134='[2]Lista preguntas'!$G$6,'[2]Lista preguntas'!$H$6,'[2]Cuestionario Norma Alto Impacto'!K134='[2]Lista preguntas'!$G$7,'[2]Lista preguntas'!$H$7)</f>
        <v>#N/A</v>
      </c>
      <c r="M134" s="96"/>
      <c r="N134" s="94" t="e">
        <f>+_xlfn.IFS(M134='[2]Lista preguntas'!$I$3,'[2]Lista preguntas'!$J$3,'[2]Cuestionario Norma Alto Impacto'!M134='[2]Lista preguntas'!$I$4,'[2]Lista preguntas'!$J$4,'[2]Cuestionario Norma Alto Impacto'!M134='[2]Lista preguntas'!$I$5,'[2]Lista preguntas'!$J$5,'[2]Cuestionario Norma Alto Impacto'!M134='[2]Lista preguntas'!$I$6,'[2]Lista preguntas'!$J$6,'[2]Cuestionario Norma Alto Impacto'!M134='[2]Lista preguntas'!$I$7,'[2]Lista preguntas'!$J$7,M134='[2]Lista preguntas'!$I$8,'[2]Lista preguntas'!$J$8,'[2]Cuestionario Norma Alto Impacto'!M134='[2]Lista preguntas'!$I$9,'[2]Lista preguntas'!$J$9,'[2]Cuestionario Norma Alto Impacto'!M134='[2]Lista preguntas'!$I$10,'[2]Lista preguntas'!$J$10,'[2]Cuestionario Norma Alto Impacto'!M134='[2]Lista preguntas'!$I$11,'[2]Lista preguntas'!$J$11,'[2]Cuestionario Norma Alto Impacto'!M134='[2]Lista preguntas'!$I$12,'[2]Lista preguntas'!$J$12,'[2]Cuestionario Norma Alto Impacto'!M134='[2]Lista preguntas'!$I$13,'[2]Lista preguntas'!$J$13)</f>
        <v>#N/A</v>
      </c>
      <c r="O134" s="95"/>
      <c r="P134" s="94" t="e">
        <f>+_xlfn.IFS(O134='[2]Lista preguntas'!$K$3,'[2]Lista preguntas'!$L$3,'[2]Cuestionario Norma Alto Impacto'!O134='[2]Lista preguntas'!$K$4,'[2]Lista preguntas'!$L$4,'[2]Cuestionario Norma Alto Impacto'!O134='[2]Lista preguntas'!$K$5,'[2]Lista preguntas'!$L$5,'[2]Cuestionario Norma Alto Impacto'!O134='[2]Lista preguntas'!$K$6,'[2]Lista preguntas'!$L$6,'[2]Cuestionario Norma Alto Impacto'!O134='[2]Lista preguntas'!$K$7,'[2]Lista preguntas'!$L$7,O134='[2]Lista preguntas'!$K$8,'[2]Lista preguntas'!$L$8,'[2]Cuestionario Norma Alto Impacto'!O134='[2]Lista preguntas'!$K$9,'[2]Lista preguntas'!$L$9)</f>
        <v>#N/A</v>
      </c>
      <c r="Q134" s="95"/>
      <c r="R134" s="94" t="e">
        <f>+_xlfn.IFS(Q134='[2]Lista preguntas'!$K$3,'[2]Lista preguntas'!$L$3,'[2]Cuestionario Norma Alto Impacto'!Q134='[2]Lista preguntas'!$K$4,'[2]Lista preguntas'!$L$4,'[2]Cuestionario Norma Alto Impacto'!Q134='[2]Lista preguntas'!$K$5,'[2]Lista preguntas'!$L$5,'[2]Cuestionario Norma Alto Impacto'!Q134='[2]Lista preguntas'!$K$6,'[2]Lista preguntas'!$L$6,'[2]Cuestionario Norma Alto Impacto'!Q134='[2]Lista preguntas'!$K$7,'[2]Lista preguntas'!$L$7,Q134='[2]Lista preguntas'!$K$8,'[2]Lista preguntas'!$L$8,'[2]Cuestionario Norma Alto Impacto'!Q134='[2]Lista preguntas'!$K$9,'[2]Lista preguntas'!$L$9)</f>
        <v>#N/A</v>
      </c>
      <c r="S134" s="96"/>
      <c r="T134" s="94" t="e">
        <f>+_xlfn.IFS(S134='[2]Lista preguntas'!$M$3,'[2]Lista preguntas'!$N$3,'[2]Cuestionario Norma Alto Impacto'!S134='[2]Lista preguntas'!$M$4,'[2]Lista preguntas'!$N$4,'[2]Cuestionario Norma Alto Impacto'!S134='[2]Lista preguntas'!$M$5,'[2]Lista preguntas'!$N$5,'[2]Cuestionario Norma Alto Impacto'!S134='[2]Lista preguntas'!$M$6,'[2]Lista preguntas'!$N$6,'[2]Cuestionario Norma Alto Impacto'!S134='[2]Lista preguntas'!$M$7,'[2]Lista preguntas'!$N$7)</f>
        <v>#N/A</v>
      </c>
      <c r="U134" s="96"/>
      <c r="V134" s="94" t="e">
        <f>+_xlfn.IFS(U134='[2]Lista preguntas'!$M$3,'[2]Lista preguntas'!$N$3,'[2]Cuestionario Norma Alto Impacto'!U134='[2]Lista preguntas'!$M$4,'[2]Lista preguntas'!$N$4,'[2]Cuestionario Norma Alto Impacto'!U134='[2]Lista preguntas'!$M$5,'[2]Lista preguntas'!$N$5,'[2]Cuestionario Norma Alto Impacto'!U134='[2]Lista preguntas'!$M$6,'[2]Lista preguntas'!$N$6,'[2]Cuestionario Norma Alto Impacto'!U134='[2]Lista preguntas'!$M$7,'[2]Lista preguntas'!$N$7)</f>
        <v>#N/A</v>
      </c>
      <c r="W134" s="96"/>
      <c r="X134" s="96" t="e">
        <f>+_xlfn.IFS(W134='[2]Lista preguntas'!$O$3,'[2]Lista preguntas'!$P$3,'[2]Cuestionario Norma Alto Impacto'!W134='[2]Lista preguntas'!$O$4,'[2]Lista preguntas'!$P$4)</f>
        <v>#N/A</v>
      </c>
      <c r="Y134" s="97" t="e">
        <f t="shared" si="1"/>
        <v>#N/A</v>
      </c>
    </row>
    <row r="135" spans="2:25">
      <c r="B135" s="94"/>
      <c r="C135" s="95"/>
      <c r="D135" s="94" t="e">
        <f>+_xlfn.IFS(C135='[2]Lista preguntas'!$A$3,'[2]Lista preguntas'!$B$3,'[2]Cuestionario Norma Alto Impacto'!C135='[2]Lista preguntas'!$A$4,'[2]Lista preguntas'!$B$4,'[2]Cuestionario Norma Alto Impacto'!C135='[2]Lista preguntas'!$A$5,'[2]Lista preguntas'!$B$5,'[2]Cuestionario Norma Alto Impacto'!C135='[2]Lista preguntas'!$A$6,'[2]Lista preguntas'!$B$6,'[2]Cuestionario Norma Alto Impacto'!C135='[2]Lista preguntas'!$A$7,'[2]Lista preguntas'!$B$7)</f>
        <v>#N/A</v>
      </c>
      <c r="E135" s="95"/>
      <c r="F135" s="94" t="e">
        <f>+_xlfn.IFS(E135='[2]Lista preguntas'!$C$3,'[2]Lista preguntas'!$D$3,'[2]Cuestionario Norma Alto Impacto'!E135='[2]Lista preguntas'!$C$4,'[2]Lista preguntas'!$D$4,'[2]Cuestionario Norma Alto Impacto'!E135='[2]Lista preguntas'!$C$5,'[2]Lista preguntas'!$D$5,'[2]Cuestionario Norma Alto Impacto'!E135='[2]Lista preguntas'!$C$6,'[2]Lista preguntas'!$D$6,'[2]Cuestionario Norma Alto Impacto'!E135='[2]Lista preguntas'!$C$7,'[2]Lista preguntas'!$D$7,E135='[2]Lista preguntas'!$C$8,'[2]Lista preguntas'!$D$8,'[2]Cuestionario Norma Alto Impacto'!E135='[2]Lista preguntas'!$C$9,'[2]Lista preguntas'!$D$9)</f>
        <v>#N/A</v>
      </c>
      <c r="G135" s="95"/>
      <c r="H135" s="94" t="e">
        <f>+_xlfn.IFS(G135='[2]Lista preguntas'!$C$3,'[2]Lista preguntas'!$D$3,'[2]Cuestionario Norma Alto Impacto'!G135='[2]Lista preguntas'!$C$4,'[2]Lista preguntas'!$D$4,'[2]Cuestionario Norma Alto Impacto'!G135='[2]Lista preguntas'!$C$5,'[2]Lista preguntas'!$D$5,'[2]Cuestionario Norma Alto Impacto'!G135='[2]Lista preguntas'!$C$6,'[2]Lista preguntas'!$D$6,'[2]Cuestionario Norma Alto Impacto'!G135='[2]Lista preguntas'!$C$7,'[2]Lista preguntas'!$D$7,G135='[2]Lista preguntas'!$C$8,'[2]Lista preguntas'!$D$8,'[2]Cuestionario Norma Alto Impacto'!G135='[2]Lista preguntas'!$C$9,'[2]Lista preguntas'!$D$9)</f>
        <v>#N/A</v>
      </c>
      <c r="I135" s="96"/>
      <c r="J135" s="94" t="e">
        <f>+_xlfn.IFS(I135='[2]Lista preguntas'!$E$3,'[2]Lista preguntas'!$F$3,'[2]Cuestionario Norma Alto Impacto'!I135='[2]Lista preguntas'!$E$4,'[2]Lista preguntas'!$F$4,'[2]Cuestionario Norma Alto Impacto'!I135='[2]Lista preguntas'!$E$5,'[2]Lista preguntas'!$F$5,'[2]Cuestionario Norma Alto Impacto'!I135='[2]Lista preguntas'!$E$6,'[2]Lista preguntas'!$F$6,'[2]Cuestionario Norma Alto Impacto'!I135='[2]Lista preguntas'!$E$7,'[2]Lista preguntas'!$F$7,I135='[2]Lista preguntas'!$E$8,'[2]Lista preguntas'!$F$8,'[2]Cuestionario Norma Alto Impacto'!I135='[2]Lista preguntas'!$E$9,'[2]Lista preguntas'!$F$9,'[2]Cuestionario Norma Alto Impacto'!I135='[2]Lista preguntas'!$E$10,'[2]Lista preguntas'!$F$10,'[2]Cuestionario Norma Alto Impacto'!I135='[2]Lista preguntas'!$E$11,'[2]Lista preguntas'!$F$11,'[2]Cuestionario Norma Alto Impacto'!I135='[2]Lista preguntas'!$E$12,'[2]Lista preguntas'!$F$12,'[2]Cuestionario Norma Alto Impacto'!I135='[2]Lista preguntas'!$E$13,'[2]Lista preguntas'!$F$13)</f>
        <v>#N/A</v>
      </c>
      <c r="K135" s="95"/>
      <c r="L135" s="94" t="e">
        <f>+_xlfn.IFS(K135='[2]Lista preguntas'!$G$3,'[2]Lista preguntas'!$H$3,'[2]Cuestionario Norma Alto Impacto'!K135='[2]Lista preguntas'!$G$4,'[2]Lista preguntas'!$H$4,'[2]Cuestionario Norma Alto Impacto'!K135='[2]Lista preguntas'!$G$5,'[2]Lista preguntas'!$H$5,'[2]Cuestionario Norma Alto Impacto'!K135='[2]Lista preguntas'!$G$6,'[2]Lista preguntas'!$H$6,'[2]Cuestionario Norma Alto Impacto'!K135='[2]Lista preguntas'!$G$7,'[2]Lista preguntas'!$H$7)</f>
        <v>#N/A</v>
      </c>
      <c r="M135" s="96"/>
      <c r="N135" s="94" t="e">
        <f>+_xlfn.IFS(M135='[2]Lista preguntas'!$I$3,'[2]Lista preguntas'!$J$3,'[2]Cuestionario Norma Alto Impacto'!M135='[2]Lista preguntas'!$I$4,'[2]Lista preguntas'!$J$4,'[2]Cuestionario Norma Alto Impacto'!M135='[2]Lista preguntas'!$I$5,'[2]Lista preguntas'!$J$5,'[2]Cuestionario Norma Alto Impacto'!M135='[2]Lista preguntas'!$I$6,'[2]Lista preguntas'!$J$6,'[2]Cuestionario Norma Alto Impacto'!M135='[2]Lista preguntas'!$I$7,'[2]Lista preguntas'!$J$7,M135='[2]Lista preguntas'!$I$8,'[2]Lista preguntas'!$J$8,'[2]Cuestionario Norma Alto Impacto'!M135='[2]Lista preguntas'!$I$9,'[2]Lista preguntas'!$J$9,'[2]Cuestionario Norma Alto Impacto'!M135='[2]Lista preguntas'!$I$10,'[2]Lista preguntas'!$J$10,'[2]Cuestionario Norma Alto Impacto'!M135='[2]Lista preguntas'!$I$11,'[2]Lista preguntas'!$J$11,'[2]Cuestionario Norma Alto Impacto'!M135='[2]Lista preguntas'!$I$12,'[2]Lista preguntas'!$J$12,'[2]Cuestionario Norma Alto Impacto'!M135='[2]Lista preguntas'!$I$13,'[2]Lista preguntas'!$J$13)</f>
        <v>#N/A</v>
      </c>
      <c r="O135" s="95"/>
      <c r="P135" s="94" t="e">
        <f>+_xlfn.IFS(O135='[2]Lista preguntas'!$K$3,'[2]Lista preguntas'!$L$3,'[2]Cuestionario Norma Alto Impacto'!O135='[2]Lista preguntas'!$K$4,'[2]Lista preguntas'!$L$4,'[2]Cuestionario Norma Alto Impacto'!O135='[2]Lista preguntas'!$K$5,'[2]Lista preguntas'!$L$5,'[2]Cuestionario Norma Alto Impacto'!O135='[2]Lista preguntas'!$K$6,'[2]Lista preguntas'!$L$6,'[2]Cuestionario Norma Alto Impacto'!O135='[2]Lista preguntas'!$K$7,'[2]Lista preguntas'!$L$7,O135='[2]Lista preguntas'!$K$8,'[2]Lista preguntas'!$L$8,'[2]Cuestionario Norma Alto Impacto'!O135='[2]Lista preguntas'!$K$9,'[2]Lista preguntas'!$L$9)</f>
        <v>#N/A</v>
      </c>
      <c r="Q135" s="95"/>
      <c r="R135" s="94" t="e">
        <f>+_xlfn.IFS(Q135='[2]Lista preguntas'!$K$3,'[2]Lista preguntas'!$L$3,'[2]Cuestionario Norma Alto Impacto'!Q135='[2]Lista preguntas'!$K$4,'[2]Lista preguntas'!$L$4,'[2]Cuestionario Norma Alto Impacto'!Q135='[2]Lista preguntas'!$K$5,'[2]Lista preguntas'!$L$5,'[2]Cuestionario Norma Alto Impacto'!Q135='[2]Lista preguntas'!$K$6,'[2]Lista preguntas'!$L$6,'[2]Cuestionario Norma Alto Impacto'!Q135='[2]Lista preguntas'!$K$7,'[2]Lista preguntas'!$L$7,Q135='[2]Lista preguntas'!$K$8,'[2]Lista preguntas'!$L$8,'[2]Cuestionario Norma Alto Impacto'!Q135='[2]Lista preguntas'!$K$9,'[2]Lista preguntas'!$L$9)</f>
        <v>#N/A</v>
      </c>
      <c r="S135" s="96"/>
      <c r="T135" s="94" t="e">
        <f>+_xlfn.IFS(S135='[2]Lista preguntas'!$M$3,'[2]Lista preguntas'!$N$3,'[2]Cuestionario Norma Alto Impacto'!S135='[2]Lista preguntas'!$M$4,'[2]Lista preguntas'!$N$4,'[2]Cuestionario Norma Alto Impacto'!S135='[2]Lista preguntas'!$M$5,'[2]Lista preguntas'!$N$5,'[2]Cuestionario Norma Alto Impacto'!S135='[2]Lista preguntas'!$M$6,'[2]Lista preguntas'!$N$6,'[2]Cuestionario Norma Alto Impacto'!S135='[2]Lista preguntas'!$M$7,'[2]Lista preguntas'!$N$7)</f>
        <v>#N/A</v>
      </c>
      <c r="U135" s="96"/>
      <c r="V135" s="94" t="e">
        <f>+_xlfn.IFS(U135='[2]Lista preguntas'!$M$3,'[2]Lista preguntas'!$N$3,'[2]Cuestionario Norma Alto Impacto'!U135='[2]Lista preguntas'!$M$4,'[2]Lista preguntas'!$N$4,'[2]Cuestionario Norma Alto Impacto'!U135='[2]Lista preguntas'!$M$5,'[2]Lista preguntas'!$N$5,'[2]Cuestionario Norma Alto Impacto'!U135='[2]Lista preguntas'!$M$6,'[2]Lista preguntas'!$N$6,'[2]Cuestionario Norma Alto Impacto'!U135='[2]Lista preguntas'!$M$7,'[2]Lista preguntas'!$N$7)</f>
        <v>#N/A</v>
      </c>
      <c r="W135" s="96"/>
      <c r="X135" s="96" t="e">
        <f>+_xlfn.IFS(W135='[2]Lista preguntas'!$O$3,'[2]Lista preguntas'!$P$3,'[2]Cuestionario Norma Alto Impacto'!W135='[2]Lista preguntas'!$O$4,'[2]Lista preguntas'!$P$4)</f>
        <v>#N/A</v>
      </c>
      <c r="Y135" s="97" t="e">
        <f t="shared" si="1"/>
        <v>#N/A</v>
      </c>
    </row>
    <row r="136" spans="2:25">
      <c r="B136" s="94"/>
      <c r="C136" s="95"/>
      <c r="D136" s="94" t="e">
        <f>+_xlfn.IFS(C136='[2]Lista preguntas'!$A$3,'[2]Lista preguntas'!$B$3,'[2]Cuestionario Norma Alto Impacto'!C136='[2]Lista preguntas'!$A$4,'[2]Lista preguntas'!$B$4,'[2]Cuestionario Norma Alto Impacto'!C136='[2]Lista preguntas'!$A$5,'[2]Lista preguntas'!$B$5,'[2]Cuestionario Norma Alto Impacto'!C136='[2]Lista preguntas'!$A$6,'[2]Lista preguntas'!$B$6,'[2]Cuestionario Norma Alto Impacto'!C136='[2]Lista preguntas'!$A$7,'[2]Lista preguntas'!$B$7)</f>
        <v>#N/A</v>
      </c>
      <c r="E136" s="95"/>
      <c r="F136" s="94" t="e">
        <f>+_xlfn.IFS(E136='[2]Lista preguntas'!$C$3,'[2]Lista preguntas'!$D$3,'[2]Cuestionario Norma Alto Impacto'!E136='[2]Lista preguntas'!$C$4,'[2]Lista preguntas'!$D$4,'[2]Cuestionario Norma Alto Impacto'!E136='[2]Lista preguntas'!$C$5,'[2]Lista preguntas'!$D$5,'[2]Cuestionario Norma Alto Impacto'!E136='[2]Lista preguntas'!$C$6,'[2]Lista preguntas'!$D$6,'[2]Cuestionario Norma Alto Impacto'!E136='[2]Lista preguntas'!$C$7,'[2]Lista preguntas'!$D$7,E136='[2]Lista preguntas'!$C$8,'[2]Lista preguntas'!$D$8,'[2]Cuestionario Norma Alto Impacto'!E136='[2]Lista preguntas'!$C$9,'[2]Lista preguntas'!$D$9)</f>
        <v>#N/A</v>
      </c>
      <c r="G136" s="95"/>
      <c r="H136" s="94" t="e">
        <f>+_xlfn.IFS(G136='[2]Lista preguntas'!$C$3,'[2]Lista preguntas'!$D$3,'[2]Cuestionario Norma Alto Impacto'!G136='[2]Lista preguntas'!$C$4,'[2]Lista preguntas'!$D$4,'[2]Cuestionario Norma Alto Impacto'!G136='[2]Lista preguntas'!$C$5,'[2]Lista preguntas'!$D$5,'[2]Cuestionario Norma Alto Impacto'!G136='[2]Lista preguntas'!$C$6,'[2]Lista preguntas'!$D$6,'[2]Cuestionario Norma Alto Impacto'!G136='[2]Lista preguntas'!$C$7,'[2]Lista preguntas'!$D$7,G136='[2]Lista preguntas'!$C$8,'[2]Lista preguntas'!$D$8,'[2]Cuestionario Norma Alto Impacto'!G136='[2]Lista preguntas'!$C$9,'[2]Lista preguntas'!$D$9)</f>
        <v>#N/A</v>
      </c>
      <c r="I136" s="96"/>
      <c r="J136" s="94" t="e">
        <f>+_xlfn.IFS(I136='[2]Lista preguntas'!$E$3,'[2]Lista preguntas'!$F$3,'[2]Cuestionario Norma Alto Impacto'!I136='[2]Lista preguntas'!$E$4,'[2]Lista preguntas'!$F$4,'[2]Cuestionario Norma Alto Impacto'!I136='[2]Lista preguntas'!$E$5,'[2]Lista preguntas'!$F$5,'[2]Cuestionario Norma Alto Impacto'!I136='[2]Lista preguntas'!$E$6,'[2]Lista preguntas'!$F$6,'[2]Cuestionario Norma Alto Impacto'!I136='[2]Lista preguntas'!$E$7,'[2]Lista preguntas'!$F$7,I136='[2]Lista preguntas'!$E$8,'[2]Lista preguntas'!$F$8,'[2]Cuestionario Norma Alto Impacto'!I136='[2]Lista preguntas'!$E$9,'[2]Lista preguntas'!$F$9,'[2]Cuestionario Norma Alto Impacto'!I136='[2]Lista preguntas'!$E$10,'[2]Lista preguntas'!$F$10,'[2]Cuestionario Norma Alto Impacto'!I136='[2]Lista preguntas'!$E$11,'[2]Lista preguntas'!$F$11,'[2]Cuestionario Norma Alto Impacto'!I136='[2]Lista preguntas'!$E$12,'[2]Lista preguntas'!$F$12,'[2]Cuestionario Norma Alto Impacto'!I136='[2]Lista preguntas'!$E$13,'[2]Lista preguntas'!$F$13)</f>
        <v>#N/A</v>
      </c>
      <c r="K136" s="95"/>
      <c r="L136" s="94" t="e">
        <f>+_xlfn.IFS(K136='[2]Lista preguntas'!$G$3,'[2]Lista preguntas'!$H$3,'[2]Cuestionario Norma Alto Impacto'!K136='[2]Lista preguntas'!$G$4,'[2]Lista preguntas'!$H$4,'[2]Cuestionario Norma Alto Impacto'!K136='[2]Lista preguntas'!$G$5,'[2]Lista preguntas'!$H$5,'[2]Cuestionario Norma Alto Impacto'!K136='[2]Lista preguntas'!$G$6,'[2]Lista preguntas'!$H$6,'[2]Cuestionario Norma Alto Impacto'!K136='[2]Lista preguntas'!$G$7,'[2]Lista preguntas'!$H$7)</f>
        <v>#N/A</v>
      </c>
      <c r="M136" s="96"/>
      <c r="N136" s="94" t="e">
        <f>+_xlfn.IFS(M136='[2]Lista preguntas'!$I$3,'[2]Lista preguntas'!$J$3,'[2]Cuestionario Norma Alto Impacto'!M136='[2]Lista preguntas'!$I$4,'[2]Lista preguntas'!$J$4,'[2]Cuestionario Norma Alto Impacto'!M136='[2]Lista preguntas'!$I$5,'[2]Lista preguntas'!$J$5,'[2]Cuestionario Norma Alto Impacto'!M136='[2]Lista preguntas'!$I$6,'[2]Lista preguntas'!$J$6,'[2]Cuestionario Norma Alto Impacto'!M136='[2]Lista preguntas'!$I$7,'[2]Lista preguntas'!$J$7,M136='[2]Lista preguntas'!$I$8,'[2]Lista preguntas'!$J$8,'[2]Cuestionario Norma Alto Impacto'!M136='[2]Lista preguntas'!$I$9,'[2]Lista preguntas'!$J$9,'[2]Cuestionario Norma Alto Impacto'!M136='[2]Lista preguntas'!$I$10,'[2]Lista preguntas'!$J$10,'[2]Cuestionario Norma Alto Impacto'!M136='[2]Lista preguntas'!$I$11,'[2]Lista preguntas'!$J$11,'[2]Cuestionario Norma Alto Impacto'!M136='[2]Lista preguntas'!$I$12,'[2]Lista preguntas'!$J$12,'[2]Cuestionario Norma Alto Impacto'!M136='[2]Lista preguntas'!$I$13,'[2]Lista preguntas'!$J$13)</f>
        <v>#N/A</v>
      </c>
      <c r="O136" s="95"/>
      <c r="P136" s="94" t="e">
        <f>+_xlfn.IFS(O136='[2]Lista preguntas'!$K$3,'[2]Lista preguntas'!$L$3,'[2]Cuestionario Norma Alto Impacto'!O136='[2]Lista preguntas'!$K$4,'[2]Lista preguntas'!$L$4,'[2]Cuestionario Norma Alto Impacto'!O136='[2]Lista preguntas'!$K$5,'[2]Lista preguntas'!$L$5,'[2]Cuestionario Norma Alto Impacto'!O136='[2]Lista preguntas'!$K$6,'[2]Lista preguntas'!$L$6,'[2]Cuestionario Norma Alto Impacto'!O136='[2]Lista preguntas'!$K$7,'[2]Lista preguntas'!$L$7,O136='[2]Lista preguntas'!$K$8,'[2]Lista preguntas'!$L$8,'[2]Cuestionario Norma Alto Impacto'!O136='[2]Lista preguntas'!$K$9,'[2]Lista preguntas'!$L$9)</f>
        <v>#N/A</v>
      </c>
      <c r="Q136" s="95"/>
      <c r="R136" s="94" t="e">
        <f>+_xlfn.IFS(Q136='[2]Lista preguntas'!$K$3,'[2]Lista preguntas'!$L$3,'[2]Cuestionario Norma Alto Impacto'!Q136='[2]Lista preguntas'!$K$4,'[2]Lista preguntas'!$L$4,'[2]Cuestionario Norma Alto Impacto'!Q136='[2]Lista preguntas'!$K$5,'[2]Lista preguntas'!$L$5,'[2]Cuestionario Norma Alto Impacto'!Q136='[2]Lista preguntas'!$K$6,'[2]Lista preguntas'!$L$6,'[2]Cuestionario Norma Alto Impacto'!Q136='[2]Lista preguntas'!$K$7,'[2]Lista preguntas'!$L$7,Q136='[2]Lista preguntas'!$K$8,'[2]Lista preguntas'!$L$8,'[2]Cuestionario Norma Alto Impacto'!Q136='[2]Lista preguntas'!$K$9,'[2]Lista preguntas'!$L$9)</f>
        <v>#N/A</v>
      </c>
      <c r="S136" s="96"/>
      <c r="T136" s="94" t="e">
        <f>+_xlfn.IFS(S136='[2]Lista preguntas'!$M$3,'[2]Lista preguntas'!$N$3,'[2]Cuestionario Norma Alto Impacto'!S136='[2]Lista preguntas'!$M$4,'[2]Lista preguntas'!$N$4,'[2]Cuestionario Norma Alto Impacto'!S136='[2]Lista preguntas'!$M$5,'[2]Lista preguntas'!$N$5,'[2]Cuestionario Norma Alto Impacto'!S136='[2]Lista preguntas'!$M$6,'[2]Lista preguntas'!$N$6,'[2]Cuestionario Norma Alto Impacto'!S136='[2]Lista preguntas'!$M$7,'[2]Lista preguntas'!$N$7)</f>
        <v>#N/A</v>
      </c>
      <c r="U136" s="96"/>
      <c r="V136" s="94" t="e">
        <f>+_xlfn.IFS(U136='[2]Lista preguntas'!$M$3,'[2]Lista preguntas'!$N$3,'[2]Cuestionario Norma Alto Impacto'!U136='[2]Lista preguntas'!$M$4,'[2]Lista preguntas'!$N$4,'[2]Cuestionario Norma Alto Impacto'!U136='[2]Lista preguntas'!$M$5,'[2]Lista preguntas'!$N$5,'[2]Cuestionario Norma Alto Impacto'!U136='[2]Lista preguntas'!$M$6,'[2]Lista preguntas'!$N$6,'[2]Cuestionario Norma Alto Impacto'!U136='[2]Lista preguntas'!$M$7,'[2]Lista preguntas'!$N$7)</f>
        <v>#N/A</v>
      </c>
      <c r="W136" s="96"/>
      <c r="X136" s="96" t="e">
        <f>+_xlfn.IFS(W136='[2]Lista preguntas'!$O$3,'[2]Lista preguntas'!$P$3,'[2]Cuestionario Norma Alto Impacto'!W136='[2]Lista preguntas'!$O$4,'[2]Lista preguntas'!$P$4)</f>
        <v>#N/A</v>
      </c>
      <c r="Y136" s="97" t="e">
        <f t="shared" ref="Y136:Y156" si="2">+X136+V136+T136+R136+P136+L136+D136+H136+F136+J136+N136</f>
        <v>#N/A</v>
      </c>
    </row>
    <row r="137" spans="2:25">
      <c r="B137" s="94"/>
      <c r="C137" s="95"/>
      <c r="D137" s="94" t="e">
        <f>+_xlfn.IFS(C137='[2]Lista preguntas'!$A$3,'[2]Lista preguntas'!$B$3,'[2]Cuestionario Norma Alto Impacto'!C137='[2]Lista preguntas'!$A$4,'[2]Lista preguntas'!$B$4,'[2]Cuestionario Norma Alto Impacto'!C137='[2]Lista preguntas'!$A$5,'[2]Lista preguntas'!$B$5,'[2]Cuestionario Norma Alto Impacto'!C137='[2]Lista preguntas'!$A$6,'[2]Lista preguntas'!$B$6,'[2]Cuestionario Norma Alto Impacto'!C137='[2]Lista preguntas'!$A$7,'[2]Lista preguntas'!$B$7)</f>
        <v>#N/A</v>
      </c>
      <c r="E137" s="95"/>
      <c r="F137" s="94" t="e">
        <f>+_xlfn.IFS(E137='[2]Lista preguntas'!$C$3,'[2]Lista preguntas'!$D$3,'[2]Cuestionario Norma Alto Impacto'!E137='[2]Lista preguntas'!$C$4,'[2]Lista preguntas'!$D$4,'[2]Cuestionario Norma Alto Impacto'!E137='[2]Lista preguntas'!$C$5,'[2]Lista preguntas'!$D$5,'[2]Cuestionario Norma Alto Impacto'!E137='[2]Lista preguntas'!$C$6,'[2]Lista preguntas'!$D$6,'[2]Cuestionario Norma Alto Impacto'!E137='[2]Lista preguntas'!$C$7,'[2]Lista preguntas'!$D$7,E137='[2]Lista preguntas'!$C$8,'[2]Lista preguntas'!$D$8,'[2]Cuestionario Norma Alto Impacto'!E137='[2]Lista preguntas'!$C$9,'[2]Lista preguntas'!$D$9)</f>
        <v>#N/A</v>
      </c>
      <c r="G137" s="95"/>
      <c r="H137" s="94" t="e">
        <f>+_xlfn.IFS(G137='[2]Lista preguntas'!$C$3,'[2]Lista preguntas'!$D$3,'[2]Cuestionario Norma Alto Impacto'!G137='[2]Lista preguntas'!$C$4,'[2]Lista preguntas'!$D$4,'[2]Cuestionario Norma Alto Impacto'!G137='[2]Lista preguntas'!$C$5,'[2]Lista preguntas'!$D$5,'[2]Cuestionario Norma Alto Impacto'!G137='[2]Lista preguntas'!$C$6,'[2]Lista preguntas'!$D$6,'[2]Cuestionario Norma Alto Impacto'!G137='[2]Lista preguntas'!$C$7,'[2]Lista preguntas'!$D$7,G137='[2]Lista preguntas'!$C$8,'[2]Lista preguntas'!$D$8,'[2]Cuestionario Norma Alto Impacto'!G137='[2]Lista preguntas'!$C$9,'[2]Lista preguntas'!$D$9)</f>
        <v>#N/A</v>
      </c>
      <c r="I137" s="96"/>
      <c r="J137" s="94" t="e">
        <f>+_xlfn.IFS(I137='[2]Lista preguntas'!$E$3,'[2]Lista preguntas'!$F$3,'[2]Cuestionario Norma Alto Impacto'!I137='[2]Lista preguntas'!$E$4,'[2]Lista preguntas'!$F$4,'[2]Cuestionario Norma Alto Impacto'!I137='[2]Lista preguntas'!$E$5,'[2]Lista preguntas'!$F$5,'[2]Cuestionario Norma Alto Impacto'!I137='[2]Lista preguntas'!$E$6,'[2]Lista preguntas'!$F$6,'[2]Cuestionario Norma Alto Impacto'!I137='[2]Lista preguntas'!$E$7,'[2]Lista preguntas'!$F$7,I137='[2]Lista preguntas'!$E$8,'[2]Lista preguntas'!$F$8,'[2]Cuestionario Norma Alto Impacto'!I137='[2]Lista preguntas'!$E$9,'[2]Lista preguntas'!$F$9,'[2]Cuestionario Norma Alto Impacto'!I137='[2]Lista preguntas'!$E$10,'[2]Lista preguntas'!$F$10,'[2]Cuestionario Norma Alto Impacto'!I137='[2]Lista preguntas'!$E$11,'[2]Lista preguntas'!$F$11,'[2]Cuestionario Norma Alto Impacto'!I137='[2]Lista preguntas'!$E$12,'[2]Lista preguntas'!$F$12,'[2]Cuestionario Norma Alto Impacto'!I137='[2]Lista preguntas'!$E$13,'[2]Lista preguntas'!$F$13)</f>
        <v>#N/A</v>
      </c>
      <c r="K137" s="95"/>
      <c r="L137" s="94" t="e">
        <f>+_xlfn.IFS(K137='[2]Lista preguntas'!$G$3,'[2]Lista preguntas'!$H$3,'[2]Cuestionario Norma Alto Impacto'!K137='[2]Lista preguntas'!$G$4,'[2]Lista preguntas'!$H$4,'[2]Cuestionario Norma Alto Impacto'!K137='[2]Lista preguntas'!$G$5,'[2]Lista preguntas'!$H$5,'[2]Cuestionario Norma Alto Impacto'!K137='[2]Lista preguntas'!$G$6,'[2]Lista preguntas'!$H$6,'[2]Cuestionario Norma Alto Impacto'!K137='[2]Lista preguntas'!$G$7,'[2]Lista preguntas'!$H$7)</f>
        <v>#N/A</v>
      </c>
      <c r="M137" s="96"/>
      <c r="N137" s="94" t="e">
        <f>+_xlfn.IFS(M137='[2]Lista preguntas'!$I$3,'[2]Lista preguntas'!$J$3,'[2]Cuestionario Norma Alto Impacto'!M137='[2]Lista preguntas'!$I$4,'[2]Lista preguntas'!$J$4,'[2]Cuestionario Norma Alto Impacto'!M137='[2]Lista preguntas'!$I$5,'[2]Lista preguntas'!$J$5,'[2]Cuestionario Norma Alto Impacto'!M137='[2]Lista preguntas'!$I$6,'[2]Lista preguntas'!$J$6,'[2]Cuestionario Norma Alto Impacto'!M137='[2]Lista preguntas'!$I$7,'[2]Lista preguntas'!$J$7,M137='[2]Lista preguntas'!$I$8,'[2]Lista preguntas'!$J$8,'[2]Cuestionario Norma Alto Impacto'!M137='[2]Lista preguntas'!$I$9,'[2]Lista preguntas'!$J$9,'[2]Cuestionario Norma Alto Impacto'!M137='[2]Lista preguntas'!$I$10,'[2]Lista preguntas'!$J$10,'[2]Cuestionario Norma Alto Impacto'!M137='[2]Lista preguntas'!$I$11,'[2]Lista preguntas'!$J$11,'[2]Cuestionario Norma Alto Impacto'!M137='[2]Lista preguntas'!$I$12,'[2]Lista preguntas'!$J$12,'[2]Cuestionario Norma Alto Impacto'!M137='[2]Lista preguntas'!$I$13,'[2]Lista preguntas'!$J$13)</f>
        <v>#N/A</v>
      </c>
      <c r="O137" s="95"/>
      <c r="P137" s="94" t="e">
        <f>+_xlfn.IFS(O137='[2]Lista preguntas'!$K$3,'[2]Lista preguntas'!$L$3,'[2]Cuestionario Norma Alto Impacto'!O137='[2]Lista preguntas'!$K$4,'[2]Lista preguntas'!$L$4,'[2]Cuestionario Norma Alto Impacto'!O137='[2]Lista preguntas'!$K$5,'[2]Lista preguntas'!$L$5,'[2]Cuestionario Norma Alto Impacto'!O137='[2]Lista preguntas'!$K$6,'[2]Lista preguntas'!$L$6,'[2]Cuestionario Norma Alto Impacto'!O137='[2]Lista preguntas'!$K$7,'[2]Lista preguntas'!$L$7,O137='[2]Lista preguntas'!$K$8,'[2]Lista preguntas'!$L$8,'[2]Cuestionario Norma Alto Impacto'!O137='[2]Lista preguntas'!$K$9,'[2]Lista preguntas'!$L$9)</f>
        <v>#N/A</v>
      </c>
      <c r="Q137" s="95"/>
      <c r="R137" s="94" t="e">
        <f>+_xlfn.IFS(Q137='[2]Lista preguntas'!$K$3,'[2]Lista preguntas'!$L$3,'[2]Cuestionario Norma Alto Impacto'!Q137='[2]Lista preguntas'!$K$4,'[2]Lista preguntas'!$L$4,'[2]Cuestionario Norma Alto Impacto'!Q137='[2]Lista preguntas'!$K$5,'[2]Lista preguntas'!$L$5,'[2]Cuestionario Norma Alto Impacto'!Q137='[2]Lista preguntas'!$K$6,'[2]Lista preguntas'!$L$6,'[2]Cuestionario Norma Alto Impacto'!Q137='[2]Lista preguntas'!$K$7,'[2]Lista preguntas'!$L$7,Q137='[2]Lista preguntas'!$K$8,'[2]Lista preguntas'!$L$8,'[2]Cuestionario Norma Alto Impacto'!Q137='[2]Lista preguntas'!$K$9,'[2]Lista preguntas'!$L$9)</f>
        <v>#N/A</v>
      </c>
      <c r="S137" s="96"/>
      <c r="T137" s="94" t="e">
        <f>+_xlfn.IFS(S137='[2]Lista preguntas'!$M$3,'[2]Lista preguntas'!$N$3,'[2]Cuestionario Norma Alto Impacto'!S137='[2]Lista preguntas'!$M$4,'[2]Lista preguntas'!$N$4,'[2]Cuestionario Norma Alto Impacto'!S137='[2]Lista preguntas'!$M$5,'[2]Lista preguntas'!$N$5,'[2]Cuestionario Norma Alto Impacto'!S137='[2]Lista preguntas'!$M$6,'[2]Lista preguntas'!$N$6,'[2]Cuestionario Norma Alto Impacto'!S137='[2]Lista preguntas'!$M$7,'[2]Lista preguntas'!$N$7)</f>
        <v>#N/A</v>
      </c>
      <c r="U137" s="96"/>
      <c r="V137" s="94" t="e">
        <f>+_xlfn.IFS(U137='[2]Lista preguntas'!$M$3,'[2]Lista preguntas'!$N$3,'[2]Cuestionario Norma Alto Impacto'!U137='[2]Lista preguntas'!$M$4,'[2]Lista preguntas'!$N$4,'[2]Cuestionario Norma Alto Impacto'!U137='[2]Lista preguntas'!$M$5,'[2]Lista preguntas'!$N$5,'[2]Cuestionario Norma Alto Impacto'!U137='[2]Lista preguntas'!$M$6,'[2]Lista preguntas'!$N$6,'[2]Cuestionario Norma Alto Impacto'!U137='[2]Lista preguntas'!$M$7,'[2]Lista preguntas'!$N$7)</f>
        <v>#N/A</v>
      </c>
      <c r="W137" s="96"/>
      <c r="X137" s="96" t="e">
        <f>+_xlfn.IFS(W137='[2]Lista preguntas'!$O$3,'[2]Lista preguntas'!$P$3,'[2]Cuestionario Norma Alto Impacto'!W137='[2]Lista preguntas'!$O$4,'[2]Lista preguntas'!$P$4)</f>
        <v>#N/A</v>
      </c>
      <c r="Y137" s="97" t="e">
        <f t="shared" si="2"/>
        <v>#N/A</v>
      </c>
    </row>
    <row r="138" spans="2:25">
      <c r="B138" s="94"/>
      <c r="C138" s="95"/>
      <c r="D138" s="94" t="e">
        <f>+_xlfn.IFS(C138='[2]Lista preguntas'!$A$3,'[2]Lista preguntas'!$B$3,'[2]Cuestionario Norma Alto Impacto'!C138='[2]Lista preguntas'!$A$4,'[2]Lista preguntas'!$B$4,'[2]Cuestionario Norma Alto Impacto'!C138='[2]Lista preguntas'!$A$5,'[2]Lista preguntas'!$B$5,'[2]Cuestionario Norma Alto Impacto'!C138='[2]Lista preguntas'!$A$6,'[2]Lista preguntas'!$B$6,'[2]Cuestionario Norma Alto Impacto'!C138='[2]Lista preguntas'!$A$7,'[2]Lista preguntas'!$B$7)</f>
        <v>#N/A</v>
      </c>
      <c r="E138" s="95"/>
      <c r="F138" s="94" t="e">
        <f>+_xlfn.IFS(E138='[2]Lista preguntas'!$C$3,'[2]Lista preguntas'!$D$3,'[2]Cuestionario Norma Alto Impacto'!E138='[2]Lista preguntas'!$C$4,'[2]Lista preguntas'!$D$4,'[2]Cuestionario Norma Alto Impacto'!E138='[2]Lista preguntas'!$C$5,'[2]Lista preguntas'!$D$5,'[2]Cuestionario Norma Alto Impacto'!E138='[2]Lista preguntas'!$C$6,'[2]Lista preguntas'!$D$6,'[2]Cuestionario Norma Alto Impacto'!E138='[2]Lista preguntas'!$C$7,'[2]Lista preguntas'!$D$7,E138='[2]Lista preguntas'!$C$8,'[2]Lista preguntas'!$D$8,'[2]Cuestionario Norma Alto Impacto'!E138='[2]Lista preguntas'!$C$9,'[2]Lista preguntas'!$D$9)</f>
        <v>#N/A</v>
      </c>
      <c r="G138" s="95"/>
      <c r="H138" s="94" t="e">
        <f>+_xlfn.IFS(G138='[2]Lista preguntas'!$C$3,'[2]Lista preguntas'!$D$3,'[2]Cuestionario Norma Alto Impacto'!G138='[2]Lista preguntas'!$C$4,'[2]Lista preguntas'!$D$4,'[2]Cuestionario Norma Alto Impacto'!G138='[2]Lista preguntas'!$C$5,'[2]Lista preguntas'!$D$5,'[2]Cuestionario Norma Alto Impacto'!G138='[2]Lista preguntas'!$C$6,'[2]Lista preguntas'!$D$6,'[2]Cuestionario Norma Alto Impacto'!G138='[2]Lista preguntas'!$C$7,'[2]Lista preguntas'!$D$7,G138='[2]Lista preguntas'!$C$8,'[2]Lista preguntas'!$D$8,'[2]Cuestionario Norma Alto Impacto'!G138='[2]Lista preguntas'!$C$9,'[2]Lista preguntas'!$D$9)</f>
        <v>#N/A</v>
      </c>
      <c r="I138" s="96"/>
      <c r="J138" s="94" t="e">
        <f>+_xlfn.IFS(I138='[2]Lista preguntas'!$E$3,'[2]Lista preguntas'!$F$3,'[2]Cuestionario Norma Alto Impacto'!I138='[2]Lista preguntas'!$E$4,'[2]Lista preguntas'!$F$4,'[2]Cuestionario Norma Alto Impacto'!I138='[2]Lista preguntas'!$E$5,'[2]Lista preguntas'!$F$5,'[2]Cuestionario Norma Alto Impacto'!I138='[2]Lista preguntas'!$E$6,'[2]Lista preguntas'!$F$6,'[2]Cuestionario Norma Alto Impacto'!I138='[2]Lista preguntas'!$E$7,'[2]Lista preguntas'!$F$7,I138='[2]Lista preguntas'!$E$8,'[2]Lista preguntas'!$F$8,'[2]Cuestionario Norma Alto Impacto'!I138='[2]Lista preguntas'!$E$9,'[2]Lista preguntas'!$F$9,'[2]Cuestionario Norma Alto Impacto'!I138='[2]Lista preguntas'!$E$10,'[2]Lista preguntas'!$F$10,'[2]Cuestionario Norma Alto Impacto'!I138='[2]Lista preguntas'!$E$11,'[2]Lista preguntas'!$F$11,'[2]Cuestionario Norma Alto Impacto'!I138='[2]Lista preguntas'!$E$12,'[2]Lista preguntas'!$F$12,'[2]Cuestionario Norma Alto Impacto'!I138='[2]Lista preguntas'!$E$13,'[2]Lista preguntas'!$F$13)</f>
        <v>#N/A</v>
      </c>
      <c r="K138" s="95"/>
      <c r="L138" s="94" t="e">
        <f>+_xlfn.IFS(K138='[2]Lista preguntas'!$G$3,'[2]Lista preguntas'!$H$3,'[2]Cuestionario Norma Alto Impacto'!K138='[2]Lista preguntas'!$G$4,'[2]Lista preguntas'!$H$4,'[2]Cuestionario Norma Alto Impacto'!K138='[2]Lista preguntas'!$G$5,'[2]Lista preguntas'!$H$5,'[2]Cuestionario Norma Alto Impacto'!K138='[2]Lista preguntas'!$G$6,'[2]Lista preguntas'!$H$6,'[2]Cuestionario Norma Alto Impacto'!K138='[2]Lista preguntas'!$G$7,'[2]Lista preguntas'!$H$7)</f>
        <v>#N/A</v>
      </c>
      <c r="M138" s="96"/>
      <c r="N138" s="94" t="e">
        <f>+_xlfn.IFS(M138='[2]Lista preguntas'!$I$3,'[2]Lista preguntas'!$J$3,'[2]Cuestionario Norma Alto Impacto'!M138='[2]Lista preguntas'!$I$4,'[2]Lista preguntas'!$J$4,'[2]Cuestionario Norma Alto Impacto'!M138='[2]Lista preguntas'!$I$5,'[2]Lista preguntas'!$J$5,'[2]Cuestionario Norma Alto Impacto'!M138='[2]Lista preguntas'!$I$6,'[2]Lista preguntas'!$J$6,'[2]Cuestionario Norma Alto Impacto'!M138='[2]Lista preguntas'!$I$7,'[2]Lista preguntas'!$J$7,M138='[2]Lista preguntas'!$I$8,'[2]Lista preguntas'!$J$8,'[2]Cuestionario Norma Alto Impacto'!M138='[2]Lista preguntas'!$I$9,'[2]Lista preguntas'!$J$9,'[2]Cuestionario Norma Alto Impacto'!M138='[2]Lista preguntas'!$I$10,'[2]Lista preguntas'!$J$10,'[2]Cuestionario Norma Alto Impacto'!M138='[2]Lista preguntas'!$I$11,'[2]Lista preguntas'!$J$11,'[2]Cuestionario Norma Alto Impacto'!M138='[2]Lista preguntas'!$I$12,'[2]Lista preguntas'!$J$12,'[2]Cuestionario Norma Alto Impacto'!M138='[2]Lista preguntas'!$I$13,'[2]Lista preguntas'!$J$13)</f>
        <v>#N/A</v>
      </c>
      <c r="O138" s="95"/>
      <c r="P138" s="94" t="e">
        <f>+_xlfn.IFS(O138='[2]Lista preguntas'!$K$3,'[2]Lista preguntas'!$L$3,'[2]Cuestionario Norma Alto Impacto'!O138='[2]Lista preguntas'!$K$4,'[2]Lista preguntas'!$L$4,'[2]Cuestionario Norma Alto Impacto'!O138='[2]Lista preguntas'!$K$5,'[2]Lista preguntas'!$L$5,'[2]Cuestionario Norma Alto Impacto'!O138='[2]Lista preguntas'!$K$6,'[2]Lista preguntas'!$L$6,'[2]Cuestionario Norma Alto Impacto'!O138='[2]Lista preguntas'!$K$7,'[2]Lista preguntas'!$L$7,O138='[2]Lista preguntas'!$K$8,'[2]Lista preguntas'!$L$8,'[2]Cuestionario Norma Alto Impacto'!O138='[2]Lista preguntas'!$K$9,'[2]Lista preguntas'!$L$9)</f>
        <v>#N/A</v>
      </c>
      <c r="Q138" s="95"/>
      <c r="R138" s="94" t="e">
        <f>+_xlfn.IFS(Q138='[2]Lista preguntas'!$K$3,'[2]Lista preguntas'!$L$3,'[2]Cuestionario Norma Alto Impacto'!Q138='[2]Lista preguntas'!$K$4,'[2]Lista preguntas'!$L$4,'[2]Cuestionario Norma Alto Impacto'!Q138='[2]Lista preguntas'!$K$5,'[2]Lista preguntas'!$L$5,'[2]Cuestionario Norma Alto Impacto'!Q138='[2]Lista preguntas'!$K$6,'[2]Lista preguntas'!$L$6,'[2]Cuestionario Norma Alto Impacto'!Q138='[2]Lista preguntas'!$K$7,'[2]Lista preguntas'!$L$7,Q138='[2]Lista preguntas'!$K$8,'[2]Lista preguntas'!$L$8,'[2]Cuestionario Norma Alto Impacto'!Q138='[2]Lista preguntas'!$K$9,'[2]Lista preguntas'!$L$9)</f>
        <v>#N/A</v>
      </c>
      <c r="S138" s="96"/>
      <c r="T138" s="94" t="e">
        <f>+_xlfn.IFS(S138='[2]Lista preguntas'!$M$3,'[2]Lista preguntas'!$N$3,'[2]Cuestionario Norma Alto Impacto'!S138='[2]Lista preguntas'!$M$4,'[2]Lista preguntas'!$N$4,'[2]Cuestionario Norma Alto Impacto'!S138='[2]Lista preguntas'!$M$5,'[2]Lista preguntas'!$N$5,'[2]Cuestionario Norma Alto Impacto'!S138='[2]Lista preguntas'!$M$6,'[2]Lista preguntas'!$N$6,'[2]Cuestionario Norma Alto Impacto'!S138='[2]Lista preguntas'!$M$7,'[2]Lista preguntas'!$N$7)</f>
        <v>#N/A</v>
      </c>
      <c r="U138" s="96"/>
      <c r="V138" s="94" t="e">
        <f>+_xlfn.IFS(U138='[2]Lista preguntas'!$M$3,'[2]Lista preguntas'!$N$3,'[2]Cuestionario Norma Alto Impacto'!U138='[2]Lista preguntas'!$M$4,'[2]Lista preguntas'!$N$4,'[2]Cuestionario Norma Alto Impacto'!U138='[2]Lista preguntas'!$M$5,'[2]Lista preguntas'!$N$5,'[2]Cuestionario Norma Alto Impacto'!U138='[2]Lista preguntas'!$M$6,'[2]Lista preguntas'!$N$6,'[2]Cuestionario Norma Alto Impacto'!U138='[2]Lista preguntas'!$M$7,'[2]Lista preguntas'!$N$7)</f>
        <v>#N/A</v>
      </c>
      <c r="W138" s="96"/>
      <c r="X138" s="96" t="e">
        <f>+_xlfn.IFS(W138='[2]Lista preguntas'!$O$3,'[2]Lista preguntas'!$P$3,'[2]Cuestionario Norma Alto Impacto'!W138='[2]Lista preguntas'!$O$4,'[2]Lista preguntas'!$P$4)</f>
        <v>#N/A</v>
      </c>
      <c r="Y138" s="97" t="e">
        <f t="shared" si="2"/>
        <v>#N/A</v>
      </c>
    </row>
    <row r="139" spans="2:25">
      <c r="B139" s="94"/>
      <c r="C139" s="95"/>
      <c r="D139" s="94" t="e">
        <f>+_xlfn.IFS(C139='[2]Lista preguntas'!$A$3,'[2]Lista preguntas'!$B$3,'[2]Cuestionario Norma Alto Impacto'!C139='[2]Lista preguntas'!$A$4,'[2]Lista preguntas'!$B$4,'[2]Cuestionario Norma Alto Impacto'!C139='[2]Lista preguntas'!$A$5,'[2]Lista preguntas'!$B$5,'[2]Cuestionario Norma Alto Impacto'!C139='[2]Lista preguntas'!$A$6,'[2]Lista preguntas'!$B$6,'[2]Cuestionario Norma Alto Impacto'!C139='[2]Lista preguntas'!$A$7,'[2]Lista preguntas'!$B$7)</f>
        <v>#N/A</v>
      </c>
      <c r="E139" s="95"/>
      <c r="F139" s="94" t="e">
        <f>+_xlfn.IFS(E139='[2]Lista preguntas'!$C$3,'[2]Lista preguntas'!$D$3,'[2]Cuestionario Norma Alto Impacto'!E139='[2]Lista preguntas'!$C$4,'[2]Lista preguntas'!$D$4,'[2]Cuestionario Norma Alto Impacto'!E139='[2]Lista preguntas'!$C$5,'[2]Lista preguntas'!$D$5,'[2]Cuestionario Norma Alto Impacto'!E139='[2]Lista preguntas'!$C$6,'[2]Lista preguntas'!$D$6,'[2]Cuestionario Norma Alto Impacto'!E139='[2]Lista preguntas'!$C$7,'[2]Lista preguntas'!$D$7,E139='[2]Lista preguntas'!$C$8,'[2]Lista preguntas'!$D$8,'[2]Cuestionario Norma Alto Impacto'!E139='[2]Lista preguntas'!$C$9,'[2]Lista preguntas'!$D$9)</f>
        <v>#N/A</v>
      </c>
      <c r="G139" s="95"/>
      <c r="H139" s="94" t="e">
        <f>+_xlfn.IFS(G139='[2]Lista preguntas'!$C$3,'[2]Lista preguntas'!$D$3,'[2]Cuestionario Norma Alto Impacto'!G139='[2]Lista preguntas'!$C$4,'[2]Lista preguntas'!$D$4,'[2]Cuestionario Norma Alto Impacto'!G139='[2]Lista preguntas'!$C$5,'[2]Lista preguntas'!$D$5,'[2]Cuestionario Norma Alto Impacto'!G139='[2]Lista preguntas'!$C$6,'[2]Lista preguntas'!$D$6,'[2]Cuestionario Norma Alto Impacto'!G139='[2]Lista preguntas'!$C$7,'[2]Lista preguntas'!$D$7,G139='[2]Lista preguntas'!$C$8,'[2]Lista preguntas'!$D$8,'[2]Cuestionario Norma Alto Impacto'!G139='[2]Lista preguntas'!$C$9,'[2]Lista preguntas'!$D$9)</f>
        <v>#N/A</v>
      </c>
      <c r="I139" s="96"/>
      <c r="J139" s="94" t="e">
        <f>+_xlfn.IFS(I139='[2]Lista preguntas'!$E$3,'[2]Lista preguntas'!$F$3,'[2]Cuestionario Norma Alto Impacto'!I139='[2]Lista preguntas'!$E$4,'[2]Lista preguntas'!$F$4,'[2]Cuestionario Norma Alto Impacto'!I139='[2]Lista preguntas'!$E$5,'[2]Lista preguntas'!$F$5,'[2]Cuestionario Norma Alto Impacto'!I139='[2]Lista preguntas'!$E$6,'[2]Lista preguntas'!$F$6,'[2]Cuestionario Norma Alto Impacto'!I139='[2]Lista preguntas'!$E$7,'[2]Lista preguntas'!$F$7,I139='[2]Lista preguntas'!$E$8,'[2]Lista preguntas'!$F$8,'[2]Cuestionario Norma Alto Impacto'!I139='[2]Lista preguntas'!$E$9,'[2]Lista preguntas'!$F$9,'[2]Cuestionario Norma Alto Impacto'!I139='[2]Lista preguntas'!$E$10,'[2]Lista preguntas'!$F$10,'[2]Cuestionario Norma Alto Impacto'!I139='[2]Lista preguntas'!$E$11,'[2]Lista preguntas'!$F$11,'[2]Cuestionario Norma Alto Impacto'!I139='[2]Lista preguntas'!$E$12,'[2]Lista preguntas'!$F$12,'[2]Cuestionario Norma Alto Impacto'!I139='[2]Lista preguntas'!$E$13,'[2]Lista preguntas'!$F$13)</f>
        <v>#N/A</v>
      </c>
      <c r="K139" s="95"/>
      <c r="L139" s="94" t="e">
        <f>+_xlfn.IFS(K139='[2]Lista preguntas'!$G$3,'[2]Lista preguntas'!$H$3,'[2]Cuestionario Norma Alto Impacto'!K139='[2]Lista preguntas'!$G$4,'[2]Lista preguntas'!$H$4,'[2]Cuestionario Norma Alto Impacto'!K139='[2]Lista preguntas'!$G$5,'[2]Lista preguntas'!$H$5,'[2]Cuestionario Norma Alto Impacto'!K139='[2]Lista preguntas'!$G$6,'[2]Lista preguntas'!$H$6,'[2]Cuestionario Norma Alto Impacto'!K139='[2]Lista preguntas'!$G$7,'[2]Lista preguntas'!$H$7)</f>
        <v>#N/A</v>
      </c>
      <c r="M139" s="96"/>
      <c r="N139" s="94" t="e">
        <f>+_xlfn.IFS(M139='[2]Lista preguntas'!$I$3,'[2]Lista preguntas'!$J$3,'[2]Cuestionario Norma Alto Impacto'!M139='[2]Lista preguntas'!$I$4,'[2]Lista preguntas'!$J$4,'[2]Cuestionario Norma Alto Impacto'!M139='[2]Lista preguntas'!$I$5,'[2]Lista preguntas'!$J$5,'[2]Cuestionario Norma Alto Impacto'!M139='[2]Lista preguntas'!$I$6,'[2]Lista preguntas'!$J$6,'[2]Cuestionario Norma Alto Impacto'!M139='[2]Lista preguntas'!$I$7,'[2]Lista preguntas'!$J$7,M139='[2]Lista preguntas'!$I$8,'[2]Lista preguntas'!$J$8,'[2]Cuestionario Norma Alto Impacto'!M139='[2]Lista preguntas'!$I$9,'[2]Lista preguntas'!$J$9,'[2]Cuestionario Norma Alto Impacto'!M139='[2]Lista preguntas'!$I$10,'[2]Lista preguntas'!$J$10,'[2]Cuestionario Norma Alto Impacto'!M139='[2]Lista preguntas'!$I$11,'[2]Lista preguntas'!$J$11,'[2]Cuestionario Norma Alto Impacto'!M139='[2]Lista preguntas'!$I$12,'[2]Lista preguntas'!$J$12,'[2]Cuestionario Norma Alto Impacto'!M139='[2]Lista preguntas'!$I$13,'[2]Lista preguntas'!$J$13)</f>
        <v>#N/A</v>
      </c>
      <c r="O139" s="95"/>
      <c r="P139" s="94" t="e">
        <f>+_xlfn.IFS(O139='[2]Lista preguntas'!$K$3,'[2]Lista preguntas'!$L$3,'[2]Cuestionario Norma Alto Impacto'!O139='[2]Lista preguntas'!$K$4,'[2]Lista preguntas'!$L$4,'[2]Cuestionario Norma Alto Impacto'!O139='[2]Lista preguntas'!$K$5,'[2]Lista preguntas'!$L$5,'[2]Cuestionario Norma Alto Impacto'!O139='[2]Lista preguntas'!$K$6,'[2]Lista preguntas'!$L$6,'[2]Cuestionario Norma Alto Impacto'!O139='[2]Lista preguntas'!$K$7,'[2]Lista preguntas'!$L$7,O139='[2]Lista preguntas'!$K$8,'[2]Lista preguntas'!$L$8,'[2]Cuestionario Norma Alto Impacto'!O139='[2]Lista preguntas'!$K$9,'[2]Lista preguntas'!$L$9)</f>
        <v>#N/A</v>
      </c>
      <c r="Q139" s="95"/>
      <c r="R139" s="94" t="e">
        <f>+_xlfn.IFS(Q139='[2]Lista preguntas'!$K$3,'[2]Lista preguntas'!$L$3,'[2]Cuestionario Norma Alto Impacto'!Q139='[2]Lista preguntas'!$K$4,'[2]Lista preguntas'!$L$4,'[2]Cuestionario Norma Alto Impacto'!Q139='[2]Lista preguntas'!$K$5,'[2]Lista preguntas'!$L$5,'[2]Cuestionario Norma Alto Impacto'!Q139='[2]Lista preguntas'!$K$6,'[2]Lista preguntas'!$L$6,'[2]Cuestionario Norma Alto Impacto'!Q139='[2]Lista preguntas'!$K$7,'[2]Lista preguntas'!$L$7,Q139='[2]Lista preguntas'!$K$8,'[2]Lista preguntas'!$L$8,'[2]Cuestionario Norma Alto Impacto'!Q139='[2]Lista preguntas'!$K$9,'[2]Lista preguntas'!$L$9)</f>
        <v>#N/A</v>
      </c>
      <c r="S139" s="96"/>
      <c r="T139" s="94" t="e">
        <f>+_xlfn.IFS(S139='[2]Lista preguntas'!$M$3,'[2]Lista preguntas'!$N$3,'[2]Cuestionario Norma Alto Impacto'!S139='[2]Lista preguntas'!$M$4,'[2]Lista preguntas'!$N$4,'[2]Cuestionario Norma Alto Impacto'!S139='[2]Lista preguntas'!$M$5,'[2]Lista preguntas'!$N$5,'[2]Cuestionario Norma Alto Impacto'!S139='[2]Lista preguntas'!$M$6,'[2]Lista preguntas'!$N$6,'[2]Cuestionario Norma Alto Impacto'!S139='[2]Lista preguntas'!$M$7,'[2]Lista preguntas'!$N$7)</f>
        <v>#N/A</v>
      </c>
      <c r="U139" s="96"/>
      <c r="V139" s="94" t="e">
        <f>+_xlfn.IFS(U139='[2]Lista preguntas'!$M$3,'[2]Lista preguntas'!$N$3,'[2]Cuestionario Norma Alto Impacto'!U139='[2]Lista preguntas'!$M$4,'[2]Lista preguntas'!$N$4,'[2]Cuestionario Norma Alto Impacto'!U139='[2]Lista preguntas'!$M$5,'[2]Lista preguntas'!$N$5,'[2]Cuestionario Norma Alto Impacto'!U139='[2]Lista preguntas'!$M$6,'[2]Lista preguntas'!$N$6,'[2]Cuestionario Norma Alto Impacto'!U139='[2]Lista preguntas'!$M$7,'[2]Lista preguntas'!$N$7)</f>
        <v>#N/A</v>
      </c>
      <c r="W139" s="96"/>
      <c r="X139" s="96" t="e">
        <f>+_xlfn.IFS(W139='[2]Lista preguntas'!$O$3,'[2]Lista preguntas'!$P$3,'[2]Cuestionario Norma Alto Impacto'!W139='[2]Lista preguntas'!$O$4,'[2]Lista preguntas'!$P$4)</f>
        <v>#N/A</v>
      </c>
      <c r="Y139" s="97" t="e">
        <f t="shared" si="2"/>
        <v>#N/A</v>
      </c>
    </row>
    <row r="140" spans="2:25">
      <c r="B140" s="94"/>
      <c r="C140" s="95"/>
      <c r="D140" s="94" t="e">
        <f>+_xlfn.IFS(C140='[2]Lista preguntas'!$A$3,'[2]Lista preguntas'!$B$3,'[2]Cuestionario Norma Alto Impacto'!C140='[2]Lista preguntas'!$A$4,'[2]Lista preguntas'!$B$4,'[2]Cuestionario Norma Alto Impacto'!C140='[2]Lista preguntas'!$A$5,'[2]Lista preguntas'!$B$5,'[2]Cuestionario Norma Alto Impacto'!C140='[2]Lista preguntas'!$A$6,'[2]Lista preguntas'!$B$6,'[2]Cuestionario Norma Alto Impacto'!C140='[2]Lista preguntas'!$A$7,'[2]Lista preguntas'!$B$7)</f>
        <v>#N/A</v>
      </c>
      <c r="E140" s="95"/>
      <c r="F140" s="94" t="e">
        <f>+_xlfn.IFS(E140='[2]Lista preguntas'!$C$3,'[2]Lista preguntas'!$D$3,'[2]Cuestionario Norma Alto Impacto'!E140='[2]Lista preguntas'!$C$4,'[2]Lista preguntas'!$D$4,'[2]Cuestionario Norma Alto Impacto'!E140='[2]Lista preguntas'!$C$5,'[2]Lista preguntas'!$D$5,'[2]Cuestionario Norma Alto Impacto'!E140='[2]Lista preguntas'!$C$6,'[2]Lista preguntas'!$D$6,'[2]Cuestionario Norma Alto Impacto'!E140='[2]Lista preguntas'!$C$7,'[2]Lista preguntas'!$D$7,E140='[2]Lista preguntas'!$C$8,'[2]Lista preguntas'!$D$8,'[2]Cuestionario Norma Alto Impacto'!E140='[2]Lista preguntas'!$C$9,'[2]Lista preguntas'!$D$9)</f>
        <v>#N/A</v>
      </c>
      <c r="G140" s="95"/>
      <c r="H140" s="94" t="e">
        <f>+_xlfn.IFS(G140='[2]Lista preguntas'!$C$3,'[2]Lista preguntas'!$D$3,'[2]Cuestionario Norma Alto Impacto'!G140='[2]Lista preguntas'!$C$4,'[2]Lista preguntas'!$D$4,'[2]Cuestionario Norma Alto Impacto'!G140='[2]Lista preguntas'!$C$5,'[2]Lista preguntas'!$D$5,'[2]Cuestionario Norma Alto Impacto'!G140='[2]Lista preguntas'!$C$6,'[2]Lista preguntas'!$D$6,'[2]Cuestionario Norma Alto Impacto'!G140='[2]Lista preguntas'!$C$7,'[2]Lista preguntas'!$D$7,G140='[2]Lista preguntas'!$C$8,'[2]Lista preguntas'!$D$8,'[2]Cuestionario Norma Alto Impacto'!G140='[2]Lista preguntas'!$C$9,'[2]Lista preguntas'!$D$9)</f>
        <v>#N/A</v>
      </c>
      <c r="I140" s="96"/>
      <c r="J140" s="94" t="e">
        <f>+_xlfn.IFS(I140='[2]Lista preguntas'!$E$3,'[2]Lista preguntas'!$F$3,'[2]Cuestionario Norma Alto Impacto'!I140='[2]Lista preguntas'!$E$4,'[2]Lista preguntas'!$F$4,'[2]Cuestionario Norma Alto Impacto'!I140='[2]Lista preguntas'!$E$5,'[2]Lista preguntas'!$F$5,'[2]Cuestionario Norma Alto Impacto'!I140='[2]Lista preguntas'!$E$6,'[2]Lista preguntas'!$F$6,'[2]Cuestionario Norma Alto Impacto'!I140='[2]Lista preguntas'!$E$7,'[2]Lista preguntas'!$F$7,I140='[2]Lista preguntas'!$E$8,'[2]Lista preguntas'!$F$8,'[2]Cuestionario Norma Alto Impacto'!I140='[2]Lista preguntas'!$E$9,'[2]Lista preguntas'!$F$9,'[2]Cuestionario Norma Alto Impacto'!I140='[2]Lista preguntas'!$E$10,'[2]Lista preguntas'!$F$10,'[2]Cuestionario Norma Alto Impacto'!I140='[2]Lista preguntas'!$E$11,'[2]Lista preguntas'!$F$11,'[2]Cuestionario Norma Alto Impacto'!I140='[2]Lista preguntas'!$E$12,'[2]Lista preguntas'!$F$12,'[2]Cuestionario Norma Alto Impacto'!I140='[2]Lista preguntas'!$E$13,'[2]Lista preguntas'!$F$13)</f>
        <v>#N/A</v>
      </c>
      <c r="K140" s="95"/>
      <c r="L140" s="94" t="e">
        <f>+_xlfn.IFS(K140='[2]Lista preguntas'!$G$3,'[2]Lista preguntas'!$H$3,'[2]Cuestionario Norma Alto Impacto'!K140='[2]Lista preguntas'!$G$4,'[2]Lista preguntas'!$H$4,'[2]Cuestionario Norma Alto Impacto'!K140='[2]Lista preguntas'!$G$5,'[2]Lista preguntas'!$H$5,'[2]Cuestionario Norma Alto Impacto'!K140='[2]Lista preguntas'!$G$6,'[2]Lista preguntas'!$H$6,'[2]Cuestionario Norma Alto Impacto'!K140='[2]Lista preguntas'!$G$7,'[2]Lista preguntas'!$H$7)</f>
        <v>#N/A</v>
      </c>
      <c r="M140" s="96"/>
      <c r="N140" s="94" t="e">
        <f>+_xlfn.IFS(M140='[2]Lista preguntas'!$I$3,'[2]Lista preguntas'!$J$3,'[2]Cuestionario Norma Alto Impacto'!M140='[2]Lista preguntas'!$I$4,'[2]Lista preguntas'!$J$4,'[2]Cuestionario Norma Alto Impacto'!M140='[2]Lista preguntas'!$I$5,'[2]Lista preguntas'!$J$5,'[2]Cuestionario Norma Alto Impacto'!M140='[2]Lista preguntas'!$I$6,'[2]Lista preguntas'!$J$6,'[2]Cuestionario Norma Alto Impacto'!M140='[2]Lista preguntas'!$I$7,'[2]Lista preguntas'!$J$7,M140='[2]Lista preguntas'!$I$8,'[2]Lista preguntas'!$J$8,'[2]Cuestionario Norma Alto Impacto'!M140='[2]Lista preguntas'!$I$9,'[2]Lista preguntas'!$J$9,'[2]Cuestionario Norma Alto Impacto'!M140='[2]Lista preguntas'!$I$10,'[2]Lista preguntas'!$J$10,'[2]Cuestionario Norma Alto Impacto'!M140='[2]Lista preguntas'!$I$11,'[2]Lista preguntas'!$J$11,'[2]Cuestionario Norma Alto Impacto'!M140='[2]Lista preguntas'!$I$12,'[2]Lista preguntas'!$J$12,'[2]Cuestionario Norma Alto Impacto'!M140='[2]Lista preguntas'!$I$13,'[2]Lista preguntas'!$J$13)</f>
        <v>#N/A</v>
      </c>
      <c r="O140" s="95"/>
      <c r="P140" s="94" t="e">
        <f>+_xlfn.IFS(O140='[2]Lista preguntas'!$K$3,'[2]Lista preguntas'!$L$3,'[2]Cuestionario Norma Alto Impacto'!O140='[2]Lista preguntas'!$K$4,'[2]Lista preguntas'!$L$4,'[2]Cuestionario Norma Alto Impacto'!O140='[2]Lista preguntas'!$K$5,'[2]Lista preguntas'!$L$5,'[2]Cuestionario Norma Alto Impacto'!O140='[2]Lista preguntas'!$K$6,'[2]Lista preguntas'!$L$6,'[2]Cuestionario Norma Alto Impacto'!O140='[2]Lista preguntas'!$K$7,'[2]Lista preguntas'!$L$7,O140='[2]Lista preguntas'!$K$8,'[2]Lista preguntas'!$L$8,'[2]Cuestionario Norma Alto Impacto'!O140='[2]Lista preguntas'!$K$9,'[2]Lista preguntas'!$L$9)</f>
        <v>#N/A</v>
      </c>
      <c r="Q140" s="95"/>
      <c r="R140" s="94" t="e">
        <f>+_xlfn.IFS(Q140='[2]Lista preguntas'!$K$3,'[2]Lista preguntas'!$L$3,'[2]Cuestionario Norma Alto Impacto'!Q140='[2]Lista preguntas'!$K$4,'[2]Lista preguntas'!$L$4,'[2]Cuestionario Norma Alto Impacto'!Q140='[2]Lista preguntas'!$K$5,'[2]Lista preguntas'!$L$5,'[2]Cuestionario Norma Alto Impacto'!Q140='[2]Lista preguntas'!$K$6,'[2]Lista preguntas'!$L$6,'[2]Cuestionario Norma Alto Impacto'!Q140='[2]Lista preguntas'!$K$7,'[2]Lista preguntas'!$L$7,Q140='[2]Lista preguntas'!$K$8,'[2]Lista preguntas'!$L$8,'[2]Cuestionario Norma Alto Impacto'!Q140='[2]Lista preguntas'!$K$9,'[2]Lista preguntas'!$L$9)</f>
        <v>#N/A</v>
      </c>
      <c r="S140" s="96"/>
      <c r="T140" s="94" t="e">
        <f>+_xlfn.IFS(S140='[2]Lista preguntas'!$M$3,'[2]Lista preguntas'!$N$3,'[2]Cuestionario Norma Alto Impacto'!S140='[2]Lista preguntas'!$M$4,'[2]Lista preguntas'!$N$4,'[2]Cuestionario Norma Alto Impacto'!S140='[2]Lista preguntas'!$M$5,'[2]Lista preguntas'!$N$5,'[2]Cuestionario Norma Alto Impacto'!S140='[2]Lista preguntas'!$M$6,'[2]Lista preguntas'!$N$6,'[2]Cuestionario Norma Alto Impacto'!S140='[2]Lista preguntas'!$M$7,'[2]Lista preguntas'!$N$7)</f>
        <v>#N/A</v>
      </c>
      <c r="U140" s="96"/>
      <c r="V140" s="94" t="e">
        <f>+_xlfn.IFS(U140='[2]Lista preguntas'!$M$3,'[2]Lista preguntas'!$N$3,'[2]Cuestionario Norma Alto Impacto'!U140='[2]Lista preguntas'!$M$4,'[2]Lista preguntas'!$N$4,'[2]Cuestionario Norma Alto Impacto'!U140='[2]Lista preguntas'!$M$5,'[2]Lista preguntas'!$N$5,'[2]Cuestionario Norma Alto Impacto'!U140='[2]Lista preguntas'!$M$6,'[2]Lista preguntas'!$N$6,'[2]Cuestionario Norma Alto Impacto'!U140='[2]Lista preguntas'!$M$7,'[2]Lista preguntas'!$N$7)</f>
        <v>#N/A</v>
      </c>
      <c r="W140" s="96"/>
      <c r="X140" s="96" t="e">
        <f>+_xlfn.IFS(W140='[2]Lista preguntas'!$O$3,'[2]Lista preguntas'!$P$3,'[2]Cuestionario Norma Alto Impacto'!W140='[2]Lista preguntas'!$O$4,'[2]Lista preguntas'!$P$4)</f>
        <v>#N/A</v>
      </c>
      <c r="Y140" s="97" t="e">
        <f t="shared" si="2"/>
        <v>#N/A</v>
      </c>
    </row>
    <row r="141" spans="2:25">
      <c r="B141" s="94"/>
      <c r="C141" s="95"/>
      <c r="D141" s="94" t="e">
        <f>+_xlfn.IFS(C141='[2]Lista preguntas'!$A$3,'[2]Lista preguntas'!$B$3,'[2]Cuestionario Norma Alto Impacto'!C141='[2]Lista preguntas'!$A$4,'[2]Lista preguntas'!$B$4,'[2]Cuestionario Norma Alto Impacto'!C141='[2]Lista preguntas'!$A$5,'[2]Lista preguntas'!$B$5,'[2]Cuestionario Norma Alto Impacto'!C141='[2]Lista preguntas'!$A$6,'[2]Lista preguntas'!$B$6,'[2]Cuestionario Norma Alto Impacto'!C141='[2]Lista preguntas'!$A$7,'[2]Lista preguntas'!$B$7)</f>
        <v>#N/A</v>
      </c>
      <c r="E141" s="95"/>
      <c r="F141" s="94" t="e">
        <f>+_xlfn.IFS(E141='[2]Lista preguntas'!$C$3,'[2]Lista preguntas'!$D$3,'[2]Cuestionario Norma Alto Impacto'!E141='[2]Lista preguntas'!$C$4,'[2]Lista preguntas'!$D$4,'[2]Cuestionario Norma Alto Impacto'!E141='[2]Lista preguntas'!$C$5,'[2]Lista preguntas'!$D$5,'[2]Cuestionario Norma Alto Impacto'!E141='[2]Lista preguntas'!$C$6,'[2]Lista preguntas'!$D$6,'[2]Cuestionario Norma Alto Impacto'!E141='[2]Lista preguntas'!$C$7,'[2]Lista preguntas'!$D$7,E141='[2]Lista preguntas'!$C$8,'[2]Lista preguntas'!$D$8,'[2]Cuestionario Norma Alto Impacto'!E141='[2]Lista preguntas'!$C$9,'[2]Lista preguntas'!$D$9)</f>
        <v>#N/A</v>
      </c>
      <c r="G141" s="95"/>
      <c r="H141" s="94" t="e">
        <f>+_xlfn.IFS(G141='[2]Lista preguntas'!$C$3,'[2]Lista preguntas'!$D$3,'[2]Cuestionario Norma Alto Impacto'!G141='[2]Lista preguntas'!$C$4,'[2]Lista preguntas'!$D$4,'[2]Cuestionario Norma Alto Impacto'!G141='[2]Lista preguntas'!$C$5,'[2]Lista preguntas'!$D$5,'[2]Cuestionario Norma Alto Impacto'!G141='[2]Lista preguntas'!$C$6,'[2]Lista preguntas'!$D$6,'[2]Cuestionario Norma Alto Impacto'!G141='[2]Lista preguntas'!$C$7,'[2]Lista preguntas'!$D$7,G141='[2]Lista preguntas'!$C$8,'[2]Lista preguntas'!$D$8,'[2]Cuestionario Norma Alto Impacto'!G141='[2]Lista preguntas'!$C$9,'[2]Lista preguntas'!$D$9)</f>
        <v>#N/A</v>
      </c>
      <c r="I141" s="96"/>
      <c r="J141" s="94" t="e">
        <f>+_xlfn.IFS(I141='[2]Lista preguntas'!$E$3,'[2]Lista preguntas'!$F$3,'[2]Cuestionario Norma Alto Impacto'!I141='[2]Lista preguntas'!$E$4,'[2]Lista preguntas'!$F$4,'[2]Cuestionario Norma Alto Impacto'!I141='[2]Lista preguntas'!$E$5,'[2]Lista preguntas'!$F$5,'[2]Cuestionario Norma Alto Impacto'!I141='[2]Lista preguntas'!$E$6,'[2]Lista preguntas'!$F$6,'[2]Cuestionario Norma Alto Impacto'!I141='[2]Lista preguntas'!$E$7,'[2]Lista preguntas'!$F$7,I141='[2]Lista preguntas'!$E$8,'[2]Lista preguntas'!$F$8,'[2]Cuestionario Norma Alto Impacto'!I141='[2]Lista preguntas'!$E$9,'[2]Lista preguntas'!$F$9,'[2]Cuestionario Norma Alto Impacto'!I141='[2]Lista preguntas'!$E$10,'[2]Lista preguntas'!$F$10,'[2]Cuestionario Norma Alto Impacto'!I141='[2]Lista preguntas'!$E$11,'[2]Lista preguntas'!$F$11,'[2]Cuestionario Norma Alto Impacto'!I141='[2]Lista preguntas'!$E$12,'[2]Lista preguntas'!$F$12,'[2]Cuestionario Norma Alto Impacto'!I141='[2]Lista preguntas'!$E$13,'[2]Lista preguntas'!$F$13)</f>
        <v>#N/A</v>
      </c>
      <c r="K141" s="95"/>
      <c r="L141" s="94" t="e">
        <f>+_xlfn.IFS(K141='[2]Lista preguntas'!$G$3,'[2]Lista preguntas'!$H$3,'[2]Cuestionario Norma Alto Impacto'!K141='[2]Lista preguntas'!$G$4,'[2]Lista preguntas'!$H$4,'[2]Cuestionario Norma Alto Impacto'!K141='[2]Lista preguntas'!$G$5,'[2]Lista preguntas'!$H$5,'[2]Cuestionario Norma Alto Impacto'!K141='[2]Lista preguntas'!$G$6,'[2]Lista preguntas'!$H$6,'[2]Cuestionario Norma Alto Impacto'!K141='[2]Lista preguntas'!$G$7,'[2]Lista preguntas'!$H$7)</f>
        <v>#N/A</v>
      </c>
      <c r="M141" s="96"/>
      <c r="N141" s="94" t="e">
        <f>+_xlfn.IFS(M141='[2]Lista preguntas'!$I$3,'[2]Lista preguntas'!$J$3,'[2]Cuestionario Norma Alto Impacto'!M141='[2]Lista preguntas'!$I$4,'[2]Lista preguntas'!$J$4,'[2]Cuestionario Norma Alto Impacto'!M141='[2]Lista preguntas'!$I$5,'[2]Lista preguntas'!$J$5,'[2]Cuestionario Norma Alto Impacto'!M141='[2]Lista preguntas'!$I$6,'[2]Lista preguntas'!$J$6,'[2]Cuestionario Norma Alto Impacto'!M141='[2]Lista preguntas'!$I$7,'[2]Lista preguntas'!$J$7,M141='[2]Lista preguntas'!$I$8,'[2]Lista preguntas'!$J$8,'[2]Cuestionario Norma Alto Impacto'!M141='[2]Lista preguntas'!$I$9,'[2]Lista preguntas'!$J$9,'[2]Cuestionario Norma Alto Impacto'!M141='[2]Lista preguntas'!$I$10,'[2]Lista preguntas'!$J$10,'[2]Cuestionario Norma Alto Impacto'!M141='[2]Lista preguntas'!$I$11,'[2]Lista preguntas'!$J$11,'[2]Cuestionario Norma Alto Impacto'!M141='[2]Lista preguntas'!$I$12,'[2]Lista preguntas'!$J$12,'[2]Cuestionario Norma Alto Impacto'!M141='[2]Lista preguntas'!$I$13,'[2]Lista preguntas'!$J$13)</f>
        <v>#N/A</v>
      </c>
      <c r="O141" s="95"/>
      <c r="P141" s="94" t="e">
        <f>+_xlfn.IFS(O141='[2]Lista preguntas'!$K$3,'[2]Lista preguntas'!$L$3,'[2]Cuestionario Norma Alto Impacto'!O141='[2]Lista preguntas'!$K$4,'[2]Lista preguntas'!$L$4,'[2]Cuestionario Norma Alto Impacto'!O141='[2]Lista preguntas'!$K$5,'[2]Lista preguntas'!$L$5,'[2]Cuestionario Norma Alto Impacto'!O141='[2]Lista preguntas'!$K$6,'[2]Lista preguntas'!$L$6,'[2]Cuestionario Norma Alto Impacto'!O141='[2]Lista preguntas'!$K$7,'[2]Lista preguntas'!$L$7,O141='[2]Lista preguntas'!$K$8,'[2]Lista preguntas'!$L$8,'[2]Cuestionario Norma Alto Impacto'!O141='[2]Lista preguntas'!$K$9,'[2]Lista preguntas'!$L$9)</f>
        <v>#N/A</v>
      </c>
      <c r="Q141" s="95"/>
      <c r="R141" s="94" t="e">
        <f>+_xlfn.IFS(Q141='[2]Lista preguntas'!$K$3,'[2]Lista preguntas'!$L$3,'[2]Cuestionario Norma Alto Impacto'!Q141='[2]Lista preguntas'!$K$4,'[2]Lista preguntas'!$L$4,'[2]Cuestionario Norma Alto Impacto'!Q141='[2]Lista preguntas'!$K$5,'[2]Lista preguntas'!$L$5,'[2]Cuestionario Norma Alto Impacto'!Q141='[2]Lista preguntas'!$K$6,'[2]Lista preguntas'!$L$6,'[2]Cuestionario Norma Alto Impacto'!Q141='[2]Lista preguntas'!$K$7,'[2]Lista preguntas'!$L$7,Q141='[2]Lista preguntas'!$K$8,'[2]Lista preguntas'!$L$8,'[2]Cuestionario Norma Alto Impacto'!Q141='[2]Lista preguntas'!$K$9,'[2]Lista preguntas'!$L$9)</f>
        <v>#N/A</v>
      </c>
      <c r="S141" s="96"/>
      <c r="T141" s="94" t="e">
        <f>+_xlfn.IFS(S141='[2]Lista preguntas'!$M$3,'[2]Lista preguntas'!$N$3,'[2]Cuestionario Norma Alto Impacto'!S141='[2]Lista preguntas'!$M$4,'[2]Lista preguntas'!$N$4,'[2]Cuestionario Norma Alto Impacto'!S141='[2]Lista preguntas'!$M$5,'[2]Lista preguntas'!$N$5,'[2]Cuestionario Norma Alto Impacto'!S141='[2]Lista preguntas'!$M$6,'[2]Lista preguntas'!$N$6,'[2]Cuestionario Norma Alto Impacto'!S141='[2]Lista preguntas'!$M$7,'[2]Lista preguntas'!$N$7)</f>
        <v>#N/A</v>
      </c>
      <c r="U141" s="96"/>
      <c r="V141" s="94" t="e">
        <f>+_xlfn.IFS(U141='[2]Lista preguntas'!$M$3,'[2]Lista preguntas'!$N$3,'[2]Cuestionario Norma Alto Impacto'!U141='[2]Lista preguntas'!$M$4,'[2]Lista preguntas'!$N$4,'[2]Cuestionario Norma Alto Impacto'!U141='[2]Lista preguntas'!$M$5,'[2]Lista preguntas'!$N$5,'[2]Cuestionario Norma Alto Impacto'!U141='[2]Lista preguntas'!$M$6,'[2]Lista preguntas'!$N$6,'[2]Cuestionario Norma Alto Impacto'!U141='[2]Lista preguntas'!$M$7,'[2]Lista preguntas'!$N$7)</f>
        <v>#N/A</v>
      </c>
      <c r="W141" s="96"/>
      <c r="X141" s="96" t="e">
        <f>+_xlfn.IFS(W141='[2]Lista preguntas'!$O$3,'[2]Lista preguntas'!$P$3,'[2]Cuestionario Norma Alto Impacto'!W141='[2]Lista preguntas'!$O$4,'[2]Lista preguntas'!$P$4)</f>
        <v>#N/A</v>
      </c>
      <c r="Y141" s="97" t="e">
        <f t="shared" si="2"/>
        <v>#N/A</v>
      </c>
    </row>
    <row r="142" spans="2:25">
      <c r="B142" s="94"/>
      <c r="C142" s="95"/>
      <c r="D142" s="94" t="e">
        <f>+_xlfn.IFS(C142='[2]Lista preguntas'!$A$3,'[2]Lista preguntas'!$B$3,'[2]Cuestionario Norma Alto Impacto'!C142='[2]Lista preguntas'!$A$4,'[2]Lista preguntas'!$B$4,'[2]Cuestionario Norma Alto Impacto'!C142='[2]Lista preguntas'!$A$5,'[2]Lista preguntas'!$B$5,'[2]Cuestionario Norma Alto Impacto'!C142='[2]Lista preguntas'!$A$6,'[2]Lista preguntas'!$B$6,'[2]Cuestionario Norma Alto Impacto'!C142='[2]Lista preguntas'!$A$7,'[2]Lista preguntas'!$B$7)</f>
        <v>#N/A</v>
      </c>
      <c r="E142" s="95"/>
      <c r="F142" s="94" t="e">
        <f>+_xlfn.IFS(E142='[2]Lista preguntas'!$C$3,'[2]Lista preguntas'!$D$3,'[2]Cuestionario Norma Alto Impacto'!E142='[2]Lista preguntas'!$C$4,'[2]Lista preguntas'!$D$4,'[2]Cuestionario Norma Alto Impacto'!E142='[2]Lista preguntas'!$C$5,'[2]Lista preguntas'!$D$5,'[2]Cuestionario Norma Alto Impacto'!E142='[2]Lista preguntas'!$C$6,'[2]Lista preguntas'!$D$6,'[2]Cuestionario Norma Alto Impacto'!E142='[2]Lista preguntas'!$C$7,'[2]Lista preguntas'!$D$7,E142='[2]Lista preguntas'!$C$8,'[2]Lista preguntas'!$D$8,'[2]Cuestionario Norma Alto Impacto'!E142='[2]Lista preguntas'!$C$9,'[2]Lista preguntas'!$D$9)</f>
        <v>#N/A</v>
      </c>
      <c r="G142" s="95"/>
      <c r="H142" s="94" t="e">
        <f>+_xlfn.IFS(G142='[2]Lista preguntas'!$C$3,'[2]Lista preguntas'!$D$3,'[2]Cuestionario Norma Alto Impacto'!G142='[2]Lista preguntas'!$C$4,'[2]Lista preguntas'!$D$4,'[2]Cuestionario Norma Alto Impacto'!G142='[2]Lista preguntas'!$C$5,'[2]Lista preguntas'!$D$5,'[2]Cuestionario Norma Alto Impacto'!G142='[2]Lista preguntas'!$C$6,'[2]Lista preguntas'!$D$6,'[2]Cuestionario Norma Alto Impacto'!G142='[2]Lista preguntas'!$C$7,'[2]Lista preguntas'!$D$7,G142='[2]Lista preguntas'!$C$8,'[2]Lista preguntas'!$D$8,'[2]Cuestionario Norma Alto Impacto'!G142='[2]Lista preguntas'!$C$9,'[2]Lista preguntas'!$D$9)</f>
        <v>#N/A</v>
      </c>
      <c r="I142" s="96"/>
      <c r="J142" s="94" t="e">
        <f>+_xlfn.IFS(I142='[2]Lista preguntas'!$E$3,'[2]Lista preguntas'!$F$3,'[2]Cuestionario Norma Alto Impacto'!I142='[2]Lista preguntas'!$E$4,'[2]Lista preguntas'!$F$4,'[2]Cuestionario Norma Alto Impacto'!I142='[2]Lista preguntas'!$E$5,'[2]Lista preguntas'!$F$5,'[2]Cuestionario Norma Alto Impacto'!I142='[2]Lista preguntas'!$E$6,'[2]Lista preguntas'!$F$6,'[2]Cuestionario Norma Alto Impacto'!I142='[2]Lista preguntas'!$E$7,'[2]Lista preguntas'!$F$7,I142='[2]Lista preguntas'!$E$8,'[2]Lista preguntas'!$F$8,'[2]Cuestionario Norma Alto Impacto'!I142='[2]Lista preguntas'!$E$9,'[2]Lista preguntas'!$F$9,'[2]Cuestionario Norma Alto Impacto'!I142='[2]Lista preguntas'!$E$10,'[2]Lista preguntas'!$F$10,'[2]Cuestionario Norma Alto Impacto'!I142='[2]Lista preguntas'!$E$11,'[2]Lista preguntas'!$F$11,'[2]Cuestionario Norma Alto Impacto'!I142='[2]Lista preguntas'!$E$12,'[2]Lista preguntas'!$F$12,'[2]Cuestionario Norma Alto Impacto'!I142='[2]Lista preguntas'!$E$13,'[2]Lista preguntas'!$F$13)</f>
        <v>#N/A</v>
      </c>
      <c r="K142" s="95"/>
      <c r="L142" s="94" t="e">
        <f>+_xlfn.IFS(K142='[2]Lista preguntas'!$G$3,'[2]Lista preguntas'!$H$3,'[2]Cuestionario Norma Alto Impacto'!K142='[2]Lista preguntas'!$G$4,'[2]Lista preguntas'!$H$4,'[2]Cuestionario Norma Alto Impacto'!K142='[2]Lista preguntas'!$G$5,'[2]Lista preguntas'!$H$5,'[2]Cuestionario Norma Alto Impacto'!K142='[2]Lista preguntas'!$G$6,'[2]Lista preguntas'!$H$6,'[2]Cuestionario Norma Alto Impacto'!K142='[2]Lista preguntas'!$G$7,'[2]Lista preguntas'!$H$7)</f>
        <v>#N/A</v>
      </c>
      <c r="M142" s="96"/>
      <c r="N142" s="94" t="e">
        <f>+_xlfn.IFS(M142='[2]Lista preguntas'!$I$3,'[2]Lista preguntas'!$J$3,'[2]Cuestionario Norma Alto Impacto'!M142='[2]Lista preguntas'!$I$4,'[2]Lista preguntas'!$J$4,'[2]Cuestionario Norma Alto Impacto'!M142='[2]Lista preguntas'!$I$5,'[2]Lista preguntas'!$J$5,'[2]Cuestionario Norma Alto Impacto'!M142='[2]Lista preguntas'!$I$6,'[2]Lista preguntas'!$J$6,'[2]Cuestionario Norma Alto Impacto'!M142='[2]Lista preguntas'!$I$7,'[2]Lista preguntas'!$J$7,M142='[2]Lista preguntas'!$I$8,'[2]Lista preguntas'!$J$8,'[2]Cuestionario Norma Alto Impacto'!M142='[2]Lista preguntas'!$I$9,'[2]Lista preguntas'!$J$9,'[2]Cuestionario Norma Alto Impacto'!M142='[2]Lista preguntas'!$I$10,'[2]Lista preguntas'!$J$10,'[2]Cuestionario Norma Alto Impacto'!M142='[2]Lista preguntas'!$I$11,'[2]Lista preguntas'!$J$11,'[2]Cuestionario Norma Alto Impacto'!M142='[2]Lista preguntas'!$I$12,'[2]Lista preguntas'!$J$12,'[2]Cuestionario Norma Alto Impacto'!M142='[2]Lista preguntas'!$I$13,'[2]Lista preguntas'!$J$13)</f>
        <v>#N/A</v>
      </c>
      <c r="O142" s="95"/>
      <c r="P142" s="94" t="e">
        <f>+_xlfn.IFS(O142='[2]Lista preguntas'!$K$3,'[2]Lista preguntas'!$L$3,'[2]Cuestionario Norma Alto Impacto'!O142='[2]Lista preguntas'!$K$4,'[2]Lista preguntas'!$L$4,'[2]Cuestionario Norma Alto Impacto'!O142='[2]Lista preguntas'!$K$5,'[2]Lista preguntas'!$L$5,'[2]Cuestionario Norma Alto Impacto'!O142='[2]Lista preguntas'!$K$6,'[2]Lista preguntas'!$L$6,'[2]Cuestionario Norma Alto Impacto'!O142='[2]Lista preguntas'!$K$7,'[2]Lista preguntas'!$L$7,O142='[2]Lista preguntas'!$K$8,'[2]Lista preguntas'!$L$8,'[2]Cuestionario Norma Alto Impacto'!O142='[2]Lista preguntas'!$K$9,'[2]Lista preguntas'!$L$9)</f>
        <v>#N/A</v>
      </c>
      <c r="Q142" s="95"/>
      <c r="R142" s="94" t="e">
        <f>+_xlfn.IFS(Q142='[2]Lista preguntas'!$K$3,'[2]Lista preguntas'!$L$3,'[2]Cuestionario Norma Alto Impacto'!Q142='[2]Lista preguntas'!$K$4,'[2]Lista preguntas'!$L$4,'[2]Cuestionario Norma Alto Impacto'!Q142='[2]Lista preguntas'!$K$5,'[2]Lista preguntas'!$L$5,'[2]Cuestionario Norma Alto Impacto'!Q142='[2]Lista preguntas'!$K$6,'[2]Lista preguntas'!$L$6,'[2]Cuestionario Norma Alto Impacto'!Q142='[2]Lista preguntas'!$K$7,'[2]Lista preguntas'!$L$7,Q142='[2]Lista preguntas'!$K$8,'[2]Lista preguntas'!$L$8,'[2]Cuestionario Norma Alto Impacto'!Q142='[2]Lista preguntas'!$K$9,'[2]Lista preguntas'!$L$9)</f>
        <v>#N/A</v>
      </c>
      <c r="S142" s="96"/>
      <c r="T142" s="94" t="e">
        <f>+_xlfn.IFS(S142='[2]Lista preguntas'!$M$3,'[2]Lista preguntas'!$N$3,'[2]Cuestionario Norma Alto Impacto'!S142='[2]Lista preguntas'!$M$4,'[2]Lista preguntas'!$N$4,'[2]Cuestionario Norma Alto Impacto'!S142='[2]Lista preguntas'!$M$5,'[2]Lista preguntas'!$N$5,'[2]Cuestionario Norma Alto Impacto'!S142='[2]Lista preguntas'!$M$6,'[2]Lista preguntas'!$N$6,'[2]Cuestionario Norma Alto Impacto'!S142='[2]Lista preguntas'!$M$7,'[2]Lista preguntas'!$N$7)</f>
        <v>#N/A</v>
      </c>
      <c r="U142" s="96"/>
      <c r="V142" s="94" t="e">
        <f>+_xlfn.IFS(U142='[2]Lista preguntas'!$M$3,'[2]Lista preguntas'!$N$3,'[2]Cuestionario Norma Alto Impacto'!U142='[2]Lista preguntas'!$M$4,'[2]Lista preguntas'!$N$4,'[2]Cuestionario Norma Alto Impacto'!U142='[2]Lista preguntas'!$M$5,'[2]Lista preguntas'!$N$5,'[2]Cuestionario Norma Alto Impacto'!U142='[2]Lista preguntas'!$M$6,'[2]Lista preguntas'!$N$6,'[2]Cuestionario Norma Alto Impacto'!U142='[2]Lista preguntas'!$M$7,'[2]Lista preguntas'!$N$7)</f>
        <v>#N/A</v>
      </c>
      <c r="W142" s="96"/>
      <c r="X142" s="96" t="e">
        <f>+_xlfn.IFS(W142='[2]Lista preguntas'!$O$3,'[2]Lista preguntas'!$P$3,'[2]Cuestionario Norma Alto Impacto'!W142='[2]Lista preguntas'!$O$4,'[2]Lista preguntas'!$P$4)</f>
        <v>#N/A</v>
      </c>
      <c r="Y142" s="97" t="e">
        <f t="shared" si="2"/>
        <v>#N/A</v>
      </c>
    </row>
    <row r="143" spans="2:25">
      <c r="B143" s="94"/>
      <c r="C143" s="95"/>
      <c r="D143" s="94" t="e">
        <f>+_xlfn.IFS(C143='[2]Lista preguntas'!$A$3,'[2]Lista preguntas'!$B$3,'[2]Cuestionario Norma Alto Impacto'!C143='[2]Lista preguntas'!$A$4,'[2]Lista preguntas'!$B$4,'[2]Cuestionario Norma Alto Impacto'!C143='[2]Lista preguntas'!$A$5,'[2]Lista preguntas'!$B$5,'[2]Cuestionario Norma Alto Impacto'!C143='[2]Lista preguntas'!$A$6,'[2]Lista preguntas'!$B$6,'[2]Cuestionario Norma Alto Impacto'!C143='[2]Lista preguntas'!$A$7,'[2]Lista preguntas'!$B$7)</f>
        <v>#N/A</v>
      </c>
      <c r="E143" s="95"/>
      <c r="F143" s="94" t="e">
        <f>+_xlfn.IFS(E143='[2]Lista preguntas'!$C$3,'[2]Lista preguntas'!$D$3,'[2]Cuestionario Norma Alto Impacto'!E143='[2]Lista preguntas'!$C$4,'[2]Lista preguntas'!$D$4,'[2]Cuestionario Norma Alto Impacto'!E143='[2]Lista preguntas'!$C$5,'[2]Lista preguntas'!$D$5,'[2]Cuestionario Norma Alto Impacto'!E143='[2]Lista preguntas'!$C$6,'[2]Lista preguntas'!$D$6,'[2]Cuestionario Norma Alto Impacto'!E143='[2]Lista preguntas'!$C$7,'[2]Lista preguntas'!$D$7,E143='[2]Lista preguntas'!$C$8,'[2]Lista preguntas'!$D$8,'[2]Cuestionario Norma Alto Impacto'!E143='[2]Lista preguntas'!$C$9,'[2]Lista preguntas'!$D$9)</f>
        <v>#N/A</v>
      </c>
      <c r="G143" s="95"/>
      <c r="H143" s="94" t="e">
        <f>+_xlfn.IFS(G143='[2]Lista preguntas'!$C$3,'[2]Lista preguntas'!$D$3,'[2]Cuestionario Norma Alto Impacto'!G143='[2]Lista preguntas'!$C$4,'[2]Lista preguntas'!$D$4,'[2]Cuestionario Norma Alto Impacto'!G143='[2]Lista preguntas'!$C$5,'[2]Lista preguntas'!$D$5,'[2]Cuestionario Norma Alto Impacto'!G143='[2]Lista preguntas'!$C$6,'[2]Lista preguntas'!$D$6,'[2]Cuestionario Norma Alto Impacto'!G143='[2]Lista preguntas'!$C$7,'[2]Lista preguntas'!$D$7,G143='[2]Lista preguntas'!$C$8,'[2]Lista preguntas'!$D$8,'[2]Cuestionario Norma Alto Impacto'!G143='[2]Lista preguntas'!$C$9,'[2]Lista preguntas'!$D$9)</f>
        <v>#N/A</v>
      </c>
      <c r="I143" s="96"/>
      <c r="J143" s="94" t="e">
        <f>+_xlfn.IFS(I143='[2]Lista preguntas'!$E$3,'[2]Lista preguntas'!$F$3,'[2]Cuestionario Norma Alto Impacto'!I143='[2]Lista preguntas'!$E$4,'[2]Lista preguntas'!$F$4,'[2]Cuestionario Norma Alto Impacto'!I143='[2]Lista preguntas'!$E$5,'[2]Lista preguntas'!$F$5,'[2]Cuestionario Norma Alto Impacto'!I143='[2]Lista preguntas'!$E$6,'[2]Lista preguntas'!$F$6,'[2]Cuestionario Norma Alto Impacto'!I143='[2]Lista preguntas'!$E$7,'[2]Lista preguntas'!$F$7,I143='[2]Lista preguntas'!$E$8,'[2]Lista preguntas'!$F$8,'[2]Cuestionario Norma Alto Impacto'!I143='[2]Lista preguntas'!$E$9,'[2]Lista preguntas'!$F$9,'[2]Cuestionario Norma Alto Impacto'!I143='[2]Lista preguntas'!$E$10,'[2]Lista preguntas'!$F$10,'[2]Cuestionario Norma Alto Impacto'!I143='[2]Lista preguntas'!$E$11,'[2]Lista preguntas'!$F$11,'[2]Cuestionario Norma Alto Impacto'!I143='[2]Lista preguntas'!$E$12,'[2]Lista preguntas'!$F$12,'[2]Cuestionario Norma Alto Impacto'!I143='[2]Lista preguntas'!$E$13,'[2]Lista preguntas'!$F$13)</f>
        <v>#N/A</v>
      </c>
      <c r="K143" s="95"/>
      <c r="L143" s="94" t="e">
        <f>+_xlfn.IFS(K143='[2]Lista preguntas'!$G$3,'[2]Lista preguntas'!$H$3,'[2]Cuestionario Norma Alto Impacto'!K143='[2]Lista preguntas'!$G$4,'[2]Lista preguntas'!$H$4,'[2]Cuestionario Norma Alto Impacto'!K143='[2]Lista preguntas'!$G$5,'[2]Lista preguntas'!$H$5,'[2]Cuestionario Norma Alto Impacto'!K143='[2]Lista preguntas'!$G$6,'[2]Lista preguntas'!$H$6,'[2]Cuestionario Norma Alto Impacto'!K143='[2]Lista preguntas'!$G$7,'[2]Lista preguntas'!$H$7)</f>
        <v>#N/A</v>
      </c>
      <c r="M143" s="96"/>
      <c r="N143" s="94" t="e">
        <f>+_xlfn.IFS(M143='[2]Lista preguntas'!$I$3,'[2]Lista preguntas'!$J$3,'[2]Cuestionario Norma Alto Impacto'!M143='[2]Lista preguntas'!$I$4,'[2]Lista preguntas'!$J$4,'[2]Cuestionario Norma Alto Impacto'!M143='[2]Lista preguntas'!$I$5,'[2]Lista preguntas'!$J$5,'[2]Cuestionario Norma Alto Impacto'!M143='[2]Lista preguntas'!$I$6,'[2]Lista preguntas'!$J$6,'[2]Cuestionario Norma Alto Impacto'!M143='[2]Lista preguntas'!$I$7,'[2]Lista preguntas'!$J$7,M143='[2]Lista preguntas'!$I$8,'[2]Lista preguntas'!$J$8,'[2]Cuestionario Norma Alto Impacto'!M143='[2]Lista preguntas'!$I$9,'[2]Lista preguntas'!$J$9,'[2]Cuestionario Norma Alto Impacto'!M143='[2]Lista preguntas'!$I$10,'[2]Lista preguntas'!$J$10,'[2]Cuestionario Norma Alto Impacto'!M143='[2]Lista preguntas'!$I$11,'[2]Lista preguntas'!$J$11,'[2]Cuestionario Norma Alto Impacto'!M143='[2]Lista preguntas'!$I$12,'[2]Lista preguntas'!$J$12,'[2]Cuestionario Norma Alto Impacto'!M143='[2]Lista preguntas'!$I$13,'[2]Lista preguntas'!$J$13)</f>
        <v>#N/A</v>
      </c>
      <c r="O143" s="95"/>
      <c r="P143" s="94" t="e">
        <f>+_xlfn.IFS(O143='[2]Lista preguntas'!$K$3,'[2]Lista preguntas'!$L$3,'[2]Cuestionario Norma Alto Impacto'!O143='[2]Lista preguntas'!$K$4,'[2]Lista preguntas'!$L$4,'[2]Cuestionario Norma Alto Impacto'!O143='[2]Lista preguntas'!$K$5,'[2]Lista preguntas'!$L$5,'[2]Cuestionario Norma Alto Impacto'!O143='[2]Lista preguntas'!$K$6,'[2]Lista preguntas'!$L$6,'[2]Cuestionario Norma Alto Impacto'!O143='[2]Lista preguntas'!$K$7,'[2]Lista preguntas'!$L$7,O143='[2]Lista preguntas'!$K$8,'[2]Lista preguntas'!$L$8,'[2]Cuestionario Norma Alto Impacto'!O143='[2]Lista preguntas'!$K$9,'[2]Lista preguntas'!$L$9)</f>
        <v>#N/A</v>
      </c>
      <c r="Q143" s="95"/>
      <c r="R143" s="94" t="e">
        <f>+_xlfn.IFS(Q143='[2]Lista preguntas'!$K$3,'[2]Lista preguntas'!$L$3,'[2]Cuestionario Norma Alto Impacto'!Q143='[2]Lista preguntas'!$K$4,'[2]Lista preguntas'!$L$4,'[2]Cuestionario Norma Alto Impacto'!Q143='[2]Lista preguntas'!$K$5,'[2]Lista preguntas'!$L$5,'[2]Cuestionario Norma Alto Impacto'!Q143='[2]Lista preguntas'!$K$6,'[2]Lista preguntas'!$L$6,'[2]Cuestionario Norma Alto Impacto'!Q143='[2]Lista preguntas'!$K$7,'[2]Lista preguntas'!$L$7,Q143='[2]Lista preguntas'!$K$8,'[2]Lista preguntas'!$L$8,'[2]Cuestionario Norma Alto Impacto'!Q143='[2]Lista preguntas'!$K$9,'[2]Lista preguntas'!$L$9)</f>
        <v>#N/A</v>
      </c>
      <c r="S143" s="96"/>
      <c r="T143" s="94" t="e">
        <f>+_xlfn.IFS(S143='[2]Lista preguntas'!$M$3,'[2]Lista preguntas'!$N$3,'[2]Cuestionario Norma Alto Impacto'!S143='[2]Lista preguntas'!$M$4,'[2]Lista preguntas'!$N$4,'[2]Cuestionario Norma Alto Impacto'!S143='[2]Lista preguntas'!$M$5,'[2]Lista preguntas'!$N$5,'[2]Cuestionario Norma Alto Impacto'!S143='[2]Lista preguntas'!$M$6,'[2]Lista preguntas'!$N$6,'[2]Cuestionario Norma Alto Impacto'!S143='[2]Lista preguntas'!$M$7,'[2]Lista preguntas'!$N$7)</f>
        <v>#N/A</v>
      </c>
      <c r="U143" s="96"/>
      <c r="V143" s="94" t="e">
        <f>+_xlfn.IFS(U143='[2]Lista preguntas'!$M$3,'[2]Lista preguntas'!$N$3,'[2]Cuestionario Norma Alto Impacto'!U143='[2]Lista preguntas'!$M$4,'[2]Lista preguntas'!$N$4,'[2]Cuestionario Norma Alto Impacto'!U143='[2]Lista preguntas'!$M$5,'[2]Lista preguntas'!$N$5,'[2]Cuestionario Norma Alto Impacto'!U143='[2]Lista preguntas'!$M$6,'[2]Lista preguntas'!$N$6,'[2]Cuestionario Norma Alto Impacto'!U143='[2]Lista preguntas'!$M$7,'[2]Lista preguntas'!$N$7)</f>
        <v>#N/A</v>
      </c>
      <c r="W143" s="96"/>
      <c r="X143" s="96" t="e">
        <f>+_xlfn.IFS(W143='[2]Lista preguntas'!$O$3,'[2]Lista preguntas'!$P$3,'[2]Cuestionario Norma Alto Impacto'!W143='[2]Lista preguntas'!$O$4,'[2]Lista preguntas'!$P$4)</f>
        <v>#N/A</v>
      </c>
      <c r="Y143" s="97" t="e">
        <f t="shared" si="2"/>
        <v>#N/A</v>
      </c>
    </row>
    <row r="144" spans="2:25">
      <c r="B144" s="94"/>
      <c r="C144" s="95"/>
      <c r="D144" s="94" t="e">
        <f>+_xlfn.IFS(C144='[2]Lista preguntas'!$A$3,'[2]Lista preguntas'!$B$3,'[2]Cuestionario Norma Alto Impacto'!C144='[2]Lista preguntas'!$A$4,'[2]Lista preguntas'!$B$4,'[2]Cuestionario Norma Alto Impacto'!C144='[2]Lista preguntas'!$A$5,'[2]Lista preguntas'!$B$5,'[2]Cuestionario Norma Alto Impacto'!C144='[2]Lista preguntas'!$A$6,'[2]Lista preguntas'!$B$6,'[2]Cuestionario Norma Alto Impacto'!C144='[2]Lista preguntas'!$A$7,'[2]Lista preguntas'!$B$7)</f>
        <v>#N/A</v>
      </c>
      <c r="E144" s="95"/>
      <c r="F144" s="94" t="e">
        <f>+_xlfn.IFS(E144='[2]Lista preguntas'!$C$3,'[2]Lista preguntas'!$D$3,'[2]Cuestionario Norma Alto Impacto'!E144='[2]Lista preguntas'!$C$4,'[2]Lista preguntas'!$D$4,'[2]Cuestionario Norma Alto Impacto'!E144='[2]Lista preguntas'!$C$5,'[2]Lista preguntas'!$D$5,'[2]Cuestionario Norma Alto Impacto'!E144='[2]Lista preguntas'!$C$6,'[2]Lista preguntas'!$D$6,'[2]Cuestionario Norma Alto Impacto'!E144='[2]Lista preguntas'!$C$7,'[2]Lista preguntas'!$D$7,E144='[2]Lista preguntas'!$C$8,'[2]Lista preguntas'!$D$8,'[2]Cuestionario Norma Alto Impacto'!E144='[2]Lista preguntas'!$C$9,'[2]Lista preguntas'!$D$9)</f>
        <v>#N/A</v>
      </c>
      <c r="G144" s="95"/>
      <c r="H144" s="94" t="e">
        <f>+_xlfn.IFS(G144='[2]Lista preguntas'!$C$3,'[2]Lista preguntas'!$D$3,'[2]Cuestionario Norma Alto Impacto'!G144='[2]Lista preguntas'!$C$4,'[2]Lista preguntas'!$D$4,'[2]Cuestionario Norma Alto Impacto'!G144='[2]Lista preguntas'!$C$5,'[2]Lista preguntas'!$D$5,'[2]Cuestionario Norma Alto Impacto'!G144='[2]Lista preguntas'!$C$6,'[2]Lista preguntas'!$D$6,'[2]Cuestionario Norma Alto Impacto'!G144='[2]Lista preguntas'!$C$7,'[2]Lista preguntas'!$D$7,G144='[2]Lista preguntas'!$C$8,'[2]Lista preguntas'!$D$8,'[2]Cuestionario Norma Alto Impacto'!G144='[2]Lista preguntas'!$C$9,'[2]Lista preguntas'!$D$9)</f>
        <v>#N/A</v>
      </c>
      <c r="I144" s="96"/>
      <c r="J144" s="94" t="e">
        <f>+_xlfn.IFS(I144='[2]Lista preguntas'!$E$3,'[2]Lista preguntas'!$F$3,'[2]Cuestionario Norma Alto Impacto'!I144='[2]Lista preguntas'!$E$4,'[2]Lista preguntas'!$F$4,'[2]Cuestionario Norma Alto Impacto'!I144='[2]Lista preguntas'!$E$5,'[2]Lista preguntas'!$F$5,'[2]Cuestionario Norma Alto Impacto'!I144='[2]Lista preguntas'!$E$6,'[2]Lista preguntas'!$F$6,'[2]Cuestionario Norma Alto Impacto'!I144='[2]Lista preguntas'!$E$7,'[2]Lista preguntas'!$F$7,I144='[2]Lista preguntas'!$E$8,'[2]Lista preguntas'!$F$8,'[2]Cuestionario Norma Alto Impacto'!I144='[2]Lista preguntas'!$E$9,'[2]Lista preguntas'!$F$9,'[2]Cuestionario Norma Alto Impacto'!I144='[2]Lista preguntas'!$E$10,'[2]Lista preguntas'!$F$10,'[2]Cuestionario Norma Alto Impacto'!I144='[2]Lista preguntas'!$E$11,'[2]Lista preguntas'!$F$11,'[2]Cuestionario Norma Alto Impacto'!I144='[2]Lista preguntas'!$E$12,'[2]Lista preguntas'!$F$12,'[2]Cuestionario Norma Alto Impacto'!I144='[2]Lista preguntas'!$E$13,'[2]Lista preguntas'!$F$13)</f>
        <v>#N/A</v>
      </c>
      <c r="K144" s="95"/>
      <c r="L144" s="94" t="e">
        <f>+_xlfn.IFS(K144='[2]Lista preguntas'!$G$3,'[2]Lista preguntas'!$H$3,'[2]Cuestionario Norma Alto Impacto'!K144='[2]Lista preguntas'!$G$4,'[2]Lista preguntas'!$H$4,'[2]Cuestionario Norma Alto Impacto'!K144='[2]Lista preguntas'!$G$5,'[2]Lista preguntas'!$H$5,'[2]Cuestionario Norma Alto Impacto'!K144='[2]Lista preguntas'!$G$6,'[2]Lista preguntas'!$H$6,'[2]Cuestionario Norma Alto Impacto'!K144='[2]Lista preguntas'!$G$7,'[2]Lista preguntas'!$H$7)</f>
        <v>#N/A</v>
      </c>
      <c r="M144" s="96"/>
      <c r="N144" s="94" t="e">
        <f>+_xlfn.IFS(M144='[2]Lista preguntas'!$I$3,'[2]Lista preguntas'!$J$3,'[2]Cuestionario Norma Alto Impacto'!M144='[2]Lista preguntas'!$I$4,'[2]Lista preguntas'!$J$4,'[2]Cuestionario Norma Alto Impacto'!M144='[2]Lista preguntas'!$I$5,'[2]Lista preguntas'!$J$5,'[2]Cuestionario Norma Alto Impacto'!M144='[2]Lista preguntas'!$I$6,'[2]Lista preguntas'!$J$6,'[2]Cuestionario Norma Alto Impacto'!M144='[2]Lista preguntas'!$I$7,'[2]Lista preguntas'!$J$7,M144='[2]Lista preguntas'!$I$8,'[2]Lista preguntas'!$J$8,'[2]Cuestionario Norma Alto Impacto'!M144='[2]Lista preguntas'!$I$9,'[2]Lista preguntas'!$J$9,'[2]Cuestionario Norma Alto Impacto'!M144='[2]Lista preguntas'!$I$10,'[2]Lista preguntas'!$J$10,'[2]Cuestionario Norma Alto Impacto'!M144='[2]Lista preguntas'!$I$11,'[2]Lista preguntas'!$J$11,'[2]Cuestionario Norma Alto Impacto'!M144='[2]Lista preguntas'!$I$12,'[2]Lista preguntas'!$J$12,'[2]Cuestionario Norma Alto Impacto'!M144='[2]Lista preguntas'!$I$13,'[2]Lista preguntas'!$J$13)</f>
        <v>#N/A</v>
      </c>
      <c r="O144" s="95"/>
      <c r="P144" s="94" t="e">
        <f>+_xlfn.IFS(O144='[2]Lista preguntas'!$K$3,'[2]Lista preguntas'!$L$3,'[2]Cuestionario Norma Alto Impacto'!O144='[2]Lista preguntas'!$K$4,'[2]Lista preguntas'!$L$4,'[2]Cuestionario Norma Alto Impacto'!O144='[2]Lista preguntas'!$K$5,'[2]Lista preguntas'!$L$5,'[2]Cuestionario Norma Alto Impacto'!O144='[2]Lista preguntas'!$K$6,'[2]Lista preguntas'!$L$6,'[2]Cuestionario Norma Alto Impacto'!O144='[2]Lista preguntas'!$K$7,'[2]Lista preguntas'!$L$7,O144='[2]Lista preguntas'!$K$8,'[2]Lista preguntas'!$L$8,'[2]Cuestionario Norma Alto Impacto'!O144='[2]Lista preguntas'!$K$9,'[2]Lista preguntas'!$L$9)</f>
        <v>#N/A</v>
      </c>
      <c r="Q144" s="95"/>
      <c r="R144" s="94" t="e">
        <f>+_xlfn.IFS(Q144='[2]Lista preguntas'!$K$3,'[2]Lista preguntas'!$L$3,'[2]Cuestionario Norma Alto Impacto'!Q144='[2]Lista preguntas'!$K$4,'[2]Lista preguntas'!$L$4,'[2]Cuestionario Norma Alto Impacto'!Q144='[2]Lista preguntas'!$K$5,'[2]Lista preguntas'!$L$5,'[2]Cuestionario Norma Alto Impacto'!Q144='[2]Lista preguntas'!$K$6,'[2]Lista preguntas'!$L$6,'[2]Cuestionario Norma Alto Impacto'!Q144='[2]Lista preguntas'!$K$7,'[2]Lista preguntas'!$L$7,Q144='[2]Lista preguntas'!$K$8,'[2]Lista preguntas'!$L$8,'[2]Cuestionario Norma Alto Impacto'!Q144='[2]Lista preguntas'!$K$9,'[2]Lista preguntas'!$L$9)</f>
        <v>#N/A</v>
      </c>
      <c r="S144" s="96"/>
      <c r="T144" s="94" t="e">
        <f>+_xlfn.IFS(S144='[2]Lista preguntas'!$M$3,'[2]Lista preguntas'!$N$3,'[2]Cuestionario Norma Alto Impacto'!S144='[2]Lista preguntas'!$M$4,'[2]Lista preguntas'!$N$4,'[2]Cuestionario Norma Alto Impacto'!S144='[2]Lista preguntas'!$M$5,'[2]Lista preguntas'!$N$5,'[2]Cuestionario Norma Alto Impacto'!S144='[2]Lista preguntas'!$M$6,'[2]Lista preguntas'!$N$6,'[2]Cuestionario Norma Alto Impacto'!S144='[2]Lista preguntas'!$M$7,'[2]Lista preguntas'!$N$7)</f>
        <v>#N/A</v>
      </c>
      <c r="U144" s="96"/>
      <c r="V144" s="94" t="e">
        <f>+_xlfn.IFS(U144='[2]Lista preguntas'!$M$3,'[2]Lista preguntas'!$N$3,'[2]Cuestionario Norma Alto Impacto'!U144='[2]Lista preguntas'!$M$4,'[2]Lista preguntas'!$N$4,'[2]Cuestionario Norma Alto Impacto'!U144='[2]Lista preguntas'!$M$5,'[2]Lista preguntas'!$N$5,'[2]Cuestionario Norma Alto Impacto'!U144='[2]Lista preguntas'!$M$6,'[2]Lista preguntas'!$N$6,'[2]Cuestionario Norma Alto Impacto'!U144='[2]Lista preguntas'!$M$7,'[2]Lista preguntas'!$N$7)</f>
        <v>#N/A</v>
      </c>
      <c r="W144" s="96"/>
      <c r="X144" s="96" t="e">
        <f>+_xlfn.IFS(W144='[2]Lista preguntas'!$O$3,'[2]Lista preguntas'!$P$3,'[2]Cuestionario Norma Alto Impacto'!W144='[2]Lista preguntas'!$O$4,'[2]Lista preguntas'!$P$4)</f>
        <v>#N/A</v>
      </c>
      <c r="Y144" s="97" t="e">
        <f t="shared" si="2"/>
        <v>#N/A</v>
      </c>
    </row>
    <row r="145" spans="2:25">
      <c r="B145" s="94"/>
      <c r="C145" s="95"/>
      <c r="D145" s="94" t="e">
        <f>+_xlfn.IFS(C145='[2]Lista preguntas'!$A$3,'[2]Lista preguntas'!$B$3,'[2]Cuestionario Norma Alto Impacto'!C145='[2]Lista preguntas'!$A$4,'[2]Lista preguntas'!$B$4,'[2]Cuestionario Norma Alto Impacto'!C145='[2]Lista preguntas'!$A$5,'[2]Lista preguntas'!$B$5,'[2]Cuestionario Norma Alto Impacto'!C145='[2]Lista preguntas'!$A$6,'[2]Lista preguntas'!$B$6,'[2]Cuestionario Norma Alto Impacto'!C145='[2]Lista preguntas'!$A$7,'[2]Lista preguntas'!$B$7)</f>
        <v>#N/A</v>
      </c>
      <c r="E145" s="95"/>
      <c r="F145" s="94" t="e">
        <f>+_xlfn.IFS(E145='[2]Lista preguntas'!$C$3,'[2]Lista preguntas'!$D$3,'[2]Cuestionario Norma Alto Impacto'!E145='[2]Lista preguntas'!$C$4,'[2]Lista preguntas'!$D$4,'[2]Cuestionario Norma Alto Impacto'!E145='[2]Lista preguntas'!$C$5,'[2]Lista preguntas'!$D$5,'[2]Cuestionario Norma Alto Impacto'!E145='[2]Lista preguntas'!$C$6,'[2]Lista preguntas'!$D$6,'[2]Cuestionario Norma Alto Impacto'!E145='[2]Lista preguntas'!$C$7,'[2]Lista preguntas'!$D$7,E145='[2]Lista preguntas'!$C$8,'[2]Lista preguntas'!$D$8,'[2]Cuestionario Norma Alto Impacto'!E145='[2]Lista preguntas'!$C$9,'[2]Lista preguntas'!$D$9)</f>
        <v>#N/A</v>
      </c>
      <c r="G145" s="95"/>
      <c r="H145" s="94" t="e">
        <f>+_xlfn.IFS(G145='[2]Lista preguntas'!$C$3,'[2]Lista preguntas'!$D$3,'[2]Cuestionario Norma Alto Impacto'!G145='[2]Lista preguntas'!$C$4,'[2]Lista preguntas'!$D$4,'[2]Cuestionario Norma Alto Impacto'!G145='[2]Lista preguntas'!$C$5,'[2]Lista preguntas'!$D$5,'[2]Cuestionario Norma Alto Impacto'!G145='[2]Lista preguntas'!$C$6,'[2]Lista preguntas'!$D$6,'[2]Cuestionario Norma Alto Impacto'!G145='[2]Lista preguntas'!$C$7,'[2]Lista preguntas'!$D$7,G145='[2]Lista preguntas'!$C$8,'[2]Lista preguntas'!$D$8,'[2]Cuestionario Norma Alto Impacto'!G145='[2]Lista preguntas'!$C$9,'[2]Lista preguntas'!$D$9)</f>
        <v>#N/A</v>
      </c>
      <c r="I145" s="96"/>
      <c r="J145" s="94" t="e">
        <f>+_xlfn.IFS(I145='[2]Lista preguntas'!$E$3,'[2]Lista preguntas'!$F$3,'[2]Cuestionario Norma Alto Impacto'!I145='[2]Lista preguntas'!$E$4,'[2]Lista preguntas'!$F$4,'[2]Cuestionario Norma Alto Impacto'!I145='[2]Lista preguntas'!$E$5,'[2]Lista preguntas'!$F$5,'[2]Cuestionario Norma Alto Impacto'!I145='[2]Lista preguntas'!$E$6,'[2]Lista preguntas'!$F$6,'[2]Cuestionario Norma Alto Impacto'!I145='[2]Lista preguntas'!$E$7,'[2]Lista preguntas'!$F$7,I145='[2]Lista preguntas'!$E$8,'[2]Lista preguntas'!$F$8,'[2]Cuestionario Norma Alto Impacto'!I145='[2]Lista preguntas'!$E$9,'[2]Lista preguntas'!$F$9,'[2]Cuestionario Norma Alto Impacto'!I145='[2]Lista preguntas'!$E$10,'[2]Lista preguntas'!$F$10,'[2]Cuestionario Norma Alto Impacto'!I145='[2]Lista preguntas'!$E$11,'[2]Lista preguntas'!$F$11,'[2]Cuestionario Norma Alto Impacto'!I145='[2]Lista preguntas'!$E$12,'[2]Lista preguntas'!$F$12,'[2]Cuestionario Norma Alto Impacto'!I145='[2]Lista preguntas'!$E$13,'[2]Lista preguntas'!$F$13)</f>
        <v>#N/A</v>
      </c>
      <c r="K145" s="95"/>
      <c r="L145" s="94" t="e">
        <f>+_xlfn.IFS(K145='[2]Lista preguntas'!$G$3,'[2]Lista preguntas'!$H$3,'[2]Cuestionario Norma Alto Impacto'!K145='[2]Lista preguntas'!$G$4,'[2]Lista preguntas'!$H$4,'[2]Cuestionario Norma Alto Impacto'!K145='[2]Lista preguntas'!$G$5,'[2]Lista preguntas'!$H$5,'[2]Cuestionario Norma Alto Impacto'!K145='[2]Lista preguntas'!$G$6,'[2]Lista preguntas'!$H$6,'[2]Cuestionario Norma Alto Impacto'!K145='[2]Lista preguntas'!$G$7,'[2]Lista preguntas'!$H$7)</f>
        <v>#N/A</v>
      </c>
      <c r="M145" s="96"/>
      <c r="N145" s="94" t="e">
        <f>+_xlfn.IFS(M145='[2]Lista preguntas'!$I$3,'[2]Lista preguntas'!$J$3,'[2]Cuestionario Norma Alto Impacto'!M145='[2]Lista preguntas'!$I$4,'[2]Lista preguntas'!$J$4,'[2]Cuestionario Norma Alto Impacto'!M145='[2]Lista preguntas'!$I$5,'[2]Lista preguntas'!$J$5,'[2]Cuestionario Norma Alto Impacto'!M145='[2]Lista preguntas'!$I$6,'[2]Lista preguntas'!$J$6,'[2]Cuestionario Norma Alto Impacto'!M145='[2]Lista preguntas'!$I$7,'[2]Lista preguntas'!$J$7,M145='[2]Lista preguntas'!$I$8,'[2]Lista preguntas'!$J$8,'[2]Cuestionario Norma Alto Impacto'!M145='[2]Lista preguntas'!$I$9,'[2]Lista preguntas'!$J$9,'[2]Cuestionario Norma Alto Impacto'!M145='[2]Lista preguntas'!$I$10,'[2]Lista preguntas'!$J$10,'[2]Cuestionario Norma Alto Impacto'!M145='[2]Lista preguntas'!$I$11,'[2]Lista preguntas'!$J$11,'[2]Cuestionario Norma Alto Impacto'!M145='[2]Lista preguntas'!$I$12,'[2]Lista preguntas'!$J$12,'[2]Cuestionario Norma Alto Impacto'!M145='[2]Lista preguntas'!$I$13,'[2]Lista preguntas'!$J$13)</f>
        <v>#N/A</v>
      </c>
      <c r="O145" s="95"/>
      <c r="P145" s="94" t="e">
        <f>+_xlfn.IFS(O145='[2]Lista preguntas'!$K$3,'[2]Lista preguntas'!$L$3,'[2]Cuestionario Norma Alto Impacto'!O145='[2]Lista preguntas'!$K$4,'[2]Lista preguntas'!$L$4,'[2]Cuestionario Norma Alto Impacto'!O145='[2]Lista preguntas'!$K$5,'[2]Lista preguntas'!$L$5,'[2]Cuestionario Norma Alto Impacto'!O145='[2]Lista preguntas'!$K$6,'[2]Lista preguntas'!$L$6,'[2]Cuestionario Norma Alto Impacto'!O145='[2]Lista preguntas'!$K$7,'[2]Lista preguntas'!$L$7,O145='[2]Lista preguntas'!$K$8,'[2]Lista preguntas'!$L$8,'[2]Cuestionario Norma Alto Impacto'!O145='[2]Lista preguntas'!$K$9,'[2]Lista preguntas'!$L$9)</f>
        <v>#N/A</v>
      </c>
      <c r="Q145" s="95"/>
      <c r="R145" s="94" t="e">
        <f>+_xlfn.IFS(Q145='[2]Lista preguntas'!$K$3,'[2]Lista preguntas'!$L$3,'[2]Cuestionario Norma Alto Impacto'!Q145='[2]Lista preguntas'!$K$4,'[2]Lista preguntas'!$L$4,'[2]Cuestionario Norma Alto Impacto'!Q145='[2]Lista preguntas'!$K$5,'[2]Lista preguntas'!$L$5,'[2]Cuestionario Norma Alto Impacto'!Q145='[2]Lista preguntas'!$K$6,'[2]Lista preguntas'!$L$6,'[2]Cuestionario Norma Alto Impacto'!Q145='[2]Lista preguntas'!$K$7,'[2]Lista preguntas'!$L$7,Q145='[2]Lista preguntas'!$K$8,'[2]Lista preguntas'!$L$8,'[2]Cuestionario Norma Alto Impacto'!Q145='[2]Lista preguntas'!$K$9,'[2]Lista preguntas'!$L$9)</f>
        <v>#N/A</v>
      </c>
      <c r="S145" s="96"/>
      <c r="T145" s="94" t="e">
        <f>+_xlfn.IFS(S145='[2]Lista preguntas'!$M$3,'[2]Lista preguntas'!$N$3,'[2]Cuestionario Norma Alto Impacto'!S145='[2]Lista preguntas'!$M$4,'[2]Lista preguntas'!$N$4,'[2]Cuestionario Norma Alto Impacto'!S145='[2]Lista preguntas'!$M$5,'[2]Lista preguntas'!$N$5,'[2]Cuestionario Norma Alto Impacto'!S145='[2]Lista preguntas'!$M$6,'[2]Lista preguntas'!$N$6,'[2]Cuestionario Norma Alto Impacto'!S145='[2]Lista preguntas'!$M$7,'[2]Lista preguntas'!$N$7)</f>
        <v>#N/A</v>
      </c>
      <c r="U145" s="96"/>
      <c r="V145" s="94" t="e">
        <f>+_xlfn.IFS(U145='[2]Lista preguntas'!$M$3,'[2]Lista preguntas'!$N$3,'[2]Cuestionario Norma Alto Impacto'!U145='[2]Lista preguntas'!$M$4,'[2]Lista preguntas'!$N$4,'[2]Cuestionario Norma Alto Impacto'!U145='[2]Lista preguntas'!$M$5,'[2]Lista preguntas'!$N$5,'[2]Cuestionario Norma Alto Impacto'!U145='[2]Lista preguntas'!$M$6,'[2]Lista preguntas'!$N$6,'[2]Cuestionario Norma Alto Impacto'!U145='[2]Lista preguntas'!$M$7,'[2]Lista preguntas'!$N$7)</f>
        <v>#N/A</v>
      </c>
      <c r="W145" s="96"/>
      <c r="X145" s="96" t="e">
        <f>+_xlfn.IFS(W145='[2]Lista preguntas'!$O$3,'[2]Lista preguntas'!$P$3,'[2]Cuestionario Norma Alto Impacto'!W145='[2]Lista preguntas'!$O$4,'[2]Lista preguntas'!$P$4)</f>
        <v>#N/A</v>
      </c>
      <c r="Y145" s="97" t="e">
        <f t="shared" si="2"/>
        <v>#N/A</v>
      </c>
    </row>
    <row r="146" spans="2:25">
      <c r="B146" s="94"/>
      <c r="C146" s="95"/>
      <c r="D146" s="94" t="e">
        <f>+_xlfn.IFS(C146='[2]Lista preguntas'!$A$3,'[2]Lista preguntas'!$B$3,'[2]Cuestionario Norma Alto Impacto'!C146='[2]Lista preguntas'!$A$4,'[2]Lista preguntas'!$B$4,'[2]Cuestionario Norma Alto Impacto'!C146='[2]Lista preguntas'!$A$5,'[2]Lista preguntas'!$B$5,'[2]Cuestionario Norma Alto Impacto'!C146='[2]Lista preguntas'!$A$6,'[2]Lista preguntas'!$B$6,'[2]Cuestionario Norma Alto Impacto'!C146='[2]Lista preguntas'!$A$7,'[2]Lista preguntas'!$B$7)</f>
        <v>#N/A</v>
      </c>
      <c r="E146" s="95"/>
      <c r="F146" s="94" t="e">
        <f>+_xlfn.IFS(E146='[2]Lista preguntas'!$C$3,'[2]Lista preguntas'!$D$3,'[2]Cuestionario Norma Alto Impacto'!E146='[2]Lista preguntas'!$C$4,'[2]Lista preguntas'!$D$4,'[2]Cuestionario Norma Alto Impacto'!E146='[2]Lista preguntas'!$C$5,'[2]Lista preguntas'!$D$5,'[2]Cuestionario Norma Alto Impacto'!E146='[2]Lista preguntas'!$C$6,'[2]Lista preguntas'!$D$6,'[2]Cuestionario Norma Alto Impacto'!E146='[2]Lista preguntas'!$C$7,'[2]Lista preguntas'!$D$7,E146='[2]Lista preguntas'!$C$8,'[2]Lista preguntas'!$D$8,'[2]Cuestionario Norma Alto Impacto'!E146='[2]Lista preguntas'!$C$9,'[2]Lista preguntas'!$D$9)</f>
        <v>#N/A</v>
      </c>
      <c r="G146" s="95"/>
      <c r="H146" s="94" t="e">
        <f>+_xlfn.IFS(G146='[2]Lista preguntas'!$C$3,'[2]Lista preguntas'!$D$3,'[2]Cuestionario Norma Alto Impacto'!G146='[2]Lista preguntas'!$C$4,'[2]Lista preguntas'!$D$4,'[2]Cuestionario Norma Alto Impacto'!G146='[2]Lista preguntas'!$C$5,'[2]Lista preguntas'!$D$5,'[2]Cuestionario Norma Alto Impacto'!G146='[2]Lista preguntas'!$C$6,'[2]Lista preguntas'!$D$6,'[2]Cuestionario Norma Alto Impacto'!G146='[2]Lista preguntas'!$C$7,'[2]Lista preguntas'!$D$7,G146='[2]Lista preguntas'!$C$8,'[2]Lista preguntas'!$D$8,'[2]Cuestionario Norma Alto Impacto'!G146='[2]Lista preguntas'!$C$9,'[2]Lista preguntas'!$D$9)</f>
        <v>#N/A</v>
      </c>
      <c r="I146" s="96"/>
      <c r="J146" s="94" t="e">
        <f>+_xlfn.IFS(I146='[2]Lista preguntas'!$E$3,'[2]Lista preguntas'!$F$3,'[2]Cuestionario Norma Alto Impacto'!I146='[2]Lista preguntas'!$E$4,'[2]Lista preguntas'!$F$4,'[2]Cuestionario Norma Alto Impacto'!I146='[2]Lista preguntas'!$E$5,'[2]Lista preguntas'!$F$5,'[2]Cuestionario Norma Alto Impacto'!I146='[2]Lista preguntas'!$E$6,'[2]Lista preguntas'!$F$6,'[2]Cuestionario Norma Alto Impacto'!I146='[2]Lista preguntas'!$E$7,'[2]Lista preguntas'!$F$7,I146='[2]Lista preguntas'!$E$8,'[2]Lista preguntas'!$F$8,'[2]Cuestionario Norma Alto Impacto'!I146='[2]Lista preguntas'!$E$9,'[2]Lista preguntas'!$F$9,'[2]Cuestionario Norma Alto Impacto'!I146='[2]Lista preguntas'!$E$10,'[2]Lista preguntas'!$F$10,'[2]Cuestionario Norma Alto Impacto'!I146='[2]Lista preguntas'!$E$11,'[2]Lista preguntas'!$F$11,'[2]Cuestionario Norma Alto Impacto'!I146='[2]Lista preguntas'!$E$12,'[2]Lista preguntas'!$F$12,'[2]Cuestionario Norma Alto Impacto'!I146='[2]Lista preguntas'!$E$13,'[2]Lista preguntas'!$F$13)</f>
        <v>#N/A</v>
      </c>
      <c r="K146" s="95"/>
      <c r="L146" s="94" t="e">
        <f>+_xlfn.IFS(K146='[2]Lista preguntas'!$G$3,'[2]Lista preguntas'!$H$3,'[2]Cuestionario Norma Alto Impacto'!K146='[2]Lista preguntas'!$G$4,'[2]Lista preguntas'!$H$4,'[2]Cuestionario Norma Alto Impacto'!K146='[2]Lista preguntas'!$G$5,'[2]Lista preguntas'!$H$5,'[2]Cuestionario Norma Alto Impacto'!K146='[2]Lista preguntas'!$G$6,'[2]Lista preguntas'!$H$6,'[2]Cuestionario Norma Alto Impacto'!K146='[2]Lista preguntas'!$G$7,'[2]Lista preguntas'!$H$7)</f>
        <v>#N/A</v>
      </c>
      <c r="M146" s="96"/>
      <c r="N146" s="94" t="e">
        <f>+_xlfn.IFS(M146='[2]Lista preguntas'!$I$3,'[2]Lista preguntas'!$J$3,'[2]Cuestionario Norma Alto Impacto'!M146='[2]Lista preguntas'!$I$4,'[2]Lista preguntas'!$J$4,'[2]Cuestionario Norma Alto Impacto'!M146='[2]Lista preguntas'!$I$5,'[2]Lista preguntas'!$J$5,'[2]Cuestionario Norma Alto Impacto'!M146='[2]Lista preguntas'!$I$6,'[2]Lista preguntas'!$J$6,'[2]Cuestionario Norma Alto Impacto'!M146='[2]Lista preguntas'!$I$7,'[2]Lista preguntas'!$J$7,M146='[2]Lista preguntas'!$I$8,'[2]Lista preguntas'!$J$8,'[2]Cuestionario Norma Alto Impacto'!M146='[2]Lista preguntas'!$I$9,'[2]Lista preguntas'!$J$9,'[2]Cuestionario Norma Alto Impacto'!M146='[2]Lista preguntas'!$I$10,'[2]Lista preguntas'!$J$10,'[2]Cuestionario Norma Alto Impacto'!M146='[2]Lista preguntas'!$I$11,'[2]Lista preguntas'!$J$11,'[2]Cuestionario Norma Alto Impacto'!M146='[2]Lista preguntas'!$I$12,'[2]Lista preguntas'!$J$12,'[2]Cuestionario Norma Alto Impacto'!M146='[2]Lista preguntas'!$I$13,'[2]Lista preguntas'!$J$13)</f>
        <v>#N/A</v>
      </c>
      <c r="O146" s="95"/>
      <c r="P146" s="94" t="e">
        <f>+_xlfn.IFS(O146='[2]Lista preguntas'!$K$3,'[2]Lista preguntas'!$L$3,'[2]Cuestionario Norma Alto Impacto'!O146='[2]Lista preguntas'!$K$4,'[2]Lista preguntas'!$L$4,'[2]Cuestionario Norma Alto Impacto'!O146='[2]Lista preguntas'!$K$5,'[2]Lista preguntas'!$L$5,'[2]Cuestionario Norma Alto Impacto'!O146='[2]Lista preguntas'!$K$6,'[2]Lista preguntas'!$L$6,'[2]Cuestionario Norma Alto Impacto'!O146='[2]Lista preguntas'!$K$7,'[2]Lista preguntas'!$L$7,O146='[2]Lista preguntas'!$K$8,'[2]Lista preguntas'!$L$8,'[2]Cuestionario Norma Alto Impacto'!O146='[2]Lista preguntas'!$K$9,'[2]Lista preguntas'!$L$9)</f>
        <v>#N/A</v>
      </c>
      <c r="Q146" s="95"/>
      <c r="R146" s="94" t="e">
        <f>+_xlfn.IFS(Q146='[2]Lista preguntas'!$K$3,'[2]Lista preguntas'!$L$3,'[2]Cuestionario Norma Alto Impacto'!Q146='[2]Lista preguntas'!$K$4,'[2]Lista preguntas'!$L$4,'[2]Cuestionario Norma Alto Impacto'!Q146='[2]Lista preguntas'!$K$5,'[2]Lista preguntas'!$L$5,'[2]Cuestionario Norma Alto Impacto'!Q146='[2]Lista preguntas'!$K$6,'[2]Lista preguntas'!$L$6,'[2]Cuestionario Norma Alto Impacto'!Q146='[2]Lista preguntas'!$K$7,'[2]Lista preguntas'!$L$7,Q146='[2]Lista preguntas'!$K$8,'[2]Lista preguntas'!$L$8,'[2]Cuestionario Norma Alto Impacto'!Q146='[2]Lista preguntas'!$K$9,'[2]Lista preguntas'!$L$9)</f>
        <v>#N/A</v>
      </c>
      <c r="S146" s="96"/>
      <c r="T146" s="94" t="e">
        <f>+_xlfn.IFS(S146='[2]Lista preguntas'!$M$3,'[2]Lista preguntas'!$N$3,'[2]Cuestionario Norma Alto Impacto'!S146='[2]Lista preguntas'!$M$4,'[2]Lista preguntas'!$N$4,'[2]Cuestionario Norma Alto Impacto'!S146='[2]Lista preguntas'!$M$5,'[2]Lista preguntas'!$N$5,'[2]Cuestionario Norma Alto Impacto'!S146='[2]Lista preguntas'!$M$6,'[2]Lista preguntas'!$N$6,'[2]Cuestionario Norma Alto Impacto'!S146='[2]Lista preguntas'!$M$7,'[2]Lista preguntas'!$N$7)</f>
        <v>#N/A</v>
      </c>
      <c r="U146" s="96"/>
      <c r="V146" s="94" t="e">
        <f>+_xlfn.IFS(U146='[2]Lista preguntas'!$M$3,'[2]Lista preguntas'!$N$3,'[2]Cuestionario Norma Alto Impacto'!U146='[2]Lista preguntas'!$M$4,'[2]Lista preguntas'!$N$4,'[2]Cuestionario Norma Alto Impacto'!U146='[2]Lista preguntas'!$M$5,'[2]Lista preguntas'!$N$5,'[2]Cuestionario Norma Alto Impacto'!U146='[2]Lista preguntas'!$M$6,'[2]Lista preguntas'!$N$6,'[2]Cuestionario Norma Alto Impacto'!U146='[2]Lista preguntas'!$M$7,'[2]Lista preguntas'!$N$7)</f>
        <v>#N/A</v>
      </c>
      <c r="W146" s="96"/>
      <c r="X146" s="96" t="e">
        <f>+_xlfn.IFS(W146='[2]Lista preguntas'!$O$3,'[2]Lista preguntas'!$P$3,'[2]Cuestionario Norma Alto Impacto'!W146='[2]Lista preguntas'!$O$4,'[2]Lista preguntas'!$P$4)</f>
        <v>#N/A</v>
      </c>
      <c r="Y146" s="97" t="e">
        <f t="shared" si="2"/>
        <v>#N/A</v>
      </c>
    </row>
    <row r="147" spans="2:25">
      <c r="B147" s="94"/>
      <c r="C147" s="95"/>
      <c r="D147" s="94" t="e">
        <f>+_xlfn.IFS(C147='[2]Lista preguntas'!$A$3,'[2]Lista preguntas'!$B$3,'[2]Cuestionario Norma Alto Impacto'!C147='[2]Lista preguntas'!$A$4,'[2]Lista preguntas'!$B$4,'[2]Cuestionario Norma Alto Impacto'!C147='[2]Lista preguntas'!$A$5,'[2]Lista preguntas'!$B$5,'[2]Cuestionario Norma Alto Impacto'!C147='[2]Lista preguntas'!$A$6,'[2]Lista preguntas'!$B$6,'[2]Cuestionario Norma Alto Impacto'!C147='[2]Lista preguntas'!$A$7,'[2]Lista preguntas'!$B$7)</f>
        <v>#N/A</v>
      </c>
      <c r="E147" s="95"/>
      <c r="F147" s="94" t="e">
        <f>+_xlfn.IFS(E147='[2]Lista preguntas'!$C$3,'[2]Lista preguntas'!$D$3,'[2]Cuestionario Norma Alto Impacto'!E147='[2]Lista preguntas'!$C$4,'[2]Lista preguntas'!$D$4,'[2]Cuestionario Norma Alto Impacto'!E147='[2]Lista preguntas'!$C$5,'[2]Lista preguntas'!$D$5,'[2]Cuestionario Norma Alto Impacto'!E147='[2]Lista preguntas'!$C$6,'[2]Lista preguntas'!$D$6,'[2]Cuestionario Norma Alto Impacto'!E147='[2]Lista preguntas'!$C$7,'[2]Lista preguntas'!$D$7,E147='[2]Lista preguntas'!$C$8,'[2]Lista preguntas'!$D$8,'[2]Cuestionario Norma Alto Impacto'!E147='[2]Lista preguntas'!$C$9,'[2]Lista preguntas'!$D$9)</f>
        <v>#N/A</v>
      </c>
      <c r="G147" s="95"/>
      <c r="H147" s="94" t="e">
        <f>+_xlfn.IFS(G147='[2]Lista preguntas'!$C$3,'[2]Lista preguntas'!$D$3,'[2]Cuestionario Norma Alto Impacto'!G147='[2]Lista preguntas'!$C$4,'[2]Lista preguntas'!$D$4,'[2]Cuestionario Norma Alto Impacto'!G147='[2]Lista preguntas'!$C$5,'[2]Lista preguntas'!$D$5,'[2]Cuestionario Norma Alto Impacto'!G147='[2]Lista preguntas'!$C$6,'[2]Lista preguntas'!$D$6,'[2]Cuestionario Norma Alto Impacto'!G147='[2]Lista preguntas'!$C$7,'[2]Lista preguntas'!$D$7,G147='[2]Lista preguntas'!$C$8,'[2]Lista preguntas'!$D$8,'[2]Cuestionario Norma Alto Impacto'!G147='[2]Lista preguntas'!$C$9,'[2]Lista preguntas'!$D$9)</f>
        <v>#N/A</v>
      </c>
      <c r="I147" s="96"/>
      <c r="J147" s="94" t="e">
        <f>+_xlfn.IFS(I147='[2]Lista preguntas'!$E$3,'[2]Lista preguntas'!$F$3,'[2]Cuestionario Norma Alto Impacto'!I147='[2]Lista preguntas'!$E$4,'[2]Lista preguntas'!$F$4,'[2]Cuestionario Norma Alto Impacto'!I147='[2]Lista preguntas'!$E$5,'[2]Lista preguntas'!$F$5,'[2]Cuestionario Norma Alto Impacto'!I147='[2]Lista preguntas'!$E$6,'[2]Lista preguntas'!$F$6,'[2]Cuestionario Norma Alto Impacto'!I147='[2]Lista preguntas'!$E$7,'[2]Lista preguntas'!$F$7,I147='[2]Lista preguntas'!$E$8,'[2]Lista preguntas'!$F$8,'[2]Cuestionario Norma Alto Impacto'!I147='[2]Lista preguntas'!$E$9,'[2]Lista preguntas'!$F$9,'[2]Cuestionario Norma Alto Impacto'!I147='[2]Lista preguntas'!$E$10,'[2]Lista preguntas'!$F$10,'[2]Cuestionario Norma Alto Impacto'!I147='[2]Lista preguntas'!$E$11,'[2]Lista preguntas'!$F$11,'[2]Cuestionario Norma Alto Impacto'!I147='[2]Lista preguntas'!$E$12,'[2]Lista preguntas'!$F$12,'[2]Cuestionario Norma Alto Impacto'!I147='[2]Lista preguntas'!$E$13,'[2]Lista preguntas'!$F$13)</f>
        <v>#N/A</v>
      </c>
      <c r="K147" s="95"/>
      <c r="L147" s="94" t="e">
        <f>+_xlfn.IFS(K147='[2]Lista preguntas'!$G$3,'[2]Lista preguntas'!$H$3,'[2]Cuestionario Norma Alto Impacto'!K147='[2]Lista preguntas'!$G$4,'[2]Lista preguntas'!$H$4,'[2]Cuestionario Norma Alto Impacto'!K147='[2]Lista preguntas'!$G$5,'[2]Lista preguntas'!$H$5,'[2]Cuestionario Norma Alto Impacto'!K147='[2]Lista preguntas'!$G$6,'[2]Lista preguntas'!$H$6,'[2]Cuestionario Norma Alto Impacto'!K147='[2]Lista preguntas'!$G$7,'[2]Lista preguntas'!$H$7)</f>
        <v>#N/A</v>
      </c>
      <c r="M147" s="96"/>
      <c r="N147" s="94" t="e">
        <f>+_xlfn.IFS(M147='[2]Lista preguntas'!$I$3,'[2]Lista preguntas'!$J$3,'[2]Cuestionario Norma Alto Impacto'!M147='[2]Lista preguntas'!$I$4,'[2]Lista preguntas'!$J$4,'[2]Cuestionario Norma Alto Impacto'!M147='[2]Lista preguntas'!$I$5,'[2]Lista preguntas'!$J$5,'[2]Cuestionario Norma Alto Impacto'!M147='[2]Lista preguntas'!$I$6,'[2]Lista preguntas'!$J$6,'[2]Cuestionario Norma Alto Impacto'!M147='[2]Lista preguntas'!$I$7,'[2]Lista preguntas'!$J$7,M147='[2]Lista preguntas'!$I$8,'[2]Lista preguntas'!$J$8,'[2]Cuestionario Norma Alto Impacto'!M147='[2]Lista preguntas'!$I$9,'[2]Lista preguntas'!$J$9,'[2]Cuestionario Norma Alto Impacto'!M147='[2]Lista preguntas'!$I$10,'[2]Lista preguntas'!$J$10,'[2]Cuestionario Norma Alto Impacto'!M147='[2]Lista preguntas'!$I$11,'[2]Lista preguntas'!$J$11,'[2]Cuestionario Norma Alto Impacto'!M147='[2]Lista preguntas'!$I$12,'[2]Lista preguntas'!$J$12,'[2]Cuestionario Norma Alto Impacto'!M147='[2]Lista preguntas'!$I$13,'[2]Lista preguntas'!$J$13)</f>
        <v>#N/A</v>
      </c>
      <c r="O147" s="95"/>
      <c r="P147" s="94" t="e">
        <f>+_xlfn.IFS(O147='[2]Lista preguntas'!$K$3,'[2]Lista preguntas'!$L$3,'[2]Cuestionario Norma Alto Impacto'!O147='[2]Lista preguntas'!$K$4,'[2]Lista preguntas'!$L$4,'[2]Cuestionario Norma Alto Impacto'!O147='[2]Lista preguntas'!$K$5,'[2]Lista preguntas'!$L$5,'[2]Cuestionario Norma Alto Impacto'!O147='[2]Lista preguntas'!$K$6,'[2]Lista preguntas'!$L$6,'[2]Cuestionario Norma Alto Impacto'!O147='[2]Lista preguntas'!$K$7,'[2]Lista preguntas'!$L$7,O147='[2]Lista preguntas'!$K$8,'[2]Lista preguntas'!$L$8,'[2]Cuestionario Norma Alto Impacto'!O147='[2]Lista preguntas'!$K$9,'[2]Lista preguntas'!$L$9)</f>
        <v>#N/A</v>
      </c>
      <c r="Q147" s="95"/>
      <c r="R147" s="94" t="e">
        <f>+_xlfn.IFS(Q147='[2]Lista preguntas'!$K$3,'[2]Lista preguntas'!$L$3,'[2]Cuestionario Norma Alto Impacto'!Q147='[2]Lista preguntas'!$K$4,'[2]Lista preguntas'!$L$4,'[2]Cuestionario Norma Alto Impacto'!Q147='[2]Lista preguntas'!$K$5,'[2]Lista preguntas'!$L$5,'[2]Cuestionario Norma Alto Impacto'!Q147='[2]Lista preguntas'!$K$6,'[2]Lista preguntas'!$L$6,'[2]Cuestionario Norma Alto Impacto'!Q147='[2]Lista preguntas'!$K$7,'[2]Lista preguntas'!$L$7,Q147='[2]Lista preguntas'!$K$8,'[2]Lista preguntas'!$L$8,'[2]Cuestionario Norma Alto Impacto'!Q147='[2]Lista preguntas'!$K$9,'[2]Lista preguntas'!$L$9)</f>
        <v>#N/A</v>
      </c>
      <c r="S147" s="96"/>
      <c r="T147" s="94" t="e">
        <f>+_xlfn.IFS(S147='[2]Lista preguntas'!$M$3,'[2]Lista preguntas'!$N$3,'[2]Cuestionario Norma Alto Impacto'!S147='[2]Lista preguntas'!$M$4,'[2]Lista preguntas'!$N$4,'[2]Cuestionario Norma Alto Impacto'!S147='[2]Lista preguntas'!$M$5,'[2]Lista preguntas'!$N$5,'[2]Cuestionario Norma Alto Impacto'!S147='[2]Lista preguntas'!$M$6,'[2]Lista preguntas'!$N$6,'[2]Cuestionario Norma Alto Impacto'!S147='[2]Lista preguntas'!$M$7,'[2]Lista preguntas'!$N$7)</f>
        <v>#N/A</v>
      </c>
      <c r="U147" s="96"/>
      <c r="V147" s="94" t="e">
        <f>+_xlfn.IFS(U147='[2]Lista preguntas'!$M$3,'[2]Lista preguntas'!$N$3,'[2]Cuestionario Norma Alto Impacto'!U147='[2]Lista preguntas'!$M$4,'[2]Lista preguntas'!$N$4,'[2]Cuestionario Norma Alto Impacto'!U147='[2]Lista preguntas'!$M$5,'[2]Lista preguntas'!$N$5,'[2]Cuestionario Norma Alto Impacto'!U147='[2]Lista preguntas'!$M$6,'[2]Lista preguntas'!$N$6,'[2]Cuestionario Norma Alto Impacto'!U147='[2]Lista preguntas'!$M$7,'[2]Lista preguntas'!$N$7)</f>
        <v>#N/A</v>
      </c>
      <c r="W147" s="96"/>
      <c r="X147" s="96" t="e">
        <f>+_xlfn.IFS(W147='[2]Lista preguntas'!$O$3,'[2]Lista preguntas'!$P$3,'[2]Cuestionario Norma Alto Impacto'!W147='[2]Lista preguntas'!$O$4,'[2]Lista preguntas'!$P$4)</f>
        <v>#N/A</v>
      </c>
      <c r="Y147" s="97" t="e">
        <f t="shared" si="2"/>
        <v>#N/A</v>
      </c>
    </row>
    <row r="148" spans="2:25">
      <c r="B148" s="94"/>
      <c r="C148" s="95"/>
      <c r="D148" s="94" t="e">
        <f>+_xlfn.IFS(C148='[2]Lista preguntas'!$A$3,'[2]Lista preguntas'!$B$3,'[2]Cuestionario Norma Alto Impacto'!C148='[2]Lista preguntas'!$A$4,'[2]Lista preguntas'!$B$4,'[2]Cuestionario Norma Alto Impacto'!C148='[2]Lista preguntas'!$A$5,'[2]Lista preguntas'!$B$5,'[2]Cuestionario Norma Alto Impacto'!C148='[2]Lista preguntas'!$A$6,'[2]Lista preguntas'!$B$6,'[2]Cuestionario Norma Alto Impacto'!C148='[2]Lista preguntas'!$A$7,'[2]Lista preguntas'!$B$7)</f>
        <v>#N/A</v>
      </c>
      <c r="E148" s="95"/>
      <c r="F148" s="94" t="e">
        <f>+_xlfn.IFS(E148='[2]Lista preguntas'!$C$3,'[2]Lista preguntas'!$D$3,'[2]Cuestionario Norma Alto Impacto'!E148='[2]Lista preguntas'!$C$4,'[2]Lista preguntas'!$D$4,'[2]Cuestionario Norma Alto Impacto'!E148='[2]Lista preguntas'!$C$5,'[2]Lista preguntas'!$D$5,'[2]Cuestionario Norma Alto Impacto'!E148='[2]Lista preguntas'!$C$6,'[2]Lista preguntas'!$D$6,'[2]Cuestionario Norma Alto Impacto'!E148='[2]Lista preguntas'!$C$7,'[2]Lista preguntas'!$D$7,E148='[2]Lista preguntas'!$C$8,'[2]Lista preguntas'!$D$8,'[2]Cuestionario Norma Alto Impacto'!E148='[2]Lista preguntas'!$C$9,'[2]Lista preguntas'!$D$9)</f>
        <v>#N/A</v>
      </c>
      <c r="G148" s="95"/>
      <c r="H148" s="94" t="e">
        <f>+_xlfn.IFS(G148='[2]Lista preguntas'!$C$3,'[2]Lista preguntas'!$D$3,'[2]Cuestionario Norma Alto Impacto'!G148='[2]Lista preguntas'!$C$4,'[2]Lista preguntas'!$D$4,'[2]Cuestionario Norma Alto Impacto'!G148='[2]Lista preguntas'!$C$5,'[2]Lista preguntas'!$D$5,'[2]Cuestionario Norma Alto Impacto'!G148='[2]Lista preguntas'!$C$6,'[2]Lista preguntas'!$D$6,'[2]Cuestionario Norma Alto Impacto'!G148='[2]Lista preguntas'!$C$7,'[2]Lista preguntas'!$D$7,G148='[2]Lista preguntas'!$C$8,'[2]Lista preguntas'!$D$8,'[2]Cuestionario Norma Alto Impacto'!G148='[2]Lista preguntas'!$C$9,'[2]Lista preguntas'!$D$9)</f>
        <v>#N/A</v>
      </c>
      <c r="I148" s="96"/>
      <c r="J148" s="94" t="e">
        <f>+_xlfn.IFS(I148='[2]Lista preguntas'!$E$3,'[2]Lista preguntas'!$F$3,'[2]Cuestionario Norma Alto Impacto'!I148='[2]Lista preguntas'!$E$4,'[2]Lista preguntas'!$F$4,'[2]Cuestionario Norma Alto Impacto'!I148='[2]Lista preguntas'!$E$5,'[2]Lista preguntas'!$F$5,'[2]Cuestionario Norma Alto Impacto'!I148='[2]Lista preguntas'!$E$6,'[2]Lista preguntas'!$F$6,'[2]Cuestionario Norma Alto Impacto'!I148='[2]Lista preguntas'!$E$7,'[2]Lista preguntas'!$F$7,I148='[2]Lista preguntas'!$E$8,'[2]Lista preguntas'!$F$8,'[2]Cuestionario Norma Alto Impacto'!I148='[2]Lista preguntas'!$E$9,'[2]Lista preguntas'!$F$9,'[2]Cuestionario Norma Alto Impacto'!I148='[2]Lista preguntas'!$E$10,'[2]Lista preguntas'!$F$10,'[2]Cuestionario Norma Alto Impacto'!I148='[2]Lista preguntas'!$E$11,'[2]Lista preguntas'!$F$11,'[2]Cuestionario Norma Alto Impacto'!I148='[2]Lista preguntas'!$E$12,'[2]Lista preguntas'!$F$12,'[2]Cuestionario Norma Alto Impacto'!I148='[2]Lista preguntas'!$E$13,'[2]Lista preguntas'!$F$13)</f>
        <v>#N/A</v>
      </c>
      <c r="K148" s="95"/>
      <c r="L148" s="94" t="e">
        <f>+_xlfn.IFS(K148='[2]Lista preguntas'!$G$3,'[2]Lista preguntas'!$H$3,'[2]Cuestionario Norma Alto Impacto'!K148='[2]Lista preguntas'!$G$4,'[2]Lista preguntas'!$H$4,'[2]Cuestionario Norma Alto Impacto'!K148='[2]Lista preguntas'!$G$5,'[2]Lista preguntas'!$H$5,'[2]Cuestionario Norma Alto Impacto'!K148='[2]Lista preguntas'!$G$6,'[2]Lista preguntas'!$H$6,'[2]Cuestionario Norma Alto Impacto'!K148='[2]Lista preguntas'!$G$7,'[2]Lista preguntas'!$H$7)</f>
        <v>#N/A</v>
      </c>
      <c r="M148" s="96"/>
      <c r="N148" s="94" t="e">
        <f>+_xlfn.IFS(M148='[2]Lista preguntas'!$I$3,'[2]Lista preguntas'!$J$3,'[2]Cuestionario Norma Alto Impacto'!M148='[2]Lista preguntas'!$I$4,'[2]Lista preguntas'!$J$4,'[2]Cuestionario Norma Alto Impacto'!M148='[2]Lista preguntas'!$I$5,'[2]Lista preguntas'!$J$5,'[2]Cuestionario Norma Alto Impacto'!M148='[2]Lista preguntas'!$I$6,'[2]Lista preguntas'!$J$6,'[2]Cuestionario Norma Alto Impacto'!M148='[2]Lista preguntas'!$I$7,'[2]Lista preguntas'!$J$7,M148='[2]Lista preguntas'!$I$8,'[2]Lista preguntas'!$J$8,'[2]Cuestionario Norma Alto Impacto'!M148='[2]Lista preguntas'!$I$9,'[2]Lista preguntas'!$J$9,'[2]Cuestionario Norma Alto Impacto'!M148='[2]Lista preguntas'!$I$10,'[2]Lista preguntas'!$J$10,'[2]Cuestionario Norma Alto Impacto'!M148='[2]Lista preguntas'!$I$11,'[2]Lista preguntas'!$J$11,'[2]Cuestionario Norma Alto Impacto'!M148='[2]Lista preguntas'!$I$12,'[2]Lista preguntas'!$J$12,'[2]Cuestionario Norma Alto Impacto'!M148='[2]Lista preguntas'!$I$13,'[2]Lista preguntas'!$J$13)</f>
        <v>#N/A</v>
      </c>
      <c r="O148" s="95"/>
      <c r="P148" s="94" t="e">
        <f>+_xlfn.IFS(O148='[2]Lista preguntas'!$K$3,'[2]Lista preguntas'!$L$3,'[2]Cuestionario Norma Alto Impacto'!O148='[2]Lista preguntas'!$K$4,'[2]Lista preguntas'!$L$4,'[2]Cuestionario Norma Alto Impacto'!O148='[2]Lista preguntas'!$K$5,'[2]Lista preguntas'!$L$5,'[2]Cuestionario Norma Alto Impacto'!O148='[2]Lista preguntas'!$K$6,'[2]Lista preguntas'!$L$6,'[2]Cuestionario Norma Alto Impacto'!O148='[2]Lista preguntas'!$K$7,'[2]Lista preguntas'!$L$7,O148='[2]Lista preguntas'!$K$8,'[2]Lista preguntas'!$L$8,'[2]Cuestionario Norma Alto Impacto'!O148='[2]Lista preguntas'!$K$9,'[2]Lista preguntas'!$L$9)</f>
        <v>#N/A</v>
      </c>
      <c r="Q148" s="95"/>
      <c r="R148" s="94" t="e">
        <f>+_xlfn.IFS(Q148='[2]Lista preguntas'!$K$3,'[2]Lista preguntas'!$L$3,'[2]Cuestionario Norma Alto Impacto'!Q148='[2]Lista preguntas'!$K$4,'[2]Lista preguntas'!$L$4,'[2]Cuestionario Norma Alto Impacto'!Q148='[2]Lista preguntas'!$K$5,'[2]Lista preguntas'!$L$5,'[2]Cuestionario Norma Alto Impacto'!Q148='[2]Lista preguntas'!$K$6,'[2]Lista preguntas'!$L$6,'[2]Cuestionario Norma Alto Impacto'!Q148='[2]Lista preguntas'!$K$7,'[2]Lista preguntas'!$L$7,Q148='[2]Lista preguntas'!$K$8,'[2]Lista preguntas'!$L$8,'[2]Cuestionario Norma Alto Impacto'!Q148='[2]Lista preguntas'!$K$9,'[2]Lista preguntas'!$L$9)</f>
        <v>#N/A</v>
      </c>
      <c r="S148" s="96"/>
      <c r="T148" s="94" t="e">
        <f>+_xlfn.IFS(S148='[2]Lista preguntas'!$M$3,'[2]Lista preguntas'!$N$3,'[2]Cuestionario Norma Alto Impacto'!S148='[2]Lista preguntas'!$M$4,'[2]Lista preguntas'!$N$4,'[2]Cuestionario Norma Alto Impacto'!S148='[2]Lista preguntas'!$M$5,'[2]Lista preguntas'!$N$5,'[2]Cuestionario Norma Alto Impacto'!S148='[2]Lista preguntas'!$M$6,'[2]Lista preguntas'!$N$6,'[2]Cuestionario Norma Alto Impacto'!S148='[2]Lista preguntas'!$M$7,'[2]Lista preguntas'!$N$7)</f>
        <v>#N/A</v>
      </c>
      <c r="U148" s="96"/>
      <c r="V148" s="94" t="e">
        <f>+_xlfn.IFS(U148='[2]Lista preguntas'!$M$3,'[2]Lista preguntas'!$N$3,'[2]Cuestionario Norma Alto Impacto'!U148='[2]Lista preguntas'!$M$4,'[2]Lista preguntas'!$N$4,'[2]Cuestionario Norma Alto Impacto'!U148='[2]Lista preguntas'!$M$5,'[2]Lista preguntas'!$N$5,'[2]Cuestionario Norma Alto Impacto'!U148='[2]Lista preguntas'!$M$6,'[2]Lista preguntas'!$N$6,'[2]Cuestionario Norma Alto Impacto'!U148='[2]Lista preguntas'!$M$7,'[2]Lista preguntas'!$N$7)</f>
        <v>#N/A</v>
      </c>
      <c r="W148" s="96"/>
      <c r="X148" s="96" t="e">
        <f>+_xlfn.IFS(W148='[2]Lista preguntas'!$O$3,'[2]Lista preguntas'!$P$3,'[2]Cuestionario Norma Alto Impacto'!W148='[2]Lista preguntas'!$O$4,'[2]Lista preguntas'!$P$4)</f>
        <v>#N/A</v>
      </c>
      <c r="Y148" s="97" t="e">
        <f t="shared" si="2"/>
        <v>#N/A</v>
      </c>
    </row>
    <row r="149" spans="2:25">
      <c r="B149" s="94"/>
      <c r="C149" s="95"/>
      <c r="D149" s="94" t="e">
        <f>+_xlfn.IFS(C149='[2]Lista preguntas'!$A$3,'[2]Lista preguntas'!$B$3,'[2]Cuestionario Norma Alto Impacto'!C149='[2]Lista preguntas'!$A$4,'[2]Lista preguntas'!$B$4,'[2]Cuestionario Norma Alto Impacto'!C149='[2]Lista preguntas'!$A$5,'[2]Lista preguntas'!$B$5,'[2]Cuestionario Norma Alto Impacto'!C149='[2]Lista preguntas'!$A$6,'[2]Lista preguntas'!$B$6,'[2]Cuestionario Norma Alto Impacto'!C149='[2]Lista preguntas'!$A$7,'[2]Lista preguntas'!$B$7)</f>
        <v>#N/A</v>
      </c>
      <c r="E149" s="95"/>
      <c r="F149" s="94" t="e">
        <f>+_xlfn.IFS(E149='[2]Lista preguntas'!$C$3,'[2]Lista preguntas'!$D$3,'[2]Cuestionario Norma Alto Impacto'!E149='[2]Lista preguntas'!$C$4,'[2]Lista preguntas'!$D$4,'[2]Cuestionario Norma Alto Impacto'!E149='[2]Lista preguntas'!$C$5,'[2]Lista preguntas'!$D$5,'[2]Cuestionario Norma Alto Impacto'!E149='[2]Lista preguntas'!$C$6,'[2]Lista preguntas'!$D$6,'[2]Cuestionario Norma Alto Impacto'!E149='[2]Lista preguntas'!$C$7,'[2]Lista preguntas'!$D$7,E149='[2]Lista preguntas'!$C$8,'[2]Lista preguntas'!$D$8,'[2]Cuestionario Norma Alto Impacto'!E149='[2]Lista preguntas'!$C$9,'[2]Lista preguntas'!$D$9)</f>
        <v>#N/A</v>
      </c>
      <c r="G149" s="95"/>
      <c r="H149" s="94" t="e">
        <f>+_xlfn.IFS(G149='[2]Lista preguntas'!$C$3,'[2]Lista preguntas'!$D$3,'[2]Cuestionario Norma Alto Impacto'!G149='[2]Lista preguntas'!$C$4,'[2]Lista preguntas'!$D$4,'[2]Cuestionario Norma Alto Impacto'!G149='[2]Lista preguntas'!$C$5,'[2]Lista preguntas'!$D$5,'[2]Cuestionario Norma Alto Impacto'!G149='[2]Lista preguntas'!$C$6,'[2]Lista preguntas'!$D$6,'[2]Cuestionario Norma Alto Impacto'!G149='[2]Lista preguntas'!$C$7,'[2]Lista preguntas'!$D$7,G149='[2]Lista preguntas'!$C$8,'[2]Lista preguntas'!$D$8,'[2]Cuestionario Norma Alto Impacto'!G149='[2]Lista preguntas'!$C$9,'[2]Lista preguntas'!$D$9)</f>
        <v>#N/A</v>
      </c>
      <c r="I149" s="96"/>
      <c r="J149" s="94" t="e">
        <f>+_xlfn.IFS(I149='[2]Lista preguntas'!$E$3,'[2]Lista preguntas'!$F$3,'[2]Cuestionario Norma Alto Impacto'!I149='[2]Lista preguntas'!$E$4,'[2]Lista preguntas'!$F$4,'[2]Cuestionario Norma Alto Impacto'!I149='[2]Lista preguntas'!$E$5,'[2]Lista preguntas'!$F$5,'[2]Cuestionario Norma Alto Impacto'!I149='[2]Lista preguntas'!$E$6,'[2]Lista preguntas'!$F$6,'[2]Cuestionario Norma Alto Impacto'!I149='[2]Lista preguntas'!$E$7,'[2]Lista preguntas'!$F$7,I149='[2]Lista preguntas'!$E$8,'[2]Lista preguntas'!$F$8,'[2]Cuestionario Norma Alto Impacto'!I149='[2]Lista preguntas'!$E$9,'[2]Lista preguntas'!$F$9,'[2]Cuestionario Norma Alto Impacto'!I149='[2]Lista preguntas'!$E$10,'[2]Lista preguntas'!$F$10,'[2]Cuestionario Norma Alto Impacto'!I149='[2]Lista preguntas'!$E$11,'[2]Lista preguntas'!$F$11,'[2]Cuestionario Norma Alto Impacto'!I149='[2]Lista preguntas'!$E$12,'[2]Lista preguntas'!$F$12,'[2]Cuestionario Norma Alto Impacto'!I149='[2]Lista preguntas'!$E$13,'[2]Lista preguntas'!$F$13)</f>
        <v>#N/A</v>
      </c>
      <c r="K149" s="95"/>
      <c r="L149" s="94" t="e">
        <f>+_xlfn.IFS(K149='[2]Lista preguntas'!$G$3,'[2]Lista preguntas'!$H$3,'[2]Cuestionario Norma Alto Impacto'!K149='[2]Lista preguntas'!$G$4,'[2]Lista preguntas'!$H$4,'[2]Cuestionario Norma Alto Impacto'!K149='[2]Lista preguntas'!$G$5,'[2]Lista preguntas'!$H$5,'[2]Cuestionario Norma Alto Impacto'!K149='[2]Lista preguntas'!$G$6,'[2]Lista preguntas'!$H$6,'[2]Cuestionario Norma Alto Impacto'!K149='[2]Lista preguntas'!$G$7,'[2]Lista preguntas'!$H$7)</f>
        <v>#N/A</v>
      </c>
      <c r="M149" s="96"/>
      <c r="N149" s="94" t="e">
        <f>+_xlfn.IFS(M149='[2]Lista preguntas'!$I$3,'[2]Lista preguntas'!$J$3,'[2]Cuestionario Norma Alto Impacto'!M149='[2]Lista preguntas'!$I$4,'[2]Lista preguntas'!$J$4,'[2]Cuestionario Norma Alto Impacto'!M149='[2]Lista preguntas'!$I$5,'[2]Lista preguntas'!$J$5,'[2]Cuestionario Norma Alto Impacto'!M149='[2]Lista preguntas'!$I$6,'[2]Lista preguntas'!$J$6,'[2]Cuestionario Norma Alto Impacto'!M149='[2]Lista preguntas'!$I$7,'[2]Lista preguntas'!$J$7,M149='[2]Lista preguntas'!$I$8,'[2]Lista preguntas'!$J$8,'[2]Cuestionario Norma Alto Impacto'!M149='[2]Lista preguntas'!$I$9,'[2]Lista preguntas'!$J$9,'[2]Cuestionario Norma Alto Impacto'!M149='[2]Lista preguntas'!$I$10,'[2]Lista preguntas'!$J$10,'[2]Cuestionario Norma Alto Impacto'!M149='[2]Lista preguntas'!$I$11,'[2]Lista preguntas'!$J$11,'[2]Cuestionario Norma Alto Impacto'!M149='[2]Lista preguntas'!$I$12,'[2]Lista preguntas'!$J$12,'[2]Cuestionario Norma Alto Impacto'!M149='[2]Lista preguntas'!$I$13,'[2]Lista preguntas'!$J$13)</f>
        <v>#N/A</v>
      </c>
      <c r="O149" s="95"/>
      <c r="P149" s="94" t="e">
        <f>+_xlfn.IFS(O149='[2]Lista preguntas'!$K$3,'[2]Lista preguntas'!$L$3,'[2]Cuestionario Norma Alto Impacto'!O149='[2]Lista preguntas'!$K$4,'[2]Lista preguntas'!$L$4,'[2]Cuestionario Norma Alto Impacto'!O149='[2]Lista preguntas'!$K$5,'[2]Lista preguntas'!$L$5,'[2]Cuestionario Norma Alto Impacto'!O149='[2]Lista preguntas'!$K$6,'[2]Lista preguntas'!$L$6,'[2]Cuestionario Norma Alto Impacto'!O149='[2]Lista preguntas'!$K$7,'[2]Lista preguntas'!$L$7,O149='[2]Lista preguntas'!$K$8,'[2]Lista preguntas'!$L$8,'[2]Cuestionario Norma Alto Impacto'!O149='[2]Lista preguntas'!$K$9,'[2]Lista preguntas'!$L$9)</f>
        <v>#N/A</v>
      </c>
      <c r="Q149" s="95"/>
      <c r="R149" s="94" t="e">
        <f>+_xlfn.IFS(Q149='[2]Lista preguntas'!$K$3,'[2]Lista preguntas'!$L$3,'[2]Cuestionario Norma Alto Impacto'!Q149='[2]Lista preguntas'!$K$4,'[2]Lista preguntas'!$L$4,'[2]Cuestionario Norma Alto Impacto'!Q149='[2]Lista preguntas'!$K$5,'[2]Lista preguntas'!$L$5,'[2]Cuestionario Norma Alto Impacto'!Q149='[2]Lista preguntas'!$K$6,'[2]Lista preguntas'!$L$6,'[2]Cuestionario Norma Alto Impacto'!Q149='[2]Lista preguntas'!$K$7,'[2]Lista preguntas'!$L$7,Q149='[2]Lista preguntas'!$K$8,'[2]Lista preguntas'!$L$8,'[2]Cuestionario Norma Alto Impacto'!Q149='[2]Lista preguntas'!$K$9,'[2]Lista preguntas'!$L$9)</f>
        <v>#N/A</v>
      </c>
      <c r="S149" s="96"/>
      <c r="T149" s="94" t="e">
        <f>+_xlfn.IFS(S149='[2]Lista preguntas'!$M$3,'[2]Lista preguntas'!$N$3,'[2]Cuestionario Norma Alto Impacto'!S149='[2]Lista preguntas'!$M$4,'[2]Lista preguntas'!$N$4,'[2]Cuestionario Norma Alto Impacto'!S149='[2]Lista preguntas'!$M$5,'[2]Lista preguntas'!$N$5,'[2]Cuestionario Norma Alto Impacto'!S149='[2]Lista preguntas'!$M$6,'[2]Lista preguntas'!$N$6,'[2]Cuestionario Norma Alto Impacto'!S149='[2]Lista preguntas'!$M$7,'[2]Lista preguntas'!$N$7)</f>
        <v>#N/A</v>
      </c>
      <c r="U149" s="96"/>
      <c r="V149" s="94" t="e">
        <f>+_xlfn.IFS(U149='[2]Lista preguntas'!$M$3,'[2]Lista preguntas'!$N$3,'[2]Cuestionario Norma Alto Impacto'!U149='[2]Lista preguntas'!$M$4,'[2]Lista preguntas'!$N$4,'[2]Cuestionario Norma Alto Impacto'!U149='[2]Lista preguntas'!$M$5,'[2]Lista preguntas'!$N$5,'[2]Cuestionario Norma Alto Impacto'!U149='[2]Lista preguntas'!$M$6,'[2]Lista preguntas'!$N$6,'[2]Cuestionario Norma Alto Impacto'!U149='[2]Lista preguntas'!$M$7,'[2]Lista preguntas'!$N$7)</f>
        <v>#N/A</v>
      </c>
      <c r="W149" s="96"/>
      <c r="X149" s="96" t="e">
        <f>+_xlfn.IFS(W149='[2]Lista preguntas'!$O$3,'[2]Lista preguntas'!$P$3,'[2]Cuestionario Norma Alto Impacto'!W149='[2]Lista preguntas'!$O$4,'[2]Lista preguntas'!$P$4)</f>
        <v>#N/A</v>
      </c>
      <c r="Y149" s="97" t="e">
        <f t="shared" si="2"/>
        <v>#N/A</v>
      </c>
    </row>
    <row r="150" spans="2:25">
      <c r="B150" s="94"/>
      <c r="C150" s="95"/>
      <c r="D150" s="94" t="e">
        <f>+_xlfn.IFS(C150='[2]Lista preguntas'!$A$3,'[2]Lista preguntas'!$B$3,'[2]Cuestionario Norma Alto Impacto'!C150='[2]Lista preguntas'!$A$4,'[2]Lista preguntas'!$B$4,'[2]Cuestionario Norma Alto Impacto'!C150='[2]Lista preguntas'!$A$5,'[2]Lista preguntas'!$B$5,'[2]Cuestionario Norma Alto Impacto'!C150='[2]Lista preguntas'!$A$6,'[2]Lista preguntas'!$B$6,'[2]Cuestionario Norma Alto Impacto'!C150='[2]Lista preguntas'!$A$7,'[2]Lista preguntas'!$B$7)</f>
        <v>#N/A</v>
      </c>
      <c r="E150" s="95"/>
      <c r="F150" s="94" t="e">
        <f>+_xlfn.IFS(E150='[2]Lista preguntas'!$C$3,'[2]Lista preguntas'!$D$3,'[2]Cuestionario Norma Alto Impacto'!E150='[2]Lista preguntas'!$C$4,'[2]Lista preguntas'!$D$4,'[2]Cuestionario Norma Alto Impacto'!E150='[2]Lista preguntas'!$C$5,'[2]Lista preguntas'!$D$5,'[2]Cuestionario Norma Alto Impacto'!E150='[2]Lista preguntas'!$C$6,'[2]Lista preguntas'!$D$6,'[2]Cuestionario Norma Alto Impacto'!E150='[2]Lista preguntas'!$C$7,'[2]Lista preguntas'!$D$7,E150='[2]Lista preguntas'!$C$8,'[2]Lista preguntas'!$D$8,'[2]Cuestionario Norma Alto Impacto'!E150='[2]Lista preguntas'!$C$9,'[2]Lista preguntas'!$D$9)</f>
        <v>#N/A</v>
      </c>
      <c r="G150" s="95"/>
      <c r="H150" s="94" t="e">
        <f>+_xlfn.IFS(G150='[2]Lista preguntas'!$C$3,'[2]Lista preguntas'!$D$3,'[2]Cuestionario Norma Alto Impacto'!G150='[2]Lista preguntas'!$C$4,'[2]Lista preguntas'!$D$4,'[2]Cuestionario Norma Alto Impacto'!G150='[2]Lista preguntas'!$C$5,'[2]Lista preguntas'!$D$5,'[2]Cuestionario Norma Alto Impacto'!G150='[2]Lista preguntas'!$C$6,'[2]Lista preguntas'!$D$6,'[2]Cuestionario Norma Alto Impacto'!G150='[2]Lista preguntas'!$C$7,'[2]Lista preguntas'!$D$7,G150='[2]Lista preguntas'!$C$8,'[2]Lista preguntas'!$D$8,'[2]Cuestionario Norma Alto Impacto'!G150='[2]Lista preguntas'!$C$9,'[2]Lista preguntas'!$D$9)</f>
        <v>#N/A</v>
      </c>
      <c r="I150" s="96"/>
      <c r="J150" s="94" t="e">
        <f>+_xlfn.IFS(I150='[2]Lista preguntas'!$E$3,'[2]Lista preguntas'!$F$3,'[2]Cuestionario Norma Alto Impacto'!I150='[2]Lista preguntas'!$E$4,'[2]Lista preguntas'!$F$4,'[2]Cuestionario Norma Alto Impacto'!I150='[2]Lista preguntas'!$E$5,'[2]Lista preguntas'!$F$5,'[2]Cuestionario Norma Alto Impacto'!I150='[2]Lista preguntas'!$E$6,'[2]Lista preguntas'!$F$6,'[2]Cuestionario Norma Alto Impacto'!I150='[2]Lista preguntas'!$E$7,'[2]Lista preguntas'!$F$7,I150='[2]Lista preguntas'!$E$8,'[2]Lista preguntas'!$F$8,'[2]Cuestionario Norma Alto Impacto'!I150='[2]Lista preguntas'!$E$9,'[2]Lista preguntas'!$F$9,'[2]Cuestionario Norma Alto Impacto'!I150='[2]Lista preguntas'!$E$10,'[2]Lista preguntas'!$F$10,'[2]Cuestionario Norma Alto Impacto'!I150='[2]Lista preguntas'!$E$11,'[2]Lista preguntas'!$F$11,'[2]Cuestionario Norma Alto Impacto'!I150='[2]Lista preguntas'!$E$12,'[2]Lista preguntas'!$F$12,'[2]Cuestionario Norma Alto Impacto'!I150='[2]Lista preguntas'!$E$13,'[2]Lista preguntas'!$F$13)</f>
        <v>#N/A</v>
      </c>
      <c r="K150" s="95"/>
      <c r="L150" s="94" t="e">
        <f>+_xlfn.IFS(K150='[2]Lista preguntas'!$G$3,'[2]Lista preguntas'!$H$3,'[2]Cuestionario Norma Alto Impacto'!K150='[2]Lista preguntas'!$G$4,'[2]Lista preguntas'!$H$4,'[2]Cuestionario Norma Alto Impacto'!K150='[2]Lista preguntas'!$G$5,'[2]Lista preguntas'!$H$5,'[2]Cuestionario Norma Alto Impacto'!K150='[2]Lista preguntas'!$G$6,'[2]Lista preguntas'!$H$6,'[2]Cuestionario Norma Alto Impacto'!K150='[2]Lista preguntas'!$G$7,'[2]Lista preguntas'!$H$7)</f>
        <v>#N/A</v>
      </c>
      <c r="M150" s="96"/>
      <c r="N150" s="94" t="e">
        <f>+_xlfn.IFS(M150='[2]Lista preguntas'!$I$3,'[2]Lista preguntas'!$J$3,'[2]Cuestionario Norma Alto Impacto'!M150='[2]Lista preguntas'!$I$4,'[2]Lista preguntas'!$J$4,'[2]Cuestionario Norma Alto Impacto'!M150='[2]Lista preguntas'!$I$5,'[2]Lista preguntas'!$J$5,'[2]Cuestionario Norma Alto Impacto'!M150='[2]Lista preguntas'!$I$6,'[2]Lista preguntas'!$J$6,'[2]Cuestionario Norma Alto Impacto'!M150='[2]Lista preguntas'!$I$7,'[2]Lista preguntas'!$J$7,M150='[2]Lista preguntas'!$I$8,'[2]Lista preguntas'!$J$8,'[2]Cuestionario Norma Alto Impacto'!M150='[2]Lista preguntas'!$I$9,'[2]Lista preguntas'!$J$9,'[2]Cuestionario Norma Alto Impacto'!M150='[2]Lista preguntas'!$I$10,'[2]Lista preguntas'!$J$10,'[2]Cuestionario Norma Alto Impacto'!M150='[2]Lista preguntas'!$I$11,'[2]Lista preguntas'!$J$11,'[2]Cuestionario Norma Alto Impacto'!M150='[2]Lista preguntas'!$I$12,'[2]Lista preguntas'!$J$12,'[2]Cuestionario Norma Alto Impacto'!M150='[2]Lista preguntas'!$I$13,'[2]Lista preguntas'!$J$13)</f>
        <v>#N/A</v>
      </c>
      <c r="O150" s="95"/>
      <c r="P150" s="94" t="e">
        <f>+_xlfn.IFS(O150='[2]Lista preguntas'!$K$3,'[2]Lista preguntas'!$L$3,'[2]Cuestionario Norma Alto Impacto'!O150='[2]Lista preguntas'!$K$4,'[2]Lista preguntas'!$L$4,'[2]Cuestionario Norma Alto Impacto'!O150='[2]Lista preguntas'!$K$5,'[2]Lista preguntas'!$L$5,'[2]Cuestionario Norma Alto Impacto'!O150='[2]Lista preguntas'!$K$6,'[2]Lista preguntas'!$L$6,'[2]Cuestionario Norma Alto Impacto'!O150='[2]Lista preguntas'!$K$7,'[2]Lista preguntas'!$L$7,O150='[2]Lista preguntas'!$K$8,'[2]Lista preguntas'!$L$8,'[2]Cuestionario Norma Alto Impacto'!O150='[2]Lista preguntas'!$K$9,'[2]Lista preguntas'!$L$9)</f>
        <v>#N/A</v>
      </c>
      <c r="Q150" s="95"/>
      <c r="R150" s="94" t="e">
        <f>+_xlfn.IFS(Q150='[2]Lista preguntas'!$K$3,'[2]Lista preguntas'!$L$3,'[2]Cuestionario Norma Alto Impacto'!Q150='[2]Lista preguntas'!$K$4,'[2]Lista preguntas'!$L$4,'[2]Cuestionario Norma Alto Impacto'!Q150='[2]Lista preguntas'!$K$5,'[2]Lista preguntas'!$L$5,'[2]Cuestionario Norma Alto Impacto'!Q150='[2]Lista preguntas'!$K$6,'[2]Lista preguntas'!$L$6,'[2]Cuestionario Norma Alto Impacto'!Q150='[2]Lista preguntas'!$K$7,'[2]Lista preguntas'!$L$7,Q150='[2]Lista preguntas'!$K$8,'[2]Lista preguntas'!$L$8,'[2]Cuestionario Norma Alto Impacto'!Q150='[2]Lista preguntas'!$K$9,'[2]Lista preguntas'!$L$9)</f>
        <v>#N/A</v>
      </c>
      <c r="S150" s="96"/>
      <c r="T150" s="94" t="e">
        <f>+_xlfn.IFS(S150='[2]Lista preguntas'!$M$3,'[2]Lista preguntas'!$N$3,'[2]Cuestionario Norma Alto Impacto'!S150='[2]Lista preguntas'!$M$4,'[2]Lista preguntas'!$N$4,'[2]Cuestionario Norma Alto Impacto'!S150='[2]Lista preguntas'!$M$5,'[2]Lista preguntas'!$N$5,'[2]Cuestionario Norma Alto Impacto'!S150='[2]Lista preguntas'!$M$6,'[2]Lista preguntas'!$N$6,'[2]Cuestionario Norma Alto Impacto'!S150='[2]Lista preguntas'!$M$7,'[2]Lista preguntas'!$N$7)</f>
        <v>#N/A</v>
      </c>
      <c r="U150" s="96"/>
      <c r="V150" s="94" t="e">
        <f>+_xlfn.IFS(U150='[2]Lista preguntas'!$M$3,'[2]Lista preguntas'!$N$3,'[2]Cuestionario Norma Alto Impacto'!U150='[2]Lista preguntas'!$M$4,'[2]Lista preguntas'!$N$4,'[2]Cuestionario Norma Alto Impacto'!U150='[2]Lista preguntas'!$M$5,'[2]Lista preguntas'!$N$5,'[2]Cuestionario Norma Alto Impacto'!U150='[2]Lista preguntas'!$M$6,'[2]Lista preguntas'!$N$6,'[2]Cuestionario Norma Alto Impacto'!U150='[2]Lista preguntas'!$M$7,'[2]Lista preguntas'!$N$7)</f>
        <v>#N/A</v>
      </c>
      <c r="W150" s="96"/>
      <c r="X150" s="96" t="e">
        <f>+_xlfn.IFS(W150='[2]Lista preguntas'!$O$3,'[2]Lista preguntas'!$P$3,'[2]Cuestionario Norma Alto Impacto'!W150='[2]Lista preguntas'!$O$4,'[2]Lista preguntas'!$P$4)</f>
        <v>#N/A</v>
      </c>
      <c r="Y150" s="97" t="e">
        <f t="shared" si="2"/>
        <v>#N/A</v>
      </c>
    </row>
    <row r="151" spans="2:25">
      <c r="B151" s="94"/>
      <c r="C151" s="95"/>
      <c r="D151" s="94" t="e">
        <f>+_xlfn.IFS(C151='[2]Lista preguntas'!$A$3,'[2]Lista preguntas'!$B$3,'[2]Cuestionario Norma Alto Impacto'!C151='[2]Lista preguntas'!$A$4,'[2]Lista preguntas'!$B$4,'[2]Cuestionario Norma Alto Impacto'!C151='[2]Lista preguntas'!$A$5,'[2]Lista preguntas'!$B$5,'[2]Cuestionario Norma Alto Impacto'!C151='[2]Lista preguntas'!$A$6,'[2]Lista preguntas'!$B$6,'[2]Cuestionario Norma Alto Impacto'!C151='[2]Lista preguntas'!$A$7,'[2]Lista preguntas'!$B$7)</f>
        <v>#N/A</v>
      </c>
      <c r="E151" s="95"/>
      <c r="F151" s="94" t="e">
        <f>+_xlfn.IFS(E151='[2]Lista preguntas'!$C$3,'[2]Lista preguntas'!$D$3,'[2]Cuestionario Norma Alto Impacto'!E151='[2]Lista preguntas'!$C$4,'[2]Lista preguntas'!$D$4,'[2]Cuestionario Norma Alto Impacto'!E151='[2]Lista preguntas'!$C$5,'[2]Lista preguntas'!$D$5,'[2]Cuestionario Norma Alto Impacto'!E151='[2]Lista preguntas'!$C$6,'[2]Lista preguntas'!$D$6,'[2]Cuestionario Norma Alto Impacto'!E151='[2]Lista preguntas'!$C$7,'[2]Lista preguntas'!$D$7,E151='[2]Lista preguntas'!$C$8,'[2]Lista preguntas'!$D$8,'[2]Cuestionario Norma Alto Impacto'!E151='[2]Lista preguntas'!$C$9,'[2]Lista preguntas'!$D$9)</f>
        <v>#N/A</v>
      </c>
      <c r="G151" s="95"/>
      <c r="H151" s="94" t="e">
        <f>+_xlfn.IFS(G151='[2]Lista preguntas'!$C$3,'[2]Lista preguntas'!$D$3,'[2]Cuestionario Norma Alto Impacto'!G151='[2]Lista preguntas'!$C$4,'[2]Lista preguntas'!$D$4,'[2]Cuestionario Norma Alto Impacto'!G151='[2]Lista preguntas'!$C$5,'[2]Lista preguntas'!$D$5,'[2]Cuestionario Norma Alto Impacto'!G151='[2]Lista preguntas'!$C$6,'[2]Lista preguntas'!$D$6,'[2]Cuestionario Norma Alto Impacto'!G151='[2]Lista preguntas'!$C$7,'[2]Lista preguntas'!$D$7,G151='[2]Lista preguntas'!$C$8,'[2]Lista preguntas'!$D$8,'[2]Cuestionario Norma Alto Impacto'!G151='[2]Lista preguntas'!$C$9,'[2]Lista preguntas'!$D$9)</f>
        <v>#N/A</v>
      </c>
      <c r="I151" s="96"/>
      <c r="J151" s="94" t="e">
        <f>+_xlfn.IFS(I151='[2]Lista preguntas'!$E$3,'[2]Lista preguntas'!$F$3,'[2]Cuestionario Norma Alto Impacto'!I151='[2]Lista preguntas'!$E$4,'[2]Lista preguntas'!$F$4,'[2]Cuestionario Norma Alto Impacto'!I151='[2]Lista preguntas'!$E$5,'[2]Lista preguntas'!$F$5,'[2]Cuestionario Norma Alto Impacto'!I151='[2]Lista preguntas'!$E$6,'[2]Lista preguntas'!$F$6,'[2]Cuestionario Norma Alto Impacto'!I151='[2]Lista preguntas'!$E$7,'[2]Lista preguntas'!$F$7,I151='[2]Lista preguntas'!$E$8,'[2]Lista preguntas'!$F$8,'[2]Cuestionario Norma Alto Impacto'!I151='[2]Lista preguntas'!$E$9,'[2]Lista preguntas'!$F$9,'[2]Cuestionario Norma Alto Impacto'!I151='[2]Lista preguntas'!$E$10,'[2]Lista preguntas'!$F$10,'[2]Cuestionario Norma Alto Impacto'!I151='[2]Lista preguntas'!$E$11,'[2]Lista preguntas'!$F$11,'[2]Cuestionario Norma Alto Impacto'!I151='[2]Lista preguntas'!$E$12,'[2]Lista preguntas'!$F$12,'[2]Cuestionario Norma Alto Impacto'!I151='[2]Lista preguntas'!$E$13,'[2]Lista preguntas'!$F$13)</f>
        <v>#N/A</v>
      </c>
      <c r="K151" s="95"/>
      <c r="L151" s="94" t="e">
        <f>+_xlfn.IFS(K151='[2]Lista preguntas'!$G$3,'[2]Lista preguntas'!$H$3,'[2]Cuestionario Norma Alto Impacto'!K151='[2]Lista preguntas'!$G$4,'[2]Lista preguntas'!$H$4,'[2]Cuestionario Norma Alto Impacto'!K151='[2]Lista preguntas'!$G$5,'[2]Lista preguntas'!$H$5,'[2]Cuestionario Norma Alto Impacto'!K151='[2]Lista preguntas'!$G$6,'[2]Lista preguntas'!$H$6,'[2]Cuestionario Norma Alto Impacto'!K151='[2]Lista preguntas'!$G$7,'[2]Lista preguntas'!$H$7)</f>
        <v>#N/A</v>
      </c>
      <c r="M151" s="96"/>
      <c r="N151" s="94" t="e">
        <f>+_xlfn.IFS(M151='[2]Lista preguntas'!$I$3,'[2]Lista preguntas'!$J$3,'[2]Cuestionario Norma Alto Impacto'!M151='[2]Lista preguntas'!$I$4,'[2]Lista preguntas'!$J$4,'[2]Cuestionario Norma Alto Impacto'!M151='[2]Lista preguntas'!$I$5,'[2]Lista preguntas'!$J$5,'[2]Cuestionario Norma Alto Impacto'!M151='[2]Lista preguntas'!$I$6,'[2]Lista preguntas'!$J$6,'[2]Cuestionario Norma Alto Impacto'!M151='[2]Lista preguntas'!$I$7,'[2]Lista preguntas'!$J$7,M151='[2]Lista preguntas'!$I$8,'[2]Lista preguntas'!$J$8,'[2]Cuestionario Norma Alto Impacto'!M151='[2]Lista preguntas'!$I$9,'[2]Lista preguntas'!$J$9,'[2]Cuestionario Norma Alto Impacto'!M151='[2]Lista preguntas'!$I$10,'[2]Lista preguntas'!$J$10,'[2]Cuestionario Norma Alto Impacto'!M151='[2]Lista preguntas'!$I$11,'[2]Lista preguntas'!$J$11,'[2]Cuestionario Norma Alto Impacto'!M151='[2]Lista preguntas'!$I$12,'[2]Lista preguntas'!$J$12,'[2]Cuestionario Norma Alto Impacto'!M151='[2]Lista preguntas'!$I$13,'[2]Lista preguntas'!$J$13)</f>
        <v>#N/A</v>
      </c>
      <c r="O151" s="95"/>
      <c r="P151" s="94" t="e">
        <f>+_xlfn.IFS(O151='[2]Lista preguntas'!$K$3,'[2]Lista preguntas'!$L$3,'[2]Cuestionario Norma Alto Impacto'!O151='[2]Lista preguntas'!$K$4,'[2]Lista preguntas'!$L$4,'[2]Cuestionario Norma Alto Impacto'!O151='[2]Lista preguntas'!$K$5,'[2]Lista preguntas'!$L$5,'[2]Cuestionario Norma Alto Impacto'!O151='[2]Lista preguntas'!$K$6,'[2]Lista preguntas'!$L$6,'[2]Cuestionario Norma Alto Impacto'!O151='[2]Lista preguntas'!$K$7,'[2]Lista preguntas'!$L$7,O151='[2]Lista preguntas'!$K$8,'[2]Lista preguntas'!$L$8,'[2]Cuestionario Norma Alto Impacto'!O151='[2]Lista preguntas'!$K$9,'[2]Lista preguntas'!$L$9)</f>
        <v>#N/A</v>
      </c>
      <c r="Q151" s="95"/>
      <c r="R151" s="94" t="e">
        <f>+_xlfn.IFS(Q151='[2]Lista preguntas'!$K$3,'[2]Lista preguntas'!$L$3,'[2]Cuestionario Norma Alto Impacto'!Q151='[2]Lista preguntas'!$K$4,'[2]Lista preguntas'!$L$4,'[2]Cuestionario Norma Alto Impacto'!Q151='[2]Lista preguntas'!$K$5,'[2]Lista preguntas'!$L$5,'[2]Cuestionario Norma Alto Impacto'!Q151='[2]Lista preguntas'!$K$6,'[2]Lista preguntas'!$L$6,'[2]Cuestionario Norma Alto Impacto'!Q151='[2]Lista preguntas'!$K$7,'[2]Lista preguntas'!$L$7,Q151='[2]Lista preguntas'!$K$8,'[2]Lista preguntas'!$L$8,'[2]Cuestionario Norma Alto Impacto'!Q151='[2]Lista preguntas'!$K$9,'[2]Lista preguntas'!$L$9)</f>
        <v>#N/A</v>
      </c>
      <c r="S151" s="96"/>
      <c r="T151" s="94" t="e">
        <f>+_xlfn.IFS(S151='[2]Lista preguntas'!$M$3,'[2]Lista preguntas'!$N$3,'[2]Cuestionario Norma Alto Impacto'!S151='[2]Lista preguntas'!$M$4,'[2]Lista preguntas'!$N$4,'[2]Cuestionario Norma Alto Impacto'!S151='[2]Lista preguntas'!$M$5,'[2]Lista preguntas'!$N$5,'[2]Cuestionario Norma Alto Impacto'!S151='[2]Lista preguntas'!$M$6,'[2]Lista preguntas'!$N$6,'[2]Cuestionario Norma Alto Impacto'!S151='[2]Lista preguntas'!$M$7,'[2]Lista preguntas'!$N$7)</f>
        <v>#N/A</v>
      </c>
      <c r="U151" s="96"/>
      <c r="V151" s="94" t="e">
        <f>+_xlfn.IFS(U151='[2]Lista preguntas'!$M$3,'[2]Lista preguntas'!$N$3,'[2]Cuestionario Norma Alto Impacto'!U151='[2]Lista preguntas'!$M$4,'[2]Lista preguntas'!$N$4,'[2]Cuestionario Norma Alto Impacto'!U151='[2]Lista preguntas'!$M$5,'[2]Lista preguntas'!$N$5,'[2]Cuestionario Norma Alto Impacto'!U151='[2]Lista preguntas'!$M$6,'[2]Lista preguntas'!$N$6,'[2]Cuestionario Norma Alto Impacto'!U151='[2]Lista preguntas'!$M$7,'[2]Lista preguntas'!$N$7)</f>
        <v>#N/A</v>
      </c>
      <c r="W151" s="96"/>
      <c r="X151" s="96" t="e">
        <f>+_xlfn.IFS(W151='[2]Lista preguntas'!$O$3,'[2]Lista preguntas'!$P$3,'[2]Cuestionario Norma Alto Impacto'!W151='[2]Lista preguntas'!$O$4,'[2]Lista preguntas'!$P$4)</f>
        <v>#N/A</v>
      </c>
      <c r="Y151" s="97" t="e">
        <f t="shared" si="2"/>
        <v>#N/A</v>
      </c>
    </row>
    <row r="152" spans="2:25">
      <c r="B152" s="94"/>
      <c r="C152" s="95"/>
      <c r="D152" s="94" t="e">
        <f>+_xlfn.IFS(C152='[2]Lista preguntas'!$A$3,'[2]Lista preguntas'!$B$3,'[2]Cuestionario Norma Alto Impacto'!C152='[2]Lista preguntas'!$A$4,'[2]Lista preguntas'!$B$4,'[2]Cuestionario Norma Alto Impacto'!C152='[2]Lista preguntas'!$A$5,'[2]Lista preguntas'!$B$5,'[2]Cuestionario Norma Alto Impacto'!C152='[2]Lista preguntas'!$A$6,'[2]Lista preguntas'!$B$6,'[2]Cuestionario Norma Alto Impacto'!C152='[2]Lista preguntas'!$A$7,'[2]Lista preguntas'!$B$7)</f>
        <v>#N/A</v>
      </c>
      <c r="E152" s="95"/>
      <c r="F152" s="94" t="e">
        <f>+_xlfn.IFS(E152='[2]Lista preguntas'!$C$3,'[2]Lista preguntas'!$D$3,'[2]Cuestionario Norma Alto Impacto'!E152='[2]Lista preguntas'!$C$4,'[2]Lista preguntas'!$D$4,'[2]Cuestionario Norma Alto Impacto'!E152='[2]Lista preguntas'!$C$5,'[2]Lista preguntas'!$D$5,'[2]Cuestionario Norma Alto Impacto'!E152='[2]Lista preguntas'!$C$6,'[2]Lista preguntas'!$D$6,'[2]Cuestionario Norma Alto Impacto'!E152='[2]Lista preguntas'!$C$7,'[2]Lista preguntas'!$D$7,E152='[2]Lista preguntas'!$C$8,'[2]Lista preguntas'!$D$8,'[2]Cuestionario Norma Alto Impacto'!E152='[2]Lista preguntas'!$C$9,'[2]Lista preguntas'!$D$9)</f>
        <v>#N/A</v>
      </c>
      <c r="G152" s="95"/>
      <c r="H152" s="94" t="e">
        <f>+_xlfn.IFS(G152='[2]Lista preguntas'!$C$3,'[2]Lista preguntas'!$D$3,'[2]Cuestionario Norma Alto Impacto'!G152='[2]Lista preguntas'!$C$4,'[2]Lista preguntas'!$D$4,'[2]Cuestionario Norma Alto Impacto'!G152='[2]Lista preguntas'!$C$5,'[2]Lista preguntas'!$D$5,'[2]Cuestionario Norma Alto Impacto'!G152='[2]Lista preguntas'!$C$6,'[2]Lista preguntas'!$D$6,'[2]Cuestionario Norma Alto Impacto'!G152='[2]Lista preguntas'!$C$7,'[2]Lista preguntas'!$D$7,G152='[2]Lista preguntas'!$C$8,'[2]Lista preguntas'!$D$8,'[2]Cuestionario Norma Alto Impacto'!G152='[2]Lista preguntas'!$C$9,'[2]Lista preguntas'!$D$9)</f>
        <v>#N/A</v>
      </c>
      <c r="I152" s="96"/>
      <c r="J152" s="94" t="e">
        <f>+_xlfn.IFS(I152='[2]Lista preguntas'!$E$3,'[2]Lista preguntas'!$F$3,'[2]Cuestionario Norma Alto Impacto'!I152='[2]Lista preguntas'!$E$4,'[2]Lista preguntas'!$F$4,'[2]Cuestionario Norma Alto Impacto'!I152='[2]Lista preguntas'!$E$5,'[2]Lista preguntas'!$F$5,'[2]Cuestionario Norma Alto Impacto'!I152='[2]Lista preguntas'!$E$6,'[2]Lista preguntas'!$F$6,'[2]Cuestionario Norma Alto Impacto'!I152='[2]Lista preguntas'!$E$7,'[2]Lista preguntas'!$F$7,I152='[2]Lista preguntas'!$E$8,'[2]Lista preguntas'!$F$8,'[2]Cuestionario Norma Alto Impacto'!I152='[2]Lista preguntas'!$E$9,'[2]Lista preguntas'!$F$9,'[2]Cuestionario Norma Alto Impacto'!I152='[2]Lista preguntas'!$E$10,'[2]Lista preguntas'!$F$10,'[2]Cuestionario Norma Alto Impacto'!I152='[2]Lista preguntas'!$E$11,'[2]Lista preguntas'!$F$11,'[2]Cuestionario Norma Alto Impacto'!I152='[2]Lista preguntas'!$E$12,'[2]Lista preguntas'!$F$12,'[2]Cuestionario Norma Alto Impacto'!I152='[2]Lista preguntas'!$E$13,'[2]Lista preguntas'!$F$13)</f>
        <v>#N/A</v>
      </c>
      <c r="K152" s="95"/>
      <c r="L152" s="94" t="e">
        <f>+_xlfn.IFS(K152='[2]Lista preguntas'!$G$3,'[2]Lista preguntas'!$H$3,'[2]Cuestionario Norma Alto Impacto'!K152='[2]Lista preguntas'!$G$4,'[2]Lista preguntas'!$H$4,'[2]Cuestionario Norma Alto Impacto'!K152='[2]Lista preguntas'!$G$5,'[2]Lista preguntas'!$H$5,'[2]Cuestionario Norma Alto Impacto'!K152='[2]Lista preguntas'!$G$6,'[2]Lista preguntas'!$H$6,'[2]Cuestionario Norma Alto Impacto'!K152='[2]Lista preguntas'!$G$7,'[2]Lista preguntas'!$H$7)</f>
        <v>#N/A</v>
      </c>
      <c r="M152" s="96"/>
      <c r="N152" s="94" t="e">
        <f>+_xlfn.IFS(M152='[2]Lista preguntas'!$I$3,'[2]Lista preguntas'!$J$3,'[2]Cuestionario Norma Alto Impacto'!M152='[2]Lista preguntas'!$I$4,'[2]Lista preguntas'!$J$4,'[2]Cuestionario Norma Alto Impacto'!M152='[2]Lista preguntas'!$I$5,'[2]Lista preguntas'!$J$5,'[2]Cuestionario Norma Alto Impacto'!M152='[2]Lista preguntas'!$I$6,'[2]Lista preguntas'!$J$6,'[2]Cuestionario Norma Alto Impacto'!M152='[2]Lista preguntas'!$I$7,'[2]Lista preguntas'!$J$7,M152='[2]Lista preguntas'!$I$8,'[2]Lista preguntas'!$J$8,'[2]Cuestionario Norma Alto Impacto'!M152='[2]Lista preguntas'!$I$9,'[2]Lista preguntas'!$J$9,'[2]Cuestionario Norma Alto Impacto'!M152='[2]Lista preguntas'!$I$10,'[2]Lista preguntas'!$J$10,'[2]Cuestionario Norma Alto Impacto'!M152='[2]Lista preguntas'!$I$11,'[2]Lista preguntas'!$J$11,'[2]Cuestionario Norma Alto Impacto'!M152='[2]Lista preguntas'!$I$12,'[2]Lista preguntas'!$J$12,'[2]Cuestionario Norma Alto Impacto'!M152='[2]Lista preguntas'!$I$13,'[2]Lista preguntas'!$J$13)</f>
        <v>#N/A</v>
      </c>
      <c r="O152" s="95"/>
      <c r="P152" s="94" t="e">
        <f>+_xlfn.IFS(O152='[2]Lista preguntas'!$K$3,'[2]Lista preguntas'!$L$3,'[2]Cuestionario Norma Alto Impacto'!O152='[2]Lista preguntas'!$K$4,'[2]Lista preguntas'!$L$4,'[2]Cuestionario Norma Alto Impacto'!O152='[2]Lista preguntas'!$K$5,'[2]Lista preguntas'!$L$5,'[2]Cuestionario Norma Alto Impacto'!O152='[2]Lista preguntas'!$K$6,'[2]Lista preguntas'!$L$6,'[2]Cuestionario Norma Alto Impacto'!O152='[2]Lista preguntas'!$K$7,'[2]Lista preguntas'!$L$7,O152='[2]Lista preguntas'!$K$8,'[2]Lista preguntas'!$L$8,'[2]Cuestionario Norma Alto Impacto'!O152='[2]Lista preguntas'!$K$9,'[2]Lista preguntas'!$L$9)</f>
        <v>#N/A</v>
      </c>
      <c r="Q152" s="95"/>
      <c r="R152" s="94" t="e">
        <f>+_xlfn.IFS(Q152='[2]Lista preguntas'!$K$3,'[2]Lista preguntas'!$L$3,'[2]Cuestionario Norma Alto Impacto'!Q152='[2]Lista preguntas'!$K$4,'[2]Lista preguntas'!$L$4,'[2]Cuestionario Norma Alto Impacto'!Q152='[2]Lista preguntas'!$K$5,'[2]Lista preguntas'!$L$5,'[2]Cuestionario Norma Alto Impacto'!Q152='[2]Lista preguntas'!$K$6,'[2]Lista preguntas'!$L$6,'[2]Cuestionario Norma Alto Impacto'!Q152='[2]Lista preguntas'!$K$7,'[2]Lista preguntas'!$L$7,Q152='[2]Lista preguntas'!$K$8,'[2]Lista preguntas'!$L$8,'[2]Cuestionario Norma Alto Impacto'!Q152='[2]Lista preguntas'!$K$9,'[2]Lista preguntas'!$L$9)</f>
        <v>#N/A</v>
      </c>
      <c r="S152" s="96"/>
      <c r="T152" s="94" t="e">
        <f>+_xlfn.IFS(S152='[2]Lista preguntas'!$M$3,'[2]Lista preguntas'!$N$3,'[2]Cuestionario Norma Alto Impacto'!S152='[2]Lista preguntas'!$M$4,'[2]Lista preguntas'!$N$4,'[2]Cuestionario Norma Alto Impacto'!S152='[2]Lista preguntas'!$M$5,'[2]Lista preguntas'!$N$5,'[2]Cuestionario Norma Alto Impacto'!S152='[2]Lista preguntas'!$M$6,'[2]Lista preguntas'!$N$6,'[2]Cuestionario Norma Alto Impacto'!S152='[2]Lista preguntas'!$M$7,'[2]Lista preguntas'!$N$7)</f>
        <v>#N/A</v>
      </c>
      <c r="U152" s="96"/>
      <c r="V152" s="94" t="e">
        <f>+_xlfn.IFS(U152='[2]Lista preguntas'!$M$3,'[2]Lista preguntas'!$N$3,'[2]Cuestionario Norma Alto Impacto'!U152='[2]Lista preguntas'!$M$4,'[2]Lista preguntas'!$N$4,'[2]Cuestionario Norma Alto Impacto'!U152='[2]Lista preguntas'!$M$5,'[2]Lista preguntas'!$N$5,'[2]Cuestionario Norma Alto Impacto'!U152='[2]Lista preguntas'!$M$6,'[2]Lista preguntas'!$N$6,'[2]Cuestionario Norma Alto Impacto'!U152='[2]Lista preguntas'!$M$7,'[2]Lista preguntas'!$N$7)</f>
        <v>#N/A</v>
      </c>
      <c r="W152" s="96"/>
      <c r="X152" s="96" t="e">
        <f>+_xlfn.IFS(W152='[2]Lista preguntas'!$O$3,'[2]Lista preguntas'!$P$3,'[2]Cuestionario Norma Alto Impacto'!W152='[2]Lista preguntas'!$O$4,'[2]Lista preguntas'!$P$4)</f>
        <v>#N/A</v>
      </c>
      <c r="Y152" s="97" t="e">
        <f t="shared" si="2"/>
        <v>#N/A</v>
      </c>
    </row>
    <row r="153" spans="2:25">
      <c r="B153" s="94"/>
      <c r="C153" s="95"/>
      <c r="D153" s="94" t="e">
        <f>+_xlfn.IFS(C153='[2]Lista preguntas'!$A$3,'[2]Lista preguntas'!$B$3,'[2]Cuestionario Norma Alto Impacto'!C153='[2]Lista preguntas'!$A$4,'[2]Lista preguntas'!$B$4,'[2]Cuestionario Norma Alto Impacto'!C153='[2]Lista preguntas'!$A$5,'[2]Lista preguntas'!$B$5,'[2]Cuestionario Norma Alto Impacto'!C153='[2]Lista preguntas'!$A$6,'[2]Lista preguntas'!$B$6,'[2]Cuestionario Norma Alto Impacto'!C153='[2]Lista preguntas'!$A$7,'[2]Lista preguntas'!$B$7)</f>
        <v>#N/A</v>
      </c>
      <c r="E153" s="95"/>
      <c r="F153" s="94" t="e">
        <f>+_xlfn.IFS(E153='[2]Lista preguntas'!$C$3,'[2]Lista preguntas'!$D$3,'[2]Cuestionario Norma Alto Impacto'!E153='[2]Lista preguntas'!$C$4,'[2]Lista preguntas'!$D$4,'[2]Cuestionario Norma Alto Impacto'!E153='[2]Lista preguntas'!$C$5,'[2]Lista preguntas'!$D$5,'[2]Cuestionario Norma Alto Impacto'!E153='[2]Lista preguntas'!$C$6,'[2]Lista preguntas'!$D$6,'[2]Cuestionario Norma Alto Impacto'!E153='[2]Lista preguntas'!$C$7,'[2]Lista preguntas'!$D$7,E153='[2]Lista preguntas'!$C$8,'[2]Lista preguntas'!$D$8,'[2]Cuestionario Norma Alto Impacto'!E153='[2]Lista preguntas'!$C$9,'[2]Lista preguntas'!$D$9)</f>
        <v>#N/A</v>
      </c>
      <c r="G153" s="95"/>
      <c r="H153" s="94" t="e">
        <f>+_xlfn.IFS(G153='[2]Lista preguntas'!$C$3,'[2]Lista preguntas'!$D$3,'[2]Cuestionario Norma Alto Impacto'!G153='[2]Lista preguntas'!$C$4,'[2]Lista preguntas'!$D$4,'[2]Cuestionario Norma Alto Impacto'!G153='[2]Lista preguntas'!$C$5,'[2]Lista preguntas'!$D$5,'[2]Cuestionario Norma Alto Impacto'!G153='[2]Lista preguntas'!$C$6,'[2]Lista preguntas'!$D$6,'[2]Cuestionario Norma Alto Impacto'!G153='[2]Lista preguntas'!$C$7,'[2]Lista preguntas'!$D$7,G153='[2]Lista preguntas'!$C$8,'[2]Lista preguntas'!$D$8,'[2]Cuestionario Norma Alto Impacto'!G153='[2]Lista preguntas'!$C$9,'[2]Lista preguntas'!$D$9)</f>
        <v>#N/A</v>
      </c>
      <c r="I153" s="96"/>
      <c r="J153" s="94" t="e">
        <f>+_xlfn.IFS(I153='[2]Lista preguntas'!$E$3,'[2]Lista preguntas'!$F$3,'[2]Cuestionario Norma Alto Impacto'!I153='[2]Lista preguntas'!$E$4,'[2]Lista preguntas'!$F$4,'[2]Cuestionario Norma Alto Impacto'!I153='[2]Lista preguntas'!$E$5,'[2]Lista preguntas'!$F$5,'[2]Cuestionario Norma Alto Impacto'!I153='[2]Lista preguntas'!$E$6,'[2]Lista preguntas'!$F$6,'[2]Cuestionario Norma Alto Impacto'!I153='[2]Lista preguntas'!$E$7,'[2]Lista preguntas'!$F$7,I153='[2]Lista preguntas'!$E$8,'[2]Lista preguntas'!$F$8,'[2]Cuestionario Norma Alto Impacto'!I153='[2]Lista preguntas'!$E$9,'[2]Lista preguntas'!$F$9,'[2]Cuestionario Norma Alto Impacto'!I153='[2]Lista preguntas'!$E$10,'[2]Lista preguntas'!$F$10,'[2]Cuestionario Norma Alto Impacto'!I153='[2]Lista preguntas'!$E$11,'[2]Lista preguntas'!$F$11,'[2]Cuestionario Norma Alto Impacto'!I153='[2]Lista preguntas'!$E$12,'[2]Lista preguntas'!$F$12,'[2]Cuestionario Norma Alto Impacto'!I153='[2]Lista preguntas'!$E$13,'[2]Lista preguntas'!$F$13)</f>
        <v>#N/A</v>
      </c>
      <c r="K153" s="95"/>
      <c r="L153" s="94" t="e">
        <f>+_xlfn.IFS(K153='[2]Lista preguntas'!$G$3,'[2]Lista preguntas'!$H$3,'[2]Cuestionario Norma Alto Impacto'!K153='[2]Lista preguntas'!$G$4,'[2]Lista preguntas'!$H$4,'[2]Cuestionario Norma Alto Impacto'!K153='[2]Lista preguntas'!$G$5,'[2]Lista preguntas'!$H$5,'[2]Cuestionario Norma Alto Impacto'!K153='[2]Lista preguntas'!$G$6,'[2]Lista preguntas'!$H$6,'[2]Cuestionario Norma Alto Impacto'!K153='[2]Lista preguntas'!$G$7,'[2]Lista preguntas'!$H$7)</f>
        <v>#N/A</v>
      </c>
      <c r="M153" s="96"/>
      <c r="N153" s="94" t="e">
        <f>+_xlfn.IFS(M153='[2]Lista preguntas'!$I$3,'[2]Lista preguntas'!$J$3,'[2]Cuestionario Norma Alto Impacto'!M153='[2]Lista preguntas'!$I$4,'[2]Lista preguntas'!$J$4,'[2]Cuestionario Norma Alto Impacto'!M153='[2]Lista preguntas'!$I$5,'[2]Lista preguntas'!$J$5,'[2]Cuestionario Norma Alto Impacto'!M153='[2]Lista preguntas'!$I$6,'[2]Lista preguntas'!$J$6,'[2]Cuestionario Norma Alto Impacto'!M153='[2]Lista preguntas'!$I$7,'[2]Lista preguntas'!$J$7,M153='[2]Lista preguntas'!$I$8,'[2]Lista preguntas'!$J$8,'[2]Cuestionario Norma Alto Impacto'!M153='[2]Lista preguntas'!$I$9,'[2]Lista preguntas'!$J$9,'[2]Cuestionario Norma Alto Impacto'!M153='[2]Lista preguntas'!$I$10,'[2]Lista preguntas'!$J$10,'[2]Cuestionario Norma Alto Impacto'!M153='[2]Lista preguntas'!$I$11,'[2]Lista preguntas'!$J$11,'[2]Cuestionario Norma Alto Impacto'!M153='[2]Lista preguntas'!$I$12,'[2]Lista preguntas'!$J$12,'[2]Cuestionario Norma Alto Impacto'!M153='[2]Lista preguntas'!$I$13,'[2]Lista preguntas'!$J$13)</f>
        <v>#N/A</v>
      </c>
      <c r="O153" s="95"/>
      <c r="P153" s="94" t="e">
        <f>+_xlfn.IFS(O153='[2]Lista preguntas'!$K$3,'[2]Lista preguntas'!$L$3,'[2]Cuestionario Norma Alto Impacto'!O153='[2]Lista preguntas'!$K$4,'[2]Lista preguntas'!$L$4,'[2]Cuestionario Norma Alto Impacto'!O153='[2]Lista preguntas'!$K$5,'[2]Lista preguntas'!$L$5,'[2]Cuestionario Norma Alto Impacto'!O153='[2]Lista preguntas'!$K$6,'[2]Lista preguntas'!$L$6,'[2]Cuestionario Norma Alto Impacto'!O153='[2]Lista preguntas'!$K$7,'[2]Lista preguntas'!$L$7,O153='[2]Lista preguntas'!$K$8,'[2]Lista preguntas'!$L$8,'[2]Cuestionario Norma Alto Impacto'!O153='[2]Lista preguntas'!$K$9,'[2]Lista preguntas'!$L$9)</f>
        <v>#N/A</v>
      </c>
      <c r="Q153" s="95"/>
      <c r="R153" s="94" t="e">
        <f>+_xlfn.IFS(Q153='[2]Lista preguntas'!$K$3,'[2]Lista preguntas'!$L$3,'[2]Cuestionario Norma Alto Impacto'!Q153='[2]Lista preguntas'!$K$4,'[2]Lista preguntas'!$L$4,'[2]Cuestionario Norma Alto Impacto'!Q153='[2]Lista preguntas'!$K$5,'[2]Lista preguntas'!$L$5,'[2]Cuestionario Norma Alto Impacto'!Q153='[2]Lista preguntas'!$K$6,'[2]Lista preguntas'!$L$6,'[2]Cuestionario Norma Alto Impacto'!Q153='[2]Lista preguntas'!$K$7,'[2]Lista preguntas'!$L$7,Q153='[2]Lista preguntas'!$K$8,'[2]Lista preguntas'!$L$8,'[2]Cuestionario Norma Alto Impacto'!Q153='[2]Lista preguntas'!$K$9,'[2]Lista preguntas'!$L$9)</f>
        <v>#N/A</v>
      </c>
      <c r="S153" s="96"/>
      <c r="T153" s="94" t="e">
        <f>+_xlfn.IFS(S153='[2]Lista preguntas'!$M$3,'[2]Lista preguntas'!$N$3,'[2]Cuestionario Norma Alto Impacto'!S153='[2]Lista preguntas'!$M$4,'[2]Lista preguntas'!$N$4,'[2]Cuestionario Norma Alto Impacto'!S153='[2]Lista preguntas'!$M$5,'[2]Lista preguntas'!$N$5,'[2]Cuestionario Norma Alto Impacto'!S153='[2]Lista preguntas'!$M$6,'[2]Lista preguntas'!$N$6,'[2]Cuestionario Norma Alto Impacto'!S153='[2]Lista preguntas'!$M$7,'[2]Lista preguntas'!$N$7)</f>
        <v>#N/A</v>
      </c>
      <c r="U153" s="96"/>
      <c r="V153" s="94" t="e">
        <f>+_xlfn.IFS(U153='[2]Lista preguntas'!$M$3,'[2]Lista preguntas'!$N$3,'[2]Cuestionario Norma Alto Impacto'!U153='[2]Lista preguntas'!$M$4,'[2]Lista preguntas'!$N$4,'[2]Cuestionario Norma Alto Impacto'!U153='[2]Lista preguntas'!$M$5,'[2]Lista preguntas'!$N$5,'[2]Cuestionario Norma Alto Impacto'!U153='[2]Lista preguntas'!$M$6,'[2]Lista preguntas'!$N$6,'[2]Cuestionario Norma Alto Impacto'!U153='[2]Lista preguntas'!$M$7,'[2]Lista preguntas'!$N$7)</f>
        <v>#N/A</v>
      </c>
      <c r="W153" s="96"/>
      <c r="X153" s="96" t="e">
        <f>+_xlfn.IFS(W153='[2]Lista preguntas'!$O$3,'[2]Lista preguntas'!$P$3,'[2]Cuestionario Norma Alto Impacto'!W153='[2]Lista preguntas'!$O$4,'[2]Lista preguntas'!$P$4)</f>
        <v>#N/A</v>
      </c>
      <c r="Y153" s="97" t="e">
        <f t="shared" si="2"/>
        <v>#N/A</v>
      </c>
    </row>
    <row r="154" spans="2:25">
      <c r="B154" s="94"/>
      <c r="C154" s="95"/>
      <c r="D154" s="94" t="e">
        <f>+_xlfn.IFS(C154='[2]Lista preguntas'!$A$3,'[2]Lista preguntas'!$B$3,'[2]Cuestionario Norma Alto Impacto'!C154='[2]Lista preguntas'!$A$4,'[2]Lista preguntas'!$B$4,'[2]Cuestionario Norma Alto Impacto'!C154='[2]Lista preguntas'!$A$5,'[2]Lista preguntas'!$B$5,'[2]Cuestionario Norma Alto Impacto'!C154='[2]Lista preguntas'!$A$6,'[2]Lista preguntas'!$B$6,'[2]Cuestionario Norma Alto Impacto'!C154='[2]Lista preguntas'!$A$7,'[2]Lista preguntas'!$B$7)</f>
        <v>#N/A</v>
      </c>
      <c r="E154" s="95"/>
      <c r="F154" s="94" t="e">
        <f>+_xlfn.IFS(E154='[2]Lista preguntas'!$C$3,'[2]Lista preguntas'!$D$3,'[2]Cuestionario Norma Alto Impacto'!E154='[2]Lista preguntas'!$C$4,'[2]Lista preguntas'!$D$4,'[2]Cuestionario Norma Alto Impacto'!E154='[2]Lista preguntas'!$C$5,'[2]Lista preguntas'!$D$5,'[2]Cuestionario Norma Alto Impacto'!E154='[2]Lista preguntas'!$C$6,'[2]Lista preguntas'!$D$6,'[2]Cuestionario Norma Alto Impacto'!E154='[2]Lista preguntas'!$C$7,'[2]Lista preguntas'!$D$7,E154='[2]Lista preguntas'!$C$8,'[2]Lista preguntas'!$D$8,'[2]Cuestionario Norma Alto Impacto'!E154='[2]Lista preguntas'!$C$9,'[2]Lista preguntas'!$D$9)</f>
        <v>#N/A</v>
      </c>
      <c r="G154" s="95"/>
      <c r="H154" s="94" t="e">
        <f>+_xlfn.IFS(G154='[2]Lista preguntas'!$C$3,'[2]Lista preguntas'!$D$3,'[2]Cuestionario Norma Alto Impacto'!G154='[2]Lista preguntas'!$C$4,'[2]Lista preguntas'!$D$4,'[2]Cuestionario Norma Alto Impacto'!G154='[2]Lista preguntas'!$C$5,'[2]Lista preguntas'!$D$5,'[2]Cuestionario Norma Alto Impacto'!G154='[2]Lista preguntas'!$C$6,'[2]Lista preguntas'!$D$6,'[2]Cuestionario Norma Alto Impacto'!G154='[2]Lista preguntas'!$C$7,'[2]Lista preguntas'!$D$7,G154='[2]Lista preguntas'!$C$8,'[2]Lista preguntas'!$D$8,'[2]Cuestionario Norma Alto Impacto'!G154='[2]Lista preguntas'!$C$9,'[2]Lista preguntas'!$D$9)</f>
        <v>#N/A</v>
      </c>
      <c r="I154" s="96"/>
      <c r="J154" s="94" t="e">
        <f>+_xlfn.IFS(I154='[2]Lista preguntas'!$E$3,'[2]Lista preguntas'!$F$3,'[2]Cuestionario Norma Alto Impacto'!I154='[2]Lista preguntas'!$E$4,'[2]Lista preguntas'!$F$4,'[2]Cuestionario Norma Alto Impacto'!I154='[2]Lista preguntas'!$E$5,'[2]Lista preguntas'!$F$5,'[2]Cuestionario Norma Alto Impacto'!I154='[2]Lista preguntas'!$E$6,'[2]Lista preguntas'!$F$6,'[2]Cuestionario Norma Alto Impacto'!I154='[2]Lista preguntas'!$E$7,'[2]Lista preguntas'!$F$7,I154='[2]Lista preguntas'!$E$8,'[2]Lista preguntas'!$F$8,'[2]Cuestionario Norma Alto Impacto'!I154='[2]Lista preguntas'!$E$9,'[2]Lista preguntas'!$F$9,'[2]Cuestionario Norma Alto Impacto'!I154='[2]Lista preguntas'!$E$10,'[2]Lista preguntas'!$F$10,'[2]Cuestionario Norma Alto Impacto'!I154='[2]Lista preguntas'!$E$11,'[2]Lista preguntas'!$F$11,'[2]Cuestionario Norma Alto Impacto'!I154='[2]Lista preguntas'!$E$12,'[2]Lista preguntas'!$F$12,'[2]Cuestionario Norma Alto Impacto'!I154='[2]Lista preguntas'!$E$13,'[2]Lista preguntas'!$F$13)</f>
        <v>#N/A</v>
      </c>
      <c r="K154" s="95"/>
      <c r="L154" s="94" t="e">
        <f>+_xlfn.IFS(K154='[2]Lista preguntas'!$G$3,'[2]Lista preguntas'!$H$3,'[2]Cuestionario Norma Alto Impacto'!K154='[2]Lista preguntas'!$G$4,'[2]Lista preguntas'!$H$4,'[2]Cuestionario Norma Alto Impacto'!K154='[2]Lista preguntas'!$G$5,'[2]Lista preguntas'!$H$5,'[2]Cuestionario Norma Alto Impacto'!K154='[2]Lista preguntas'!$G$6,'[2]Lista preguntas'!$H$6,'[2]Cuestionario Norma Alto Impacto'!K154='[2]Lista preguntas'!$G$7,'[2]Lista preguntas'!$H$7)</f>
        <v>#N/A</v>
      </c>
      <c r="M154" s="96"/>
      <c r="N154" s="94" t="e">
        <f>+_xlfn.IFS(M154='[2]Lista preguntas'!$I$3,'[2]Lista preguntas'!$J$3,'[2]Cuestionario Norma Alto Impacto'!M154='[2]Lista preguntas'!$I$4,'[2]Lista preguntas'!$J$4,'[2]Cuestionario Norma Alto Impacto'!M154='[2]Lista preguntas'!$I$5,'[2]Lista preguntas'!$J$5,'[2]Cuestionario Norma Alto Impacto'!M154='[2]Lista preguntas'!$I$6,'[2]Lista preguntas'!$J$6,'[2]Cuestionario Norma Alto Impacto'!M154='[2]Lista preguntas'!$I$7,'[2]Lista preguntas'!$J$7,M154='[2]Lista preguntas'!$I$8,'[2]Lista preguntas'!$J$8,'[2]Cuestionario Norma Alto Impacto'!M154='[2]Lista preguntas'!$I$9,'[2]Lista preguntas'!$J$9,'[2]Cuestionario Norma Alto Impacto'!M154='[2]Lista preguntas'!$I$10,'[2]Lista preguntas'!$J$10,'[2]Cuestionario Norma Alto Impacto'!M154='[2]Lista preguntas'!$I$11,'[2]Lista preguntas'!$J$11,'[2]Cuestionario Norma Alto Impacto'!M154='[2]Lista preguntas'!$I$12,'[2]Lista preguntas'!$J$12,'[2]Cuestionario Norma Alto Impacto'!M154='[2]Lista preguntas'!$I$13,'[2]Lista preguntas'!$J$13)</f>
        <v>#N/A</v>
      </c>
      <c r="O154" s="95"/>
      <c r="P154" s="94" t="e">
        <f>+_xlfn.IFS(O154='[2]Lista preguntas'!$K$3,'[2]Lista preguntas'!$L$3,'[2]Cuestionario Norma Alto Impacto'!O154='[2]Lista preguntas'!$K$4,'[2]Lista preguntas'!$L$4,'[2]Cuestionario Norma Alto Impacto'!O154='[2]Lista preguntas'!$K$5,'[2]Lista preguntas'!$L$5,'[2]Cuestionario Norma Alto Impacto'!O154='[2]Lista preguntas'!$K$6,'[2]Lista preguntas'!$L$6,'[2]Cuestionario Norma Alto Impacto'!O154='[2]Lista preguntas'!$K$7,'[2]Lista preguntas'!$L$7,O154='[2]Lista preguntas'!$K$8,'[2]Lista preguntas'!$L$8,'[2]Cuestionario Norma Alto Impacto'!O154='[2]Lista preguntas'!$K$9,'[2]Lista preguntas'!$L$9)</f>
        <v>#N/A</v>
      </c>
      <c r="Q154" s="95"/>
      <c r="R154" s="94" t="e">
        <f>+_xlfn.IFS(Q154='[2]Lista preguntas'!$K$3,'[2]Lista preguntas'!$L$3,'[2]Cuestionario Norma Alto Impacto'!Q154='[2]Lista preguntas'!$K$4,'[2]Lista preguntas'!$L$4,'[2]Cuestionario Norma Alto Impacto'!Q154='[2]Lista preguntas'!$K$5,'[2]Lista preguntas'!$L$5,'[2]Cuestionario Norma Alto Impacto'!Q154='[2]Lista preguntas'!$K$6,'[2]Lista preguntas'!$L$6,'[2]Cuestionario Norma Alto Impacto'!Q154='[2]Lista preguntas'!$K$7,'[2]Lista preguntas'!$L$7,Q154='[2]Lista preguntas'!$K$8,'[2]Lista preguntas'!$L$8,'[2]Cuestionario Norma Alto Impacto'!Q154='[2]Lista preguntas'!$K$9,'[2]Lista preguntas'!$L$9)</f>
        <v>#N/A</v>
      </c>
      <c r="S154" s="96"/>
      <c r="T154" s="94" t="e">
        <f>+_xlfn.IFS(S154='[2]Lista preguntas'!$M$3,'[2]Lista preguntas'!$N$3,'[2]Cuestionario Norma Alto Impacto'!S154='[2]Lista preguntas'!$M$4,'[2]Lista preguntas'!$N$4,'[2]Cuestionario Norma Alto Impacto'!S154='[2]Lista preguntas'!$M$5,'[2]Lista preguntas'!$N$5,'[2]Cuestionario Norma Alto Impacto'!S154='[2]Lista preguntas'!$M$6,'[2]Lista preguntas'!$N$6,'[2]Cuestionario Norma Alto Impacto'!S154='[2]Lista preguntas'!$M$7,'[2]Lista preguntas'!$N$7)</f>
        <v>#N/A</v>
      </c>
      <c r="U154" s="96"/>
      <c r="V154" s="94" t="e">
        <f>+_xlfn.IFS(U154='[2]Lista preguntas'!$M$3,'[2]Lista preguntas'!$N$3,'[2]Cuestionario Norma Alto Impacto'!U154='[2]Lista preguntas'!$M$4,'[2]Lista preguntas'!$N$4,'[2]Cuestionario Norma Alto Impacto'!U154='[2]Lista preguntas'!$M$5,'[2]Lista preguntas'!$N$5,'[2]Cuestionario Norma Alto Impacto'!U154='[2]Lista preguntas'!$M$6,'[2]Lista preguntas'!$N$6,'[2]Cuestionario Norma Alto Impacto'!U154='[2]Lista preguntas'!$M$7,'[2]Lista preguntas'!$N$7)</f>
        <v>#N/A</v>
      </c>
      <c r="W154" s="96"/>
      <c r="X154" s="96" t="e">
        <f>+_xlfn.IFS(W154='[2]Lista preguntas'!$O$3,'[2]Lista preguntas'!$P$3,'[2]Cuestionario Norma Alto Impacto'!W154='[2]Lista preguntas'!$O$4,'[2]Lista preguntas'!$P$4)</f>
        <v>#N/A</v>
      </c>
      <c r="Y154" s="97" t="e">
        <f t="shared" si="2"/>
        <v>#N/A</v>
      </c>
    </row>
    <row r="155" spans="2:25">
      <c r="B155" s="94"/>
      <c r="C155" s="95"/>
      <c r="D155" s="94" t="e">
        <f>+_xlfn.IFS(C155='[2]Lista preguntas'!$A$3,'[2]Lista preguntas'!$B$3,'[2]Cuestionario Norma Alto Impacto'!C155='[2]Lista preguntas'!$A$4,'[2]Lista preguntas'!$B$4,'[2]Cuestionario Norma Alto Impacto'!C155='[2]Lista preguntas'!$A$5,'[2]Lista preguntas'!$B$5,'[2]Cuestionario Norma Alto Impacto'!C155='[2]Lista preguntas'!$A$6,'[2]Lista preguntas'!$B$6,'[2]Cuestionario Norma Alto Impacto'!C155='[2]Lista preguntas'!$A$7,'[2]Lista preguntas'!$B$7)</f>
        <v>#N/A</v>
      </c>
      <c r="E155" s="95"/>
      <c r="F155" s="94" t="e">
        <f>+_xlfn.IFS(E155='[2]Lista preguntas'!$C$3,'[2]Lista preguntas'!$D$3,'[2]Cuestionario Norma Alto Impacto'!E155='[2]Lista preguntas'!$C$4,'[2]Lista preguntas'!$D$4,'[2]Cuestionario Norma Alto Impacto'!E155='[2]Lista preguntas'!$C$5,'[2]Lista preguntas'!$D$5,'[2]Cuestionario Norma Alto Impacto'!E155='[2]Lista preguntas'!$C$6,'[2]Lista preguntas'!$D$6,'[2]Cuestionario Norma Alto Impacto'!E155='[2]Lista preguntas'!$C$7,'[2]Lista preguntas'!$D$7,E155='[2]Lista preguntas'!$C$8,'[2]Lista preguntas'!$D$8,'[2]Cuestionario Norma Alto Impacto'!E155='[2]Lista preguntas'!$C$9,'[2]Lista preguntas'!$D$9)</f>
        <v>#N/A</v>
      </c>
      <c r="G155" s="95"/>
      <c r="H155" s="94" t="e">
        <f>+_xlfn.IFS(G155='[2]Lista preguntas'!$C$3,'[2]Lista preguntas'!$D$3,'[2]Cuestionario Norma Alto Impacto'!G155='[2]Lista preguntas'!$C$4,'[2]Lista preguntas'!$D$4,'[2]Cuestionario Norma Alto Impacto'!G155='[2]Lista preguntas'!$C$5,'[2]Lista preguntas'!$D$5,'[2]Cuestionario Norma Alto Impacto'!G155='[2]Lista preguntas'!$C$6,'[2]Lista preguntas'!$D$6,'[2]Cuestionario Norma Alto Impacto'!G155='[2]Lista preguntas'!$C$7,'[2]Lista preguntas'!$D$7,G155='[2]Lista preguntas'!$C$8,'[2]Lista preguntas'!$D$8,'[2]Cuestionario Norma Alto Impacto'!G155='[2]Lista preguntas'!$C$9,'[2]Lista preguntas'!$D$9)</f>
        <v>#N/A</v>
      </c>
      <c r="I155" s="96"/>
      <c r="J155" s="94" t="e">
        <f>+_xlfn.IFS(I155='[2]Lista preguntas'!$E$3,'[2]Lista preguntas'!$F$3,'[2]Cuestionario Norma Alto Impacto'!I155='[2]Lista preguntas'!$E$4,'[2]Lista preguntas'!$F$4,'[2]Cuestionario Norma Alto Impacto'!I155='[2]Lista preguntas'!$E$5,'[2]Lista preguntas'!$F$5,'[2]Cuestionario Norma Alto Impacto'!I155='[2]Lista preguntas'!$E$6,'[2]Lista preguntas'!$F$6,'[2]Cuestionario Norma Alto Impacto'!I155='[2]Lista preguntas'!$E$7,'[2]Lista preguntas'!$F$7,I155='[2]Lista preguntas'!$E$8,'[2]Lista preguntas'!$F$8,'[2]Cuestionario Norma Alto Impacto'!I155='[2]Lista preguntas'!$E$9,'[2]Lista preguntas'!$F$9,'[2]Cuestionario Norma Alto Impacto'!I155='[2]Lista preguntas'!$E$10,'[2]Lista preguntas'!$F$10,'[2]Cuestionario Norma Alto Impacto'!I155='[2]Lista preguntas'!$E$11,'[2]Lista preguntas'!$F$11,'[2]Cuestionario Norma Alto Impacto'!I155='[2]Lista preguntas'!$E$12,'[2]Lista preguntas'!$F$12,'[2]Cuestionario Norma Alto Impacto'!I155='[2]Lista preguntas'!$E$13,'[2]Lista preguntas'!$F$13)</f>
        <v>#N/A</v>
      </c>
      <c r="K155" s="95"/>
      <c r="L155" s="94" t="e">
        <f>+_xlfn.IFS(K155='[2]Lista preguntas'!$G$3,'[2]Lista preguntas'!$H$3,'[2]Cuestionario Norma Alto Impacto'!K155='[2]Lista preguntas'!$G$4,'[2]Lista preguntas'!$H$4,'[2]Cuestionario Norma Alto Impacto'!K155='[2]Lista preguntas'!$G$5,'[2]Lista preguntas'!$H$5,'[2]Cuestionario Norma Alto Impacto'!K155='[2]Lista preguntas'!$G$6,'[2]Lista preguntas'!$H$6,'[2]Cuestionario Norma Alto Impacto'!K155='[2]Lista preguntas'!$G$7,'[2]Lista preguntas'!$H$7)</f>
        <v>#N/A</v>
      </c>
      <c r="M155" s="96"/>
      <c r="N155" s="94" t="e">
        <f>+_xlfn.IFS(M155='[2]Lista preguntas'!$I$3,'[2]Lista preguntas'!$J$3,'[2]Cuestionario Norma Alto Impacto'!M155='[2]Lista preguntas'!$I$4,'[2]Lista preguntas'!$J$4,'[2]Cuestionario Norma Alto Impacto'!M155='[2]Lista preguntas'!$I$5,'[2]Lista preguntas'!$J$5,'[2]Cuestionario Norma Alto Impacto'!M155='[2]Lista preguntas'!$I$6,'[2]Lista preguntas'!$J$6,'[2]Cuestionario Norma Alto Impacto'!M155='[2]Lista preguntas'!$I$7,'[2]Lista preguntas'!$J$7,M155='[2]Lista preguntas'!$I$8,'[2]Lista preguntas'!$J$8,'[2]Cuestionario Norma Alto Impacto'!M155='[2]Lista preguntas'!$I$9,'[2]Lista preguntas'!$J$9,'[2]Cuestionario Norma Alto Impacto'!M155='[2]Lista preguntas'!$I$10,'[2]Lista preguntas'!$J$10,'[2]Cuestionario Norma Alto Impacto'!M155='[2]Lista preguntas'!$I$11,'[2]Lista preguntas'!$J$11,'[2]Cuestionario Norma Alto Impacto'!M155='[2]Lista preguntas'!$I$12,'[2]Lista preguntas'!$J$12,'[2]Cuestionario Norma Alto Impacto'!M155='[2]Lista preguntas'!$I$13,'[2]Lista preguntas'!$J$13)</f>
        <v>#N/A</v>
      </c>
      <c r="O155" s="95"/>
      <c r="P155" s="94" t="e">
        <f>+_xlfn.IFS(O155='[2]Lista preguntas'!$K$3,'[2]Lista preguntas'!$L$3,'[2]Cuestionario Norma Alto Impacto'!O155='[2]Lista preguntas'!$K$4,'[2]Lista preguntas'!$L$4,'[2]Cuestionario Norma Alto Impacto'!O155='[2]Lista preguntas'!$K$5,'[2]Lista preguntas'!$L$5,'[2]Cuestionario Norma Alto Impacto'!O155='[2]Lista preguntas'!$K$6,'[2]Lista preguntas'!$L$6,'[2]Cuestionario Norma Alto Impacto'!O155='[2]Lista preguntas'!$K$7,'[2]Lista preguntas'!$L$7,O155='[2]Lista preguntas'!$K$8,'[2]Lista preguntas'!$L$8,'[2]Cuestionario Norma Alto Impacto'!O155='[2]Lista preguntas'!$K$9,'[2]Lista preguntas'!$L$9)</f>
        <v>#N/A</v>
      </c>
      <c r="Q155" s="95"/>
      <c r="R155" s="94" t="e">
        <f>+_xlfn.IFS(Q155='[2]Lista preguntas'!$K$3,'[2]Lista preguntas'!$L$3,'[2]Cuestionario Norma Alto Impacto'!Q155='[2]Lista preguntas'!$K$4,'[2]Lista preguntas'!$L$4,'[2]Cuestionario Norma Alto Impacto'!Q155='[2]Lista preguntas'!$K$5,'[2]Lista preguntas'!$L$5,'[2]Cuestionario Norma Alto Impacto'!Q155='[2]Lista preguntas'!$K$6,'[2]Lista preguntas'!$L$6,'[2]Cuestionario Norma Alto Impacto'!Q155='[2]Lista preguntas'!$K$7,'[2]Lista preguntas'!$L$7,Q155='[2]Lista preguntas'!$K$8,'[2]Lista preguntas'!$L$8,'[2]Cuestionario Norma Alto Impacto'!Q155='[2]Lista preguntas'!$K$9,'[2]Lista preguntas'!$L$9)</f>
        <v>#N/A</v>
      </c>
      <c r="S155" s="96"/>
      <c r="T155" s="94" t="e">
        <f>+_xlfn.IFS(S155='[2]Lista preguntas'!$M$3,'[2]Lista preguntas'!$N$3,'[2]Cuestionario Norma Alto Impacto'!S155='[2]Lista preguntas'!$M$4,'[2]Lista preguntas'!$N$4,'[2]Cuestionario Norma Alto Impacto'!S155='[2]Lista preguntas'!$M$5,'[2]Lista preguntas'!$N$5,'[2]Cuestionario Norma Alto Impacto'!S155='[2]Lista preguntas'!$M$6,'[2]Lista preguntas'!$N$6,'[2]Cuestionario Norma Alto Impacto'!S155='[2]Lista preguntas'!$M$7,'[2]Lista preguntas'!$N$7)</f>
        <v>#N/A</v>
      </c>
      <c r="U155" s="96"/>
      <c r="V155" s="94" t="e">
        <f>+_xlfn.IFS(U155='[2]Lista preguntas'!$M$3,'[2]Lista preguntas'!$N$3,'[2]Cuestionario Norma Alto Impacto'!U155='[2]Lista preguntas'!$M$4,'[2]Lista preguntas'!$N$4,'[2]Cuestionario Norma Alto Impacto'!U155='[2]Lista preguntas'!$M$5,'[2]Lista preguntas'!$N$5,'[2]Cuestionario Norma Alto Impacto'!U155='[2]Lista preguntas'!$M$6,'[2]Lista preguntas'!$N$6,'[2]Cuestionario Norma Alto Impacto'!U155='[2]Lista preguntas'!$M$7,'[2]Lista preguntas'!$N$7)</f>
        <v>#N/A</v>
      </c>
      <c r="W155" s="96"/>
      <c r="X155" s="96" t="e">
        <f>+_xlfn.IFS(W155='[2]Lista preguntas'!$O$3,'[2]Lista preguntas'!$P$3,'[2]Cuestionario Norma Alto Impacto'!W155='[2]Lista preguntas'!$O$4,'[2]Lista preguntas'!$P$4)</f>
        <v>#N/A</v>
      </c>
      <c r="Y155" s="97" t="e">
        <f t="shared" si="2"/>
        <v>#N/A</v>
      </c>
    </row>
    <row r="156" spans="2:25">
      <c r="B156" s="94"/>
      <c r="C156" s="95" t="s">
        <v>161</v>
      </c>
      <c r="D156" s="94">
        <f>+_xlfn.IFS(C156='[2]Lista preguntas'!$A$3,'[2]Lista preguntas'!$B$3,'[2]Cuestionario Norma Alto Impacto'!C156='[2]Lista preguntas'!$A$4,'[2]Lista preguntas'!$B$4,'[2]Cuestionario Norma Alto Impacto'!C156='[2]Lista preguntas'!$A$5,'[2]Lista preguntas'!$B$5,'[2]Cuestionario Norma Alto Impacto'!C156='[2]Lista preguntas'!$A$6,'[2]Lista preguntas'!$B$6,'[2]Cuestionario Norma Alto Impacto'!C156='[2]Lista preguntas'!$A$7,'[2]Lista preguntas'!$B$7)</f>
        <v>10</v>
      </c>
      <c r="E156" s="95"/>
      <c r="F156" s="94" t="e">
        <f>+_xlfn.IFS(E156='[2]Lista preguntas'!$C$3,'[2]Lista preguntas'!$D$3,'[2]Cuestionario Norma Alto Impacto'!E156='[2]Lista preguntas'!$C$4,'[2]Lista preguntas'!$D$4,'[2]Cuestionario Norma Alto Impacto'!E156='[2]Lista preguntas'!$C$5,'[2]Lista preguntas'!$D$5,'[2]Cuestionario Norma Alto Impacto'!E156='[2]Lista preguntas'!$C$6,'[2]Lista preguntas'!$D$6,'[2]Cuestionario Norma Alto Impacto'!E156='[2]Lista preguntas'!$C$7,'[2]Lista preguntas'!$D$7,E156='[2]Lista preguntas'!$C$8,'[2]Lista preguntas'!$D$8,'[2]Cuestionario Norma Alto Impacto'!E156='[2]Lista preguntas'!$C$9,'[2]Lista preguntas'!$D$9)</f>
        <v>#N/A</v>
      </c>
      <c r="G156" s="95"/>
      <c r="H156" s="94" t="e">
        <f>+_xlfn.IFS(G156='[2]Lista preguntas'!$C$3,'[2]Lista preguntas'!$D$3,'[2]Cuestionario Norma Alto Impacto'!G156='[2]Lista preguntas'!$C$4,'[2]Lista preguntas'!$D$4,'[2]Cuestionario Norma Alto Impacto'!G156='[2]Lista preguntas'!$C$5,'[2]Lista preguntas'!$D$5,'[2]Cuestionario Norma Alto Impacto'!G156='[2]Lista preguntas'!$C$6,'[2]Lista preguntas'!$D$6,'[2]Cuestionario Norma Alto Impacto'!G156='[2]Lista preguntas'!$C$7,'[2]Lista preguntas'!$D$7,G156='[2]Lista preguntas'!$C$8,'[2]Lista preguntas'!$D$8,'[2]Cuestionario Norma Alto Impacto'!G156='[2]Lista preguntas'!$C$9,'[2]Lista preguntas'!$D$9)</f>
        <v>#N/A</v>
      </c>
      <c r="I156" s="96"/>
      <c r="J156" s="94" t="e">
        <f>+_xlfn.IFS(I156='[2]Lista preguntas'!$E$3,'[2]Lista preguntas'!$F$3,'[2]Cuestionario Norma Alto Impacto'!I156='[2]Lista preguntas'!$E$4,'[2]Lista preguntas'!$F$4,'[2]Cuestionario Norma Alto Impacto'!I156='[2]Lista preguntas'!$E$5,'[2]Lista preguntas'!$F$5,'[2]Cuestionario Norma Alto Impacto'!I156='[2]Lista preguntas'!$E$6,'[2]Lista preguntas'!$F$6,'[2]Cuestionario Norma Alto Impacto'!I156='[2]Lista preguntas'!$E$7,'[2]Lista preguntas'!$F$7,I156='[2]Lista preguntas'!$E$8,'[2]Lista preguntas'!$F$8,'[2]Cuestionario Norma Alto Impacto'!I156='[2]Lista preguntas'!$E$9,'[2]Lista preguntas'!$F$9,'[2]Cuestionario Norma Alto Impacto'!I156='[2]Lista preguntas'!$E$10,'[2]Lista preguntas'!$F$10,'[2]Cuestionario Norma Alto Impacto'!I156='[2]Lista preguntas'!$E$11,'[2]Lista preguntas'!$F$11,'[2]Cuestionario Norma Alto Impacto'!I156='[2]Lista preguntas'!$E$12,'[2]Lista preguntas'!$F$12,'[2]Cuestionario Norma Alto Impacto'!I156='[2]Lista preguntas'!$E$13,'[2]Lista preguntas'!$F$13)</f>
        <v>#N/A</v>
      </c>
      <c r="K156" s="95"/>
      <c r="L156" s="94" t="e">
        <f>+_xlfn.IFS(K156='[2]Lista preguntas'!$G$3,'[2]Lista preguntas'!$H$3,'[2]Cuestionario Norma Alto Impacto'!K156='[2]Lista preguntas'!$G$4,'[2]Lista preguntas'!$H$4,'[2]Cuestionario Norma Alto Impacto'!K156='[2]Lista preguntas'!$G$5,'[2]Lista preguntas'!$H$5,'[2]Cuestionario Norma Alto Impacto'!K156='[2]Lista preguntas'!$G$6,'[2]Lista preguntas'!$H$6,'[2]Cuestionario Norma Alto Impacto'!K156='[2]Lista preguntas'!$G$7,'[2]Lista preguntas'!$H$7)</f>
        <v>#N/A</v>
      </c>
      <c r="M156" s="96"/>
      <c r="N156" s="94" t="e">
        <f>+_xlfn.IFS(M156='[2]Lista preguntas'!$I$3,'[2]Lista preguntas'!$J$3,'[2]Cuestionario Norma Alto Impacto'!M156='[2]Lista preguntas'!$I$4,'[2]Lista preguntas'!$J$4,'[2]Cuestionario Norma Alto Impacto'!M156='[2]Lista preguntas'!$I$5,'[2]Lista preguntas'!$J$5,'[2]Cuestionario Norma Alto Impacto'!M156='[2]Lista preguntas'!$I$6,'[2]Lista preguntas'!$J$6,'[2]Cuestionario Norma Alto Impacto'!M156='[2]Lista preguntas'!$I$7,'[2]Lista preguntas'!$J$7,M156='[2]Lista preguntas'!$I$8,'[2]Lista preguntas'!$J$8,'[2]Cuestionario Norma Alto Impacto'!M156='[2]Lista preguntas'!$I$9,'[2]Lista preguntas'!$J$9,'[2]Cuestionario Norma Alto Impacto'!M156='[2]Lista preguntas'!$I$10,'[2]Lista preguntas'!$J$10,'[2]Cuestionario Norma Alto Impacto'!M156='[2]Lista preguntas'!$I$11,'[2]Lista preguntas'!$J$11,'[2]Cuestionario Norma Alto Impacto'!M156='[2]Lista preguntas'!$I$12,'[2]Lista preguntas'!$J$12,'[2]Cuestionario Norma Alto Impacto'!M156='[2]Lista preguntas'!$I$13,'[2]Lista preguntas'!$J$13)</f>
        <v>#N/A</v>
      </c>
      <c r="O156" s="95"/>
      <c r="P156" s="94" t="e">
        <f>+_xlfn.IFS(O156='[2]Lista preguntas'!$K$3,'[2]Lista preguntas'!$L$3,'[2]Cuestionario Norma Alto Impacto'!O156='[2]Lista preguntas'!$K$4,'[2]Lista preguntas'!$L$4,'[2]Cuestionario Norma Alto Impacto'!O156='[2]Lista preguntas'!$K$5,'[2]Lista preguntas'!$L$5,'[2]Cuestionario Norma Alto Impacto'!O156='[2]Lista preguntas'!$K$6,'[2]Lista preguntas'!$L$6,'[2]Cuestionario Norma Alto Impacto'!O156='[2]Lista preguntas'!$K$7,'[2]Lista preguntas'!$L$7,O156='[2]Lista preguntas'!$K$8,'[2]Lista preguntas'!$L$8,'[2]Cuestionario Norma Alto Impacto'!O156='[2]Lista preguntas'!$K$9,'[2]Lista preguntas'!$L$9)</f>
        <v>#N/A</v>
      </c>
      <c r="Q156" s="95"/>
      <c r="R156" s="94" t="e">
        <f>+_xlfn.IFS(Q156='[2]Lista preguntas'!$K$3,'[2]Lista preguntas'!$L$3,'[2]Cuestionario Norma Alto Impacto'!Q156='[2]Lista preguntas'!$K$4,'[2]Lista preguntas'!$L$4,'[2]Cuestionario Norma Alto Impacto'!Q156='[2]Lista preguntas'!$K$5,'[2]Lista preguntas'!$L$5,'[2]Cuestionario Norma Alto Impacto'!Q156='[2]Lista preguntas'!$K$6,'[2]Lista preguntas'!$L$6,'[2]Cuestionario Norma Alto Impacto'!Q156='[2]Lista preguntas'!$K$7,'[2]Lista preguntas'!$L$7,Q156='[2]Lista preguntas'!$K$8,'[2]Lista preguntas'!$L$8,'[2]Cuestionario Norma Alto Impacto'!Q156='[2]Lista preguntas'!$K$9,'[2]Lista preguntas'!$L$9)</f>
        <v>#N/A</v>
      </c>
      <c r="S156" s="96"/>
      <c r="T156" s="94" t="e">
        <f>+_xlfn.IFS(S156='[2]Lista preguntas'!$M$3,'[2]Lista preguntas'!$N$3,'[2]Cuestionario Norma Alto Impacto'!S156='[2]Lista preguntas'!$M$4,'[2]Lista preguntas'!$N$4,'[2]Cuestionario Norma Alto Impacto'!S156='[2]Lista preguntas'!$M$5,'[2]Lista preguntas'!$N$5,'[2]Cuestionario Norma Alto Impacto'!S156='[2]Lista preguntas'!$M$6,'[2]Lista preguntas'!$N$6,'[2]Cuestionario Norma Alto Impacto'!S156='[2]Lista preguntas'!$M$7,'[2]Lista preguntas'!$N$7)</f>
        <v>#N/A</v>
      </c>
      <c r="U156" s="96"/>
      <c r="V156" s="94" t="e">
        <f>+_xlfn.IFS(U156='[2]Lista preguntas'!$M$3,'[2]Lista preguntas'!$N$3,'[2]Cuestionario Norma Alto Impacto'!U156='[2]Lista preguntas'!$M$4,'[2]Lista preguntas'!$N$4,'[2]Cuestionario Norma Alto Impacto'!U156='[2]Lista preguntas'!$M$5,'[2]Lista preguntas'!$N$5,'[2]Cuestionario Norma Alto Impacto'!U156='[2]Lista preguntas'!$M$6,'[2]Lista preguntas'!$N$6,'[2]Cuestionario Norma Alto Impacto'!U156='[2]Lista preguntas'!$M$7,'[2]Lista preguntas'!$N$7)</f>
        <v>#N/A</v>
      </c>
      <c r="W156" s="96"/>
      <c r="X156" s="96" t="e">
        <f>+_xlfn.IFS(W156='[2]Lista preguntas'!$O$3,'[2]Lista preguntas'!$P$3,'[2]Cuestionario Norma Alto Impacto'!W156='[2]Lista preguntas'!$O$4,'[2]Lista preguntas'!$P$4)</f>
        <v>#N/A</v>
      </c>
      <c r="Y156" s="97" t="e">
        <f t="shared" si="2"/>
        <v>#N/A</v>
      </c>
    </row>
  </sheetData>
  <mergeCells count="12">
    <mergeCell ref="B2:Y2"/>
    <mergeCell ref="C3:I3"/>
    <mergeCell ref="K3:X3"/>
    <mergeCell ref="S4:V4"/>
    <mergeCell ref="W4:X4"/>
    <mergeCell ref="Y4:Y5"/>
    <mergeCell ref="C4:D4"/>
    <mergeCell ref="E4:H4"/>
    <mergeCell ref="I4:J4"/>
    <mergeCell ref="K4:L4"/>
    <mergeCell ref="M4:N4"/>
    <mergeCell ref="O4:R4"/>
  </mergeCells>
  <conditionalFormatting sqref="Y6:Y156">
    <cfRule type="cellIs" dxfId="0" priority="1" operator="greaterThan">
      <formula>25</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'\\yaksa\11502GAGPTSC\2018\DOCUMENTOS_APOYO\ESTADO_SIMPL_COLOMBIA_AGIL\CONSOLIDADOS\[2018-11-09_Consolidado_alto_impacto_DNP.xlsx]Lista preguntas'!#REF!</xm:f>
          </x14:formula1>
          <xm:sqref>I6:I156</xm:sqref>
        </x14:dataValidation>
        <x14:dataValidation type="list" allowBlank="1" showInputMessage="1" showErrorMessage="1">
          <x14:formula1>
            <xm:f>'\\yaksa\11502GAGPTSC\2018\DOCUMENTOS_APOYO\ESTADO_SIMPL_COLOMBIA_AGIL\CONSOLIDADOS\[2018-11-09_Consolidado_alto_impacto_DNP.xlsx]Lista preguntas'!#REF!</xm:f>
          </x14:formula1>
          <xm:sqref>K6:K156 M6:M156 O6:O156 Q6:Q156 S6:S156 U6:U156 W6:X156 C6:C156 E6:E156 G6:G156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94"/>
  <sheetViews>
    <sheetView workbookViewId="0">
      <selection activeCell="N23" sqref="N23"/>
    </sheetView>
  </sheetViews>
  <sheetFormatPr baseColWidth="10" defaultColWidth="18.375" defaultRowHeight="14.25"/>
  <cols>
    <col min="1" max="1" width="18.375" style="22"/>
    <col min="2" max="2" width="14.625" style="24" bestFit="1" customWidth="1"/>
    <col min="3" max="4" width="10" style="24" bestFit="1" customWidth="1"/>
    <col min="5" max="5" width="14.5" style="24" bestFit="1" customWidth="1"/>
    <col min="6" max="6" width="11" style="24" bestFit="1" customWidth="1"/>
    <col min="7" max="7" width="14" style="24" bestFit="1" customWidth="1"/>
    <col min="8" max="8" width="13.125" style="24" bestFit="1" customWidth="1"/>
    <col min="9" max="9" width="16.125" style="24" bestFit="1" customWidth="1"/>
    <col min="10" max="10" width="17.125" style="24" bestFit="1" customWidth="1"/>
    <col min="11" max="11" width="22.25" bestFit="1" customWidth="1"/>
    <col min="12" max="13" width="22" style="24" customWidth="1"/>
    <col min="14" max="16384" width="18.375" style="24"/>
  </cols>
  <sheetData>
    <row r="1" spans="1:13" s="22" customFormat="1" ht="41.25" customHeight="1">
      <c r="K1" s="23"/>
    </row>
    <row r="2" spans="1:13" s="22" customFormat="1" ht="41.25" customHeight="1">
      <c r="K2" s="23"/>
    </row>
    <row r="3" spans="1:13" s="22" customFormat="1" ht="41.25" customHeight="1">
      <c r="K3" s="23"/>
    </row>
    <row r="4" spans="1:13" s="22" customFormat="1" ht="41.25" customHeight="1">
      <c r="K4" s="23"/>
    </row>
    <row r="5" spans="1:13" s="22" customFormat="1">
      <c r="K5" s="23"/>
    </row>
    <row r="6" spans="1:13" s="22" customFormat="1" ht="15" thickBot="1">
      <c r="K6" s="23"/>
    </row>
    <row r="7" spans="1:13" ht="32.25" thickBot="1">
      <c r="B7" s="256" t="s">
        <v>122</v>
      </c>
      <c r="C7" s="257"/>
      <c r="D7" s="257"/>
      <c r="E7" s="257"/>
      <c r="F7" s="257"/>
      <c r="G7" s="257"/>
      <c r="H7" s="257"/>
      <c r="I7" s="257"/>
      <c r="J7" s="257"/>
      <c r="K7" s="257"/>
      <c r="L7" s="257"/>
      <c r="M7" s="258"/>
    </row>
    <row r="8" spans="1:13" s="57" customFormat="1" ht="15.75" thickBot="1">
      <c r="A8" s="54"/>
      <c r="B8" s="259" t="s">
        <v>49</v>
      </c>
      <c r="C8" s="259"/>
      <c r="D8" s="259"/>
      <c r="E8" s="55"/>
      <c r="F8" s="56"/>
      <c r="G8" s="56"/>
      <c r="H8" s="56"/>
      <c r="I8" s="54"/>
      <c r="J8" s="57" t="s">
        <v>50</v>
      </c>
      <c r="K8" s="58"/>
      <c r="L8" s="54"/>
      <c r="M8" s="54"/>
    </row>
    <row r="9" spans="1:13" s="57" customFormat="1" ht="15.75" thickBot="1">
      <c r="A9" s="54"/>
      <c r="B9" s="259" t="s">
        <v>51</v>
      </c>
      <c r="C9" s="259"/>
      <c r="D9" s="259"/>
      <c r="E9" s="260"/>
      <c r="F9" s="260"/>
      <c r="G9" s="260"/>
      <c r="H9" s="260"/>
      <c r="I9" s="54"/>
      <c r="K9" s="58"/>
      <c r="L9" s="54"/>
      <c r="M9" s="54"/>
    </row>
    <row r="10" spans="1:13" s="57" customFormat="1" ht="15.75" thickBot="1">
      <c r="A10" s="54"/>
      <c r="B10" s="259" t="s">
        <v>52</v>
      </c>
      <c r="C10" s="259"/>
      <c r="D10" s="259"/>
      <c r="E10" s="260"/>
      <c r="F10" s="260"/>
      <c r="G10" s="260"/>
      <c r="H10" s="260"/>
      <c r="I10" s="54"/>
      <c r="J10" s="54"/>
      <c r="K10" s="58"/>
      <c r="L10" s="54"/>
      <c r="M10" s="54"/>
    </row>
    <row r="11" spans="1:13" s="57" customFormat="1" ht="15.75" thickBot="1">
      <c r="A11" s="54"/>
      <c r="B11" s="259" t="s">
        <v>53</v>
      </c>
      <c r="C11" s="259"/>
      <c r="D11" s="259"/>
      <c r="E11" s="260"/>
      <c r="F11" s="260"/>
      <c r="G11" s="260"/>
      <c r="H11" s="260"/>
      <c r="I11" s="54"/>
      <c r="J11" s="54"/>
      <c r="K11" s="58"/>
      <c r="L11" s="54"/>
      <c r="M11" s="54"/>
    </row>
    <row r="12" spans="1:13" s="57" customFormat="1" ht="15.75" thickBot="1">
      <c r="A12" s="54"/>
      <c r="B12" s="54"/>
      <c r="C12" s="54"/>
      <c r="D12" s="54"/>
      <c r="E12" s="54"/>
      <c r="F12" s="54"/>
      <c r="G12" s="54"/>
      <c r="H12" s="54"/>
      <c r="I12" s="54"/>
      <c r="J12" s="54"/>
      <c r="K12" s="58"/>
      <c r="L12" s="54"/>
      <c r="M12" s="54"/>
    </row>
    <row r="13" spans="1:13" s="57" customFormat="1" ht="30.75" thickBot="1">
      <c r="A13" s="54"/>
      <c r="B13" s="261" t="s">
        <v>54</v>
      </c>
      <c r="C13" s="262"/>
      <c r="D13" s="262"/>
      <c r="E13" s="262"/>
      <c r="F13" s="263"/>
      <c r="G13" s="264" t="s">
        <v>55</v>
      </c>
      <c r="H13" s="264"/>
      <c r="I13" s="264"/>
      <c r="J13" s="264"/>
      <c r="K13" s="78" t="s">
        <v>56</v>
      </c>
      <c r="L13" s="265" t="s">
        <v>57</v>
      </c>
      <c r="M13" s="266"/>
    </row>
    <row r="14" spans="1:13" s="74" customFormat="1" ht="79.5" thickBot="1">
      <c r="A14" s="73"/>
      <c r="B14" s="75" t="s">
        <v>58</v>
      </c>
      <c r="C14" s="76" t="s">
        <v>59</v>
      </c>
      <c r="D14" s="76" t="s">
        <v>60</v>
      </c>
      <c r="E14" s="76" t="s">
        <v>61</v>
      </c>
      <c r="F14" s="76" t="s">
        <v>62</v>
      </c>
      <c r="G14" s="77" t="s">
        <v>63</v>
      </c>
      <c r="H14" s="77" t="s">
        <v>64</v>
      </c>
      <c r="I14" s="77" t="s">
        <v>65</v>
      </c>
      <c r="J14" s="77" t="s">
        <v>66</v>
      </c>
      <c r="K14" s="76" t="s">
        <v>67</v>
      </c>
      <c r="L14" s="77" t="s">
        <v>68</v>
      </c>
      <c r="M14" s="79" t="s">
        <v>69</v>
      </c>
    </row>
    <row r="15" spans="1:13" s="57" customFormat="1" ht="15">
      <c r="A15" s="54"/>
      <c r="B15" s="59"/>
      <c r="C15" s="60"/>
      <c r="D15" s="60"/>
      <c r="E15" s="60"/>
      <c r="F15" s="60"/>
      <c r="G15" s="60"/>
      <c r="H15" s="60"/>
      <c r="I15" s="60"/>
      <c r="J15" s="60"/>
      <c r="K15" s="61"/>
      <c r="L15" s="61"/>
      <c r="M15" s="62"/>
    </row>
    <row r="16" spans="1:13" s="57" customFormat="1" ht="15">
      <c r="A16" s="54"/>
      <c r="B16" s="63"/>
      <c r="C16" s="64"/>
      <c r="D16" s="64"/>
      <c r="E16" s="64"/>
      <c r="F16" s="64"/>
      <c r="G16" s="64"/>
      <c r="H16" s="64"/>
      <c r="I16" s="64"/>
      <c r="J16" s="64"/>
      <c r="K16" s="65"/>
      <c r="L16" s="65"/>
      <c r="M16" s="66"/>
    </row>
    <row r="17" spans="1:13" s="57" customFormat="1" ht="15">
      <c r="A17" s="54"/>
      <c r="B17" s="63"/>
      <c r="C17" s="64"/>
      <c r="D17" s="64"/>
      <c r="E17" s="64"/>
      <c r="F17" s="64"/>
      <c r="G17" s="64"/>
      <c r="H17" s="64"/>
      <c r="I17" s="64"/>
      <c r="J17" s="64"/>
      <c r="K17" s="65"/>
      <c r="L17" s="65"/>
      <c r="M17" s="66"/>
    </row>
    <row r="18" spans="1:13" s="57" customFormat="1" ht="15">
      <c r="A18" s="54"/>
      <c r="B18" s="63"/>
      <c r="C18" s="64"/>
      <c r="D18" s="64"/>
      <c r="E18" s="64"/>
      <c r="F18" s="64"/>
      <c r="G18" s="64"/>
      <c r="H18" s="64"/>
      <c r="I18" s="64"/>
      <c r="J18" s="64"/>
      <c r="K18" s="65"/>
      <c r="L18" s="65"/>
      <c r="M18" s="66"/>
    </row>
    <row r="19" spans="1:13" s="57" customFormat="1" ht="15">
      <c r="A19" s="54"/>
      <c r="B19" s="63"/>
      <c r="C19" s="64"/>
      <c r="D19" s="64"/>
      <c r="E19" s="64"/>
      <c r="F19" s="64"/>
      <c r="G19" s="64"/>
      <c r="H19" s="64"/>
      <c r="I19" s="64"/>
      <c r="J19" s="64"/>
      <c r="K19" s="65"/>
      <c r="L19" s="65"/>
      <c r="M19" s="66"/>
    </row>
    <row r="20" spans="1:13" s="57" customFormat="1" ht="15">
      <c r="A20" s="54"/>
      <c r="B20" s="63"/>
      <c r="C20" s="64"/>
      <c r="D20" s="64"/>
      <c r="E20" s="64"/>
      <c r="F20" s="64"/>
      <c r="G20" s="64"/>
      <c r="H20" s="64"/>
      <c r="I20" s="64"/>
      <c r="J20" s="64"/>
      <c r="K20" s="65"/>
      <c r="L20" s="65"/>
      <c r="M20" s="66"/>
    </row>
    <row r="21" spans="1:13" s="57" customFormat="1" ht="15">
      <c r="A21" s="54"/>
      <c r="B21" s="63"/>
      <c r="C21" s="64"/>
      <c r="D21" s="64"/>
      <c r="E21" s="64"/>
      <c r="F21" s="64"/>
      <c r="G21" s="64"/>
      <c r="H21" s="64"/>
      <c r="I21" s="64"/>
      <c r="J21" s="64"/>
      <c r="K21" s="65"/>
      <c r="L21" s="65"/>
      <c r="M21" s="66"/>
    </row>
    <row r="22" spans="1:13" s="57" customFormat="1" ht="15">
      <c r="A22" s="54"/>
      <c r="B22" s="63"/>
      <c r="C22" s="64"/>
      <c r="D22" s="64"/>
      <c r="E22" s="64"/>
      <c r="F22" s="64"/>
      <c r="G22" s="64"/>
      <c r="H22" s="64"/>
      <c r="I22" s="64"/>
      <c r="J22" s="64"/>
      <c r="K22" s="65"/>
      <c r="L22" s="65"/>
      <c r="M22" s="66"/>
    </row>
    <row r="23" spans="1:13" s="57" customFormat="1" ht="15">
      <c r="A23" s="54"/>
      <c r="B23" s="63"/>
      <c r="C23" s="64"/>
      <c r="D23" s="64"/>
      <c r="E23" s="64"/>
      <c r="F23" s="64"/>
      <c r="G23" s="64"/>
      <c r="H23" s="64"/>
      <c r="I23" s="64"/>
      <c r="J23" s="64"/>
      <c r="K23" s="65"/>
      <c r="L23" s="65"/>
      <c r="M23" s="66"/>
    </row>
    <row r="24" spans="1:13" s="57" customFormat="1" ht="15">
      <c r="A24" s="54"/>
      <c r="B24" s="63"/>
      <c r="C24" s="64"/>
      <c r="D24" s="64"/>
      <c r="E24" s="64"/>
      <c r="F24" s="64"/>
      <c r="G24" s="64"/>
      <c r="H24" s="64"/>
      <c r="I24" s="64"/>
      <c r="J24" s="64"/>
      <c r="K24" s="65"/>
      <c r="L24" s="65"/>
      <c r="M24" s="66"/>
    </row>
    <row r="25" spans="1:13" s="57" customFormat="1" ht="15">
      <c r="A25" s="54"/>
      <c r="B25" s="63"/>
      <c r="C25" s="64"/>
      <c r="D25" s="64"/>
      <c r="E25" s="64"/>
      <c r="F25" s="64"/>
      <c r="G25" s="64"/>
      <c r="H25" s="64"/>
      <c r="I25" s="64"/>
      <c r="J25" s="64"/>
      <c r="K25" s="65"/>
      <c r="L25" s="65"/>
      <c r="M25" s="66"/>
    </row>
    <row r="26" spans="1:13" s="57" customFormat="1" ht="15">
      <c r="A26" s="54"/>
      <c r="B26" s="63"/>
      <c r="C26" s="64"/>
      <c r="D26" s="64"/>
      <c r="E26" s="64"/>
      <c r="F26" s="64"/>
      <c r="G26" s="64"/>
      <c r="H26" s="64"/>
      <c r="I26" s="64"/>
      <c r="J26" s="64"/>
      <c r="K26" s="65"/>
      <c r="L26" s="65"/>
      <c r="M26" s="66"/>
    </row>
    <row r="27" spans="1:13" s="57" customFormat="1" ht="15">
      <c r="A27" s="54"/>
      <c r="B27" s="63"/>
      <c r="C27" s="64"/>
      <c r="D27" s="64"/>
      <c r="E27" s="64"/>
      <c r="F27" s="64"/>
      <c r="G27" s="64"/>
      <c r="H27" s="64"/>
      <c r="I27" s="64"/>
      <c r="J27" s="64"/>
      <c r="K27" s="65"/>
      <c r="L27" s="65"/>
      <c r="M27" s="66"/>
    </row>
    <row r="28" spans="1:13" s="57" customFormat="1" ht="15">
      <c r="A28" s="54"/>
      <c r="B28" s="63"/>
      <c r="C28" s="64"/>
      <c r="D28" s="64"/>
      <c r="E28" s="64"/>
      <c r="F28" s="64"/>
      <c r="G28" s="64"/>
      <c r="H28" s="64"/>
      <c r="I28" s="64"/>
      <c r="J28" s="64"/>
      <c r="K28" s="65"/>
      <c r="L28" s="65"/>
      <c r="M28" s="66"/>
    </row>
    <row r="29" spans="1:13" s="57" customFormat="1" ht="15">
      <c r="A29" s="54"/>
      <c r="B29" s="63"/>
      <c r="C29" s="64"/>
      <c r="D29" s="64"/>
      <c r="E29" s="64"/>
      <c r="F29" s="64"/>
      <c r="G29" s="64"/>
      <c r="H29" s="64"/>
      <c r="I29" s="64"/>
      <c r="J29" s="64"/>
      <c r="K29" s="65"/>
      <c r="L29" s="65"/>
      <c r="M29" s="66"/>
    </row>
    <row r="30" spans="1:13" s="57" customFormat="1" ht="15">
      <c r="A30" s="54"/>
      <c r="B30" s="63"/>
      <c r="C30" s="64"/>
      <c r="D30" s="64"/>
      <c r="E30" s="64"/>
      <c r="F30" s="64"/>
      <c r="G30" s="64"/>
      <c r="H30" s="64"/>
      <c r="I30" s="64"/>
      <c r="J30" s="64"/>
      <c r="K30" s="65"/>
      <c r="L30" s="65"/>
      <c r="M30" s="66"/>
    </row>
    <row r="31" spans="1:13" s="57" customFormat="1" ht="15">
      <c r="A31" s="54"/>
      <c r="B31" s="63"/>
      <c r="C31" s="64"/>
      <c r="D31" s="64"/>
      <c r="E31" s="64"/>
      <c r="F31" s="64"/>
      <c r="G31" s="64"/>
      <c r="H31" s="64"/>
      <c r="I31" s="64"/>
      <c r="J31" s="64"/>
      <c r="K31" s="65"/>
      <c r="L31" s="65"/>
      <c r="M31" s="66"/>
    </row>
    <row r="32" spans="1:13" s="57" customFormat="1" ht="15.75" thickBot="1">
      <c r="A32" s="54"/>
      <c r="B32" s="67"/>
      <c r="C32" s="68"/>
      <c r="D32" s="68"/>
      <c r="E32" s="68"/>
      <c r="F32" s="68"/>
      <c r="G32" s="68"/>
      <c r="H32" s="68"/>
      <c r="I32" s="68"/>
      <c r="J32" s="68"/>
      <c r="K32" s="69"/>
      <c r="L32" s="69"/>
      <c r="M32" s="70"/>
    </row>
    <row r="33" spans="1:14" s="57" customFormat="1" ht="15">
      <c r="A33" s="54"/>
      <c r="B33" s="71"/>
      <c r="C33" s="71"/>
      <c r="D33" s="71"/>
      <c r="E33" s="71"/>
      <c r="F33" s="71"/>
      <c r="G33" s="71"/>
      <c r="H33" s="71"/>
      <c r="I33" s="71"/>
      <c r="J33" s="71"/>
      <c r="K33" s="72"/>
      <c r="L33" s="72"/>
      <c r="M33" s="72"/>
      <c r="N33" s="71"/>
    </row>
    <row r="34" spans="1:14" s="57" customFormat="1" ht="15">
      <c r="A34" s="54"/>
      <c r="B34" s="71"/>
      <c r="C34" s="71"/>
      <c r="D34" s="71"/>
      <c r="E34" s="71"/>
      <c r="F34" s="71"/>
      <c r="G34" s="71"/>
      <c r="H34" s="71"/>
      <c r="I34" s="71"/>
      <c r="J34" s="71"/>
      <c r="K34" s="72"/>
      <c r="L34" s="72"/>
      <c r="M34" s="72"/>
      <c r="N34" s="71"/>
    </row>
    <row r="35" spans="1:14" s="57" customFormat="1" ht="15">
      <c r="A35" s="54"/>
      <c r="B35" s="71"/>
      <c r="C35" s="71"/>
      <c r="D35" s="71"/>
      <c r="E35" s="71"/>
      <c r="F35" s="71"/>
      <c r="G35" s="71"/>
      <c r="H35" s="71"/>
      <c r="I35" s="71"/>
      <c r="J35" s="71"/>
      <c r="K35" s="72"/>
      <c r="L35" s="72"/>
      <c r="M35" s="72"/>
      <c r="N35" s="71"/>
    </row>
    <row r="36" spans="1:14" s="57" customFormat="1" ht="15">
      <c r="A36" s="54"/>
      <c r="B36" s="71"/>
      <c r="C36" s="71"/>
      <c r="D36" s="71"/>
      <c r="E36" s="71"/>
      <c r="F36" s="71"/>
      <c r="G36" s="71"/>
      <c r="H36" s="71"/>
      <c r="I36" s="71"/>
      <c r="J36" s="71"/>
      <c r="K36" s="72"/>
      <c r="L36" s="72"/>
      <c r="M36" s="72"/>
      <c r="N36" s="71"/>
    </row>
    <row r="37" spans="1:14" s="57" customFormat="1" ht="15">
      <c r="A37" s="54"/>
      <c r="B37" s="71"/>
      <c r="C37" s="71"/>
      <c r="D37" s="71"/>
      <c r="E37" s="71"/>
      <c r="F37" s="71"/>
      <c r="G37" s="71"/>
      <c r="H37" s="71"/>
      <c r="I37" s="71"/>
      <c r="J37" s="71"/>
      <c r="K37" s="72"/>
      <c r="L37" s="72"/>
      <c r="M37" s="72"/>
      <c r="N37" s="71"/>
    </row>
    <row r="38" spans="1:14" s="57" customFormat="1" ht="15">
      <c r="A38" s="54"/>
      <c r="B38" s="71"/>
      <c r="C38" s="71"/>
      <c r="D38" s="71"/>
      <c r="E38" s="71"/>
      <c r="F38" s="71"/>
      <c r="G38" s="71"/>
      <c r="H38" s="71"/>
      <c r="I38" s="71"/>
      <c r="J38" s="71"/>
      <c r="K38" s="72"/>
      <c r="L38" s="72"/>
      <c r="M38" s="72"/>
      <c r="N38" s="71"/>
    </row>
    <row r="39" spans="1:14" s="57" customFormat="1" ht="15">
      <c r="A39" s="54"/>
      <c r="B39" s="71"/>
      <c r="C39" s="71"/>
      <c r="D39" s="71"/>
      <c r="E39" s="71"/>
      <c r="F39" s="71"/>
      <c r="G39" s="71"/>
      <c r="H39" s="71"/>
      <c r="I39" s="71"/>
      <c r="J39" s="71"/>
      <c r="K39" s="72"/>
      <c r="L39" s="72"/>
      <c r="M39" s="72"/>
      <c r="N39" s="71"/>
    </row>
    <row r="40" spans="1:14" s="57" customFormat="1" ht="15">
      <c r="A40" s="54"/>
      <c r="B40" s="71"/>
      <c r="C40" s="71"/>
      <c r="D40" s="71"/>
      <c r="E40" s="71"/>
      <c r="F40" s="71"/>
      <c r="G40" s="71"/>
      <c r="H40" s="71"/>
      <c r="I40" s="71"/>
      <c r="J40" s="71"/>
      <c r="K40" s="72"/>
      <c r="L40" s="72"/>
      <c r="M40" s="72"/>
      <c r="N40" s="71"/>
    </row>
    <row r="41" spans="1:14" s="57" customFormat="1" ht="15">
      <c r="A41" s="54"/>
      <c r="B41" s="71"/>
      <c r="C41" s="71"/>
      <c r="D41" s="71"/>
      <c r="E41" s="71"/>
      <c r="F41" s="71"/>
      <c r="G41" s="71"/>
      <c r="H41" s="71"/>
      <c r="I41" s="71"/>
      <c r="J41" s="71"/>
      <c r="K41" s="72"/>
      <c r="L41" s="72"/>
      <c r="M41" s="72"/>
      <c r="N41" s="71"/>
    </row>
    <row r="42" spans="1:14" s="57" customFormat="1" ht="15">
      <c r="A42" s="54"/>
      <c r="B42" s="71"/>
      <c r="C42" s="71"/>
      <c r="D42" s="71"/>
      <c r="E42" s="71"/>
      <c r="F42" s="71"/>
      <c r="G42" s="71"/>
      <c r="H42" s="71"/>
      <c r="I42" s="71"/>
      <c r="J42" s="71"/>
      <c r="K42" s="72"/>
      <c r="L42" s="72"/>
      <c r="M42" s="72"/>
      <c r="N42" s="71"/>
    </row>
    <row r="43" spans="1:14" s="57" customFormat="1" ht="15">
      <c r="A43" s="54"/>
      <c r="B43" s="71"/>
      <c r="C43" s="71"/>
      <c r="D43" s="71"/>
      <c r="E43" s="71"/>
      <c r="F43" s="71"/>
      <c r="G43" s="71"/>
      <c r="H43" s="71"/>
      <c r="I43" s="71"/>
      <c r="J43" s="71"/>
      <c r="K43" s="72"/>
      <c r="L43" s="72"/>
      <c r="M43" s="72"/>
      <c r="N43" s="71"/>
    </row>
    <row r="44" spans="1:14" s="57" customFormat="1" ht="15">
      <c r="A44" s="54"/>
      <c r="B44" s="71"/>
      <c r="C44" s="71"/>
      <c r="D44" s="71"/>
      <c r="E44" s="71"/>
      <c r="F44" s="71"/>
      <c r="G44" s="71"/>
      <c r="H44" s="71"/>
      <c r="I44" s="71"/>
      <c r="J44" s="71"/>
      <c r="K44" s="72"/>
      <c r="L44" s="72"/>
      <c r="M44" s="72"/>
      <c r="N44" s="71"/>
    </row>
    <row r="45" spans="1:14" s="57" customFormat="1" ht="15">
      <c r="A45" s="54"/>
      <c r="B45" s="71"/>
      <c r="C45" s="71"/>
      <c r="D45" s="71"/>
      <c r="E45" s="71"/>
      <c r="F45" s="71"/>
      <c r="G45" s="71"/>
      <c r="H45" s="71"/>
      <c r="I45" s="71"/>
      <c r="J45" s="71"/>
      <c r="K45" s="72"/>
      <c r="L45" s="72"/>
      <c r="M45" s="72"/>
      <c r="N45" s="71"/>
    </row>
    <row r="46" spans="1:14" s="57" customFormat="1" ht="15">
      <c r="A46" s="54"/>
      <c r="B46" s="71"/>
      <c r="C46" s="71"/>
      <c r="D46" s="71"/>
      <c r="E46" s="71"/>
      <c r="F46" s="71"/>
      <c r="G46" s="71"/>
      <c r="H46" s="71"/>
      <c r="I46" s="71"/>
      <c r="J46" s="71"/>
      <c r="K46" s="72"/>
      <c r="L46" s="72"/>
      <c r="M46" s="72"/>
      <c r="N46" s="71"/>
    </row>
    <row r="47" spans="1:14" s="57" customFormat="1" ht="15">
      <c r="A47" s="54"/>
      <c r="B47" s="71"/>
      <c r="C47" s="71"/>
      <c r="D47" s="71"/>
      <c r="E47" s="71"/>
      <c r="F47" s="71"/>
      <c r="G47" s="71"/>
      <c r="H47" s="71"/>
      <c r="I47" s="71"/>
      <c r="J47" s="71"/>
      <c r="K47" s="72"/>
      <c r="L47" s="72"/>
      <c r="M47" s="72"/>
      <c r="N47" s="71"/>
    </row>
    <row r="48" spans="1:14" s="57" customFormat="1" ht="15">
      <c r="A48" s="54"/>
      <c r="B48" s="71"/>
      <c r="C48" s="71"/>
      <c r="D48" s="71"/>
      <c r="E48" s="71"/>
      <c r="F48" s="71"/>
      <c r="G48" s="71"/>
      <c r="H48" s="71"/>
      <c r="I48" s="71"/>
      <c r="J48" s="71"/>
      <c r="K48" s="72"/>
      <c r="L48" s="72"/>
      <c r="M48" s="72"/>
      <c r="N48" s="71"/>
    </row>
    <row r="49" spans="1:14" s="57" customFormat="1" ht="15">
      <c r="A49" s="54"/>
      <c r="B49" s="71"/>
      <c r="C49" s="71"/>
      <c r="D49" s="71"/>
      <c r="E49" s="71"/>
      <c r="F49" s="71"/>
      <c r="G49" s="71"/>
      <c r="H49" s="71"/>
      <c r="I49" s="71"/>
      <c r="J49" s="71"/>
      <c r="K49" s="72"/>
      <c r="L49" s="72"/>
      <c r="M49" s="72"/>
      <c r="N49" s="71"/>
    </row>
    <row r="50" spans="1:14" s="57" customFormat="1" ht="15">
      <c r="A50" s="54"/>
      <c r="B50" s="71"/>
      <c r="C50" s="71"/>
      <c r="D50" s="71"/>
      <c r="E50" s="71"/>
      <c r="F50" s="71"/>
      <c r="G50" s="71"/>
      <c r="H50" s="71"/>
      <c r="I50" s="71"/>
      <c r="J50" s="71"/>
      <c r="K50" s="72"/>
      <c r="L50" s="72"/>
      <c r="M50" s="72"/>
      <c r="N50" s="71"/>
    </row>
    <row r="51" spans="1:14" s="57" customFormat="1" ht="15">
      <c r="A51" s="54"/>
      <c r="B51" s="71"/>
      <c r="C51" s="71"/>
      <c r="D51" s="71"/>
      <c r="E51" s="71"/>
      <c r="F51" s="71"/>
      <c r="G51" s="71"/>
      <c r="H51" s="71"/>
      <c r="I51" s="71"/>
      <c r="J51" s="71"/>
      <c r="K51" s="72"/>
      <c r="L51" s="72"/>
      <c r="M51" s="72"/>
      <c r="N51" s="71"/>
    </row>
    <row r="52" spans="1:14" s="57" customFormat="1" ht="15">
      <c r="A52" s="54"/>
      <c r="B52" s="71"/>
      <c r="C52" s="71"/>
      <c r="D52" s="71"/>
      <c r="E52" s="71"/>
      <c r="F52" s="71"/>
      <c r="G52" s="71"/>
      <c r="H52" s="71"/>
      <c r="I52" s="71"/>
      <c r="J52" s="71"/>
      <c r="K52" s="72"/>
      <c r="L52" s="72"/>
      <c r="M52" s="72"/>
      <c r="N52" s="71"/>
    </row>
    <row r="53" spans="1:14" s="57" customFormat="1" ht="15">
      <c r="A53" s="54"/>
      <c r="B53" s="71"/>
      <c r="C53" s="71"/>
      <c r="D53" s="71"/>
      <c r="E53" s="71"/>
      <c r="F53" s="71"/>
      <c r="G53" s="71"/>
      <c r="H53" s="71"/>
      <c r="I53" s="71"/>
      <c r="J53" s="71"/>
      <c r="K53" s="72"/>
      <c r="L53" s="72"/>
      <c r="M53" s="72"/>
      <c r="N53" s="71"/>
    </row>
    <row r="54" spans="1:14" s="57" customFormat="1" ht="15">
      <c r="A54" s="54"/>
      <c r="B54" s="71"/>
      <c r="C54" s="71"/>
      <c r="D54" s="71"/>
      <c r="E54" s="71"/>
      <c r="F54" s="71"/>
      <c r="G54" s="71"/>
      <c r="H54" s="71"/>
      <c r="I54" s="71"/>
      <c r="J54" s="71"/>
      <c r="K54" s="72"/>
      <c r="L54" s="72"/>
      <c r="M54" s="72"/>
      <c r="N54" s="71"/>
    </row>
    <row r="55" spans="1:14" s="57" customFormat="1" ht="15">
      <c r="A55" s="54"/>
      <c r="B55" s="71"/>
      <c r="C55" s="71"/>
      <c r="D55" s="71"/>
      <c r="E55" s="71"/>
      <c r="F55" s="71"/>
      <c r="G55" s="71"/>
      <c r="H55" s="71"/>
      <c r="I55" s="71"/>
      <c r="J55" s="71"/>
      <c r="K55" s="72"/>
      <c r="L55" s="72"/>
      <c r="M55" s="72"/>
      <c r="N55" s="71"/>
    </row>
    <row r="56" spans="1:14" s="57" customFormat="1" ht="15">
      <c r="A56" s="54"/>
      <c r="B56" s="71"/>
      <c r="C56" s="71"/>
      <c r="D56" s="71"/>
      <c r="E56" s="71"/>
      <c r="F56" s="71"/>
      <c r="G56" s="71"/>
      <c r="H56" s="71"/>
      <c r="I56" s="71"/>
      <c r="J56" s="71"/>
      <c r="K56" s="72"/>
      <c r="L56" s="72"/>
      <c r="M56" s="72"/>
      <c r="N56" s="71"/>
    </row>
    <row r="57" spans="1:14" s="57" customFormat="1" ht="15">
      <c r="A57" s="54"/>
      <c r="B57" s="71"/>
      <c r="C57" s="71"/>
      <c r="D57" s="71"/>
      <c r="E57" s="71"/>
      <c r="F57" s="71"/>
      <c r="G57" s="71"/>
      <c r="H57" s="71"/>
      <c r="I57" s="71"/>
      <c r="J57" s="71"/>
      <c r="K57" s="72"/>
      <c r="L57" s="72"/>
      <c r="M57" s="72"/>
      <c r="N57" s="71"/>
    </row>
    <row r="58" spans="1:14" s="57" customFormat="1" ht="15">
      <c r="A58" s="54"/>
      <c r="B58" s="71"/>
      <c r="C58" s="71"/>
      <c r="D58" s="71"/>
      <c r="E58" s="71"/>
      <c r="F58" s="71"/>
      <c r="G58" s="71"/>
      <c r="H58" s="71"/>
      <c r="I58" s="71"/>
      <c r="J58" s="71"/>
      <c r="K58" s="72"/>
      <c r="L58" s="72"/>
      <c r="M58" s="72"/>
      <c r="N58" s="71"/>
    </row>
    <row r="59" spans="1:14" s="57" customFormat="1" ht="15">
      <c r="A59" s="54"/>
      <c r="B59" s="71"/>
      <c r="C59" s="71"/>
      <c r="D59" s="71"/>
      <c r="E59" s="71"/>
      <c r="F59" s="71"/>
      <c r="G59" s="71"/>
      <c r="H59" s="71"/>
      <c r="I59" s="71"/>
      <c r="J59" s="71"/>
      <c r="K59" s="72"/>
      <c r="L59" s="72"/>
      <c r="M59" s="72"/>
      <c r="N59" s="71"/>
    </row>
    <row r="60" spans="1:14" s="57" customFormat="1" ht="15">
      <c r="A60" s="54"/>
      <c r="B60" s="71"/>
      <c r="C60" s="71"/>
      <c r="D60" s="71"/>
      <c r="E60" s="71"/>
      <c r="F60" s="71"/>
      <c r="G60" s="71"/>
      <c r="H60" s="71"/>
      <c r="I60" s="71"/>
      <c r="J60" s="71"/>
      <c r="K60" s="72"/>
      <c r="L60" s="72"/>
      <c r="M60" s="72"/>
      <c r="N60" s="71"/>
    </row>
    <row r="61" spans="1:14" s="57" customFormat="1" ht="15">
      <c r="A61" s="54"/>
      <c r="B61" s="71"/>
      <c r="C61" s="71"/>
      <c r="D61" s="71"/>
      <c r="E61" s="71"/>
      <c r="F61" s="71"/>
      <c r="G61" s="71"/>
      <c r="H61" s="71"/>
      <c r="I61" s="71"/>
      <c r="J61" s="71"/>
      <c r="K61" s="72"/>
      <c r="L61" s="72"/>
      <c r="M61" s="72"/>
      <c r="N61" s="71"/>
    </row>
    <row r="62" spans="1:14" s="57" customFormat="1" ht="15">
      <c r="A62" s="54"/>
      <c r="B62" s="71"/>
      <c r="C62" s="71"/>
      <c r="D62" s="71"/>
      <c r="E62" s="71"/>
      <c r="F62" s="71"/>
      <c r="G62" s="71"/>
      <c r="H62" s="71"/>
      <c r="I62" s="71"/>
      <c r="J62" s="71"/>
      <c r="K62" s="72"/>
      <c r="L62" s="72"/>
      <c r="M62" s="72"/>
      <c r="N62" s="71"/>
    </row>
    <row r="63" spans="1:14" s="57" customFormat="1" ht="15">
      <c r="A63" s="54"/>
      <c r="B63" s="71"/>
      <c r="C63" s="71"/>
      <c r="D63" s="71"/>
      <c r="E63" s="71"/>
      <c r="F63" s="71"/>
      <c r="G63" s="71"/>
      <c r="H63" s="71"/>
      <c r="I63" s="71"/>
      <c r="J63" s="71"/>
      <c r="K63" s="72"/>
      <c r="L63" s="72"/>
      <c r="M63" s="72"/>
      <c r="N63" s="71"/>
    </row>
    <row r="64" spans="1:14" s="57" customFormat="1" ht="15">
      <c r="A64" s="54"/>
      <c r="B64" s="71"/>
      <c r="C64" s="71"/>
      <c r="D64" s="71"/>
      <c r="E64" s="71"/>
      <c r="F64" s="71"/>
      <c r="G64" s="71"/>
      <c r="H64" s="71"/>
      <c r="I64" s="71"/>
      <c r="J64" s="71"/>
      <c r="K64" s="72"/>
      <c r="L64" s="72"/>
      <c r="M64" s="72"/>
    </row>
    <row r="65" spans="1:14" s="57" customFormat="1" ht="15">
      <c r="A65" s="54"/>
      <c r="B65" s="71"/>
      <c r="C65" s="71"/>
      <c r="D65" s="71"/>
      <c r="E65" s="71"/>
      <c r="F65" s="71"/>
      <c r="G65" s="71"/>
      <c r="H65" s="71"/>
      <c r="I65" s="71"/>
      <c r="J65" s="71"/>
      <c r="K65" s="72"/>
      <c r="L65" s="72"/>
      <c r="M65" s="72"/>
    </row>
    <row r="66" spans="1:14" s="57" customFormat="1" ht="15">
      <c r="A66" s="54"/>
      <c r="B66" s="71"/>
      <c r="C66" s="71"/>
      <c r="D66" s="71"/>
      <c r="E66" s="71"/>
      <c r="F66" s="71"/>
      <c r="G66" s="71"/>
      <c r="H66" s="71"/>
      <c r="I66" s="71"/>
      <c r="J66" s="71"/>
      <c r="K66" s="72"/>
      <c r="L66" s="72"/>
      <c r="M66" s="72"/>
    </row>
    <row r="67" spans="1:14" s="57" customFormat="1" ht="15">
      <c r="A67" s="54"/>
      <c r="B67" s="71"/>
      <c r="C67" s="71"/>
      <c r="D67" s="71"/>
      <c r="E67" s="71"/>
      <c r="F67" s="71"/>
      <c r="G67" s="71"/>
      <c r="H67" s="71"/>
      <c r="I67" s="71"/>
      <c r="J67" s="71"/>
      <c r="K67" s="72"/>
      <c r="L67" s="72"/>
      <c r="M67" s="72"/>
    </row>
    <row r="68" spans="1:14" s="57" customFormat="1" ht="15">
      <c r="A68" s="54"/>
      <c r="B68" s="71"/>
      <c r="C68" s="71"/>
      <c r="D68" s="71"/>
      <c r="E68" s="71"/>
      <c r="F68" s="71"/>
      <c r="G68" s="71"/>
      <c r="H68" s="71"/>
      <c r="I68" s="71"/>
      <c r="J68" s="71"/>
      <c r="K68" s="72"/>
      <c r="L68" s="72"/>
      <c r="M68" s="72"/>
    </row>
    <row r="69" spans="1:14" s="57" customFormat="1" ht="15">
      <c r="A69" s="54"/>
      <c r="B69" s="71"/>
      <c r="C69" s="71"/>
      <c r="D69" s="71"/>
      <c r="E69" s="71"/>
      <c r="F69" s="71"/>
      <c r="G69" s="71"/>
      <c r="H69" s="71"/>
      <c r="I69" s="71"/>
      <c r="J69" s="71"/>
      <c r="K69" s="72"/>
      <c r="L69" s="72"/>
      <c r="M69" s="72"/>
    </row>
    <row r="70" spans="1:14" s="57" customFormat="1" ht="15">
      <c r="A70" s="54"/>
      <c r="B70" s="71"/>
      <c r="C70" s="71"/>
      <c r="D70" s="71"/>
      <c r="E70" s="71"/>
      <c r="F70" s="71"/>
      <c r="G70" s="71"/>
      <c r="H70" s="71"/>
      <c r="I70" s="71"/>
      <c r="J70" s="71"/>
      <c r="K70" s="72"/>
      <c r="L70" s="72"/>
      <c r="M70" s="72"/>
    </row>
    <row r="71" spans="1:14" s="57" customFormat="1" ht="15">
      <c r="A71" s="54"/>
      <c r="B71" s="71"/>
      <c r="C71" s="71"/>
      <c r="D71" s="71"/>
      <c r="E71" s="71"/>
      <c r="F71" s="71"/>
      <c r="G71" s="71"/>
      <c r="H71" s="71"/>
      <c r="I71" s="71"/>
      <c r="J71" s="71"/>
      <c r="K71" s="72"/>
      <c r="L71" s="72"/>
      <c r="M71" s="72"/>
    </row>
    <row r="72" spans="1:14" s="57" customFormat="1" ht="15">
      <c r="A72" s="54"/>
      <c r="B72" s="71"/>
      <c r="C72" s="71"/>
      <c r="D72" s="71"/>
      <c r="E72" s="71"/>
      <c r="F72" s="71"/>
      <c r="G72" s="71"/>
      <c r="H72" s="71"/>
      <c r="I72" s="71"/>
      <c r="J72" s="71"/>
      <c r="K72" s="72"/>
      <c r="L72" s="72"/>
      <c r="M72" s="72"/>
    </row>
    <row r="73" spans="1:14" s="57" customFormat="1" ht="15">
      <c r="A73" s="54"/>
      <c r="B73" s="71"/>
      <c r="C73" s="71"/>
      <c r="D73" s="71"/>
      <c r="E73" s="71"/>
      <c r="F73" s="71"/>
      <c r="G73" s="71"/>
      <c r="H73" s="71"/>
      <c r="I73" s="71"/>
      <c r="J73" s="71"/>
      <c r="K73" s="72"/>
      <c r="L73" s="72"/>
      <c r="M73" s="72"/>
      <c r="N73" s="71"/>
    </row>
    <row r="74" spans="1:14" s="57" customFormat="1" ht="15">
      <c r="A74" s="54"/>
      <c r="B74" s="71"/>
      <c r="C74" s="71"/>
      <c r="D74" s="71"/>
      <c r="E74" s="71"/>
      <c r="F74" s="71"/>
      <c r="G74" s="71"/>
      <c r="H74" s="71"/>
      <c r="I74" s="71"/>
      <c r="J74" s="71"/>
      <c r="K74" s="72"/>
      <c r="L74" s="72"/>
      <c r="M74" s="72"/>
      <c r="N74" s="71"/>
    </row>
    <row r="75" spans="1:14" s="57" customFormat="1" ht="15">
      <c r="A75" s="54"/>
      <c r="B75" s="71"/>
      <c r="C75" s="71"/>
      <c r="D75" s="71"/>
      <c r="E75" s="71"/>
      <c r="F75" s="71"/>
      <c r="G75" s="71"/>
      <c r="H75" s="71"/>
      <c r="I75" s="71"/>
      <c r="J75" s="71"/>
      <c r="K75" s="72"/>
      <c r="L75" s="72"/>
      <c r="M75" s="72"/>
      <c r="N75" s="71"/>
    </row>
    <row r="76" spans="1:14" s="57" customFormat="1" ht="15">
      <c r="A76" s="54"/>
      <c r="B76" s="71"/>
      <c r="C76" s="71"/>
      <c r="D76" s="71"/>
      <c r="E76" s="71"/>
      <c r="F76" s="71"/>
      <c r="G76" s="71"/>
      <c r="H76" s="71"/>
      <c r="I76" s="71"/>
      <c r="J76" s="71"/>
      <c r="K76" s="72"/>
      <c r="L76" s="72"/>
      <c r="M76" s="72"/>
      <c r="N76" s="71"/>
    </row>
    <row r="77" spans="1:14" s="57" customFormat="1" ht="15">
      <c r="A77" s="54"/>
      <c r="B77" s="71"/>
      <c r="C77" s="71"/>
      <c r="D77" s="71"/>
      <c r="E77" s="71"/>
      <c r="F77" s="71"/>
      <c r="G77" s="71"/>
      <c r="H77" s="71"/>
      <c r="I77" s="71"/>
      <c r="J77" s="71"/>
      <c r="K77" s="72"/>
      <c r="L77" s="72"/>
      <c r="M77" s="72"/>
      <c r="N77" s="71"/>
    </row>
    <row r="78" spans="1:14">
      <c r="B78" s="25"/>
      <c r="C78" s="25"/>
      <c r="D78" s="25"/>
      <c r="E78" s="25"/>
      <c r="F78" s="25"/>
      <c r="G78" s="25"/>
      <c r="H78" s="25"/>
      <c r="I78" s="25"/>
      <c r="J78" s="25"/>
      <c r="K78" s="26"/>
      <c r="L78" s="26"/>
      <c r="M78" s="26"/>
      <c r="N78" s="25"/>
    </row>
    <row r="79" spans="1:14">
      <c r="B79" s="25"/>
      <c r="C79" s="25"/>
      <c r="D79" s="25"/>
      <c r="E79" s="25"/>
      <c r="F79" s="25"/>
      <c r="G79" s="25"/>
      <c r="H79" s="25"/>
      <c r="I79" s="25"/>
      <c r="J79" s="25"/>
      <c r="K79" s="26"/>
      <c r="L79" s="26"/>
      <c r="M79" s="26"/>
      <c r="N79" s="25"/>
    </row>
    <row r="80" spans="1:14">
      <c r="B80" s="25"/>
      <c r="C80" s="25"/>
      <c r="D80" s="25"/>
      <c r="E80" s="25"/>
      <c r="F80" s="25"/>
      <c r="G80" s="25"/>
      <c r="H80" s="25"/>
      <c r="I80" s="25"/>
      <c r="J80" s="25"/>
      <c r="K80" s="26"/>
      <c r="L80" s="26"/>
      <c r="M80" s="26"/>
      <c r="N80" s="25"/>
    </row>
    <row r="81" spans="2:14">
      <c r="B81" s="25"/>
      <c r="C81" s="25"/>
      <c r="D81" s="25"/>
      <c r="E81" s="25"/>
      <c r="F81" s="25"/>
      <c r="G81" s="25"/>
      <c r="H81" s="25"/>
      <c r="I81" s="25"/>
      <c r="J81" s="25"/>
      <c r="K81" s="26"/>
      <c r="L81" s="26"/>
      <c r="M81" s="26"/>
      <c r="N81" s="25"/>
    </row>
    <row r="82" spans="2:14">
      <c r="B82" s="25"/>
      <c r="C82" s="25"/>
      <c r="D82" s="25"/>
      <c r="E82" s="25"/>
      <c r="F82" s="25"/>
      <c r="G82" s="25"/>
      <c r="H82" s="25"/>
      <c r="I82" s="25"/>
      <c r="J82" s="25"/>
      <c r="K82" s="26"/>
      <c r="L82" s="26"/>
      <c r="M82" s="26"/>
      <c r="N82" s="25"/>
    </row>
    <row r="83" spans="2:14">
      <c r="B83" s="25"/>
      <c r="C83" s="25"/>
      <c r="D83" s="25"/>
      <c r="E83" s="25"/>
      <c r="F83" s="25"/>
      <c r="G83" s="25"/>
      <c r="H83" s="25"/>
      <c r="I83" s="25"/>
      <c r="J83" s="25"/>
      <c r="K83" s="26"/>
      <c r="L83" s="26"/>
      <c r="M83" s="26"/>
      <c r="N83" s="25"/>
    </row>
    <row r="84" spans="2:14">
      <c r="B84" s="25"/>
      <c r="C84" s="25"/>
      <c r="D84" s="25"/>
      <c r="E84" s="25"/>
      <c r="F84" s="25"/>
      <c r="G84" s="25"/>
      <c r="H84" s="25"/>
      <c r="I84" s="25"/>
      <c r="J84" s="25"/>
      <c r="K84" s="26"/>
      <c r="L84" s="26"/>
      <c r="M84" s="26"/>
      <c r="N84" s="25"/>
    </row>
    <row r="85" spans="2:14">
      <c r="B85" s="25"/>
      <c r="C85" s="25"/>
      <c r="D85" s="25"/>
      <c r="E85" s="25"/>
      <c r="F85" s="25"/>
      <c r="G85" s="25"/>
      <c r="H85" s="25"/>
      <c r="I85" s="25"/>
      <c r="J85" s="25"/>
      <c r="K85" s="26"/>
      <c r="L85" s="26"/>
      <c r="M85" s="26"/>
      <c r="N85" s="25"/>
    </row>
    <row r="86" spans="2:14">
      <c r="B86" s="25"/>
      <c r="C86" s="25"/>
      <c r="D86" s="25"/>
      <c r="E86" s="25"/>
      <c r="F86" s="25"/>
      <c r="G86" s="25"/>
      <c r="H86" s="25"/>
      <c r="I86" s="25"/>
      <c r="J86" s="25"/>
      <c r="K86" s="26"/>
      <c r="L86" s="26"/>
      <c r="M86" s="26"/>
      <c r="N86" s="25"/>
    </row>
    <row r="87" spans="2:14">
      <c r="B87" s="25"/>
      <c r="C87" s="25"/>
      <c r="D87" s="25"/>
      <c r="E87" s="25"/>
      <c r="F87" s="25"/>
      <c r="G87" s="25"/>
      <c r="H87" s="25"/>
      <c r="I87" s="25"/>
      <c r="J87" s="25"/>
      <c r="K87" s="26"/>
      <c r="L87" s="26"/>
      <c r="M87" s="26"/>
      <c r="N87" s="25"/>
    </row>
    <row r="88" spans="2:14">
      <c r="B88" s="25"/>
      <c r="C88" s="25"/>
      <c r="D88" s="25"/>
      <c r="E88" s="25"/>
      <c r="F88" s="25"/>
      <c r="G88" s="25"/>
      <c r="H88" s="25"/>
      <c r="I88" s="25"/>
      <c r="J88" s="25"/>
      <c r="K88" s="26"/>
      <c r="L88" s="26"/>
      <c r="M88" s="26"/>
      <c r="N88" s="25"/>
    </row>
    <row r="89" spans="2:14">
      <c r="B89" s="25"/>
      <c r="C89" s="25"/>
      <c r="D89" s="25"/>
      <c r="E89" s="25"/>
      <c r="F89" s="25"/>
      <c r="G89" s="25"/>
      <c r="H89" s="25"/>
      <c r="I89" s="25"/>
      <c r="J89" s="25"/>
      <c r="K89" s="26"/>
      <c r="L89" s="26"/>
      <c r="M89" s="26"/>
      <c r="N89" s="25"/>
    </row>
    <row r="90" spans="2:14">
      <c r="B90" s="25"/>
      <c r="C90" s="25"/>
      <c r="D90" s="25"/>
      <c r="E90" s="25"/>
      <c r="F90" s="25"/>
      <c r="G90" s="25"/>
      <c r="H90" s="25"/>
      <c r="I90" s="25"/>
      <c r="J90" s="25"/>
      <c r="K90" s="26"/>
      <c r="L90" s="26"/>
      <c r="M90" s="26"/>
      <c r="N90" s="25"/>
    </row>
    <row r="91" spans="2:14">
      <c r="B91" s="25"/>
      <c r="C91" s="25"/>
      <c r="D91" s="25"/>
      <c r="E91" s="25"/>
      <c r="F91" s="25"/>
      <c r="G91" s="25"/>
      <c r="H91" s="25"/>
      <c r="I91" s="25"/>
      <c r="J91" s="25"/>
      <c r="K91" s="26"/>
      <c r="L91" s="26"/>
      <c r="M91" s="26"/>
      <c r="N91" s="25"/>
    </row>
    <row r="92" spans="2:14">
      <c r="B92" s="25"/>
      <c r="C92" s="25"/>
      <c r="D92" s="25"/>
      <c r="E92" s="25"/>
      <c r="F92" s="25"/>
      <c r="G92" s="25"/>
      <c r="H92" s="25"/>
      <c r="I92" s="25"/>
      <c r="J92" s="25"/>
      <c r="K92" s="26"/>
      <c r="L92" s="26"/>
      <c r="M92" s="26"/>
      <c r="N92" s="25"/>
    </row>
    <row r="93" spans="2:14">
      <c r="B93" s="25"/>
      <c r="C93" s="25"/>
      <c r="D93" s="25"/>
      <c r="E93" s="25"/>
      <c r="F93" s="25"/>
      <c r="G93" s="25"/>
      <c r="H93" s="25"/>
      <c r="I93" s="25"/>
      <c r="J93" s="25"/>
      <c r="K93" s="26"/>
      <c r="L93" s="26"/>
      <c r="M93" s="26"/>
      <c r="N93" s="25"/>
    </row>
    <row r="94" spans="2:14">
      <c r="B94" s="25"/>
      <c r="C94" s="25"/>
      <c r="D94" s="25"/>
      <c r="E94" s="25"/>
      <c r="F94" s="25"/>
      <c r="G94" s="25"/>
      <c r="H94" s="25"/>
      <c r="I94" s="25"/>
      <c r="J94" s="25"/>
      <c r="K94" s="26"/>
      <c r="L94" s="26"/>
      <c r="M94" s="26"/>
      <c r="N94" s="25"/>
    </row>
  </sheetData>
  <mergeCells count="11">
    <mergeCell ref="B11:D11"/>
    <mergeCell ref="E11:H11"/>
    <mergeCell ref="B13:F13"/>
    <mergeCell ref="G13:J13"/>
    <mergeCell ref="L13:M13"/>
    <mergeCell ref="B7:M7"/>
    <mergeCell ref="B8:D8"/>
    <mergeCell ref="B9:D9"/>
    <mergeCell ref="E9:H9"/>
    <mergeCell ref="B10:D10"/>
    <mergeCell ref="E10:H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39997558519241921"/>
  </sheetPr>
  <dimension ref="A1:XEZ307"/>
  <sheetViews>
    <sheetView zoomScaleNormal="100" workbookViewId="0">
      <selection activeCell="N23" sqref="N23"/>
    </sheetView>
  </sheetViews>
  <sheetFormatPr baseColWidth="10" defaultColWidth="29.75" defaultRowHeight="14.25"/>
  <cols>
    <col min="1" max="1" width="13.125" style="6" customWidth="1"/>
    <col min="2" max="2" width="14.5" style="6" customWidth="1"/>
    <col min="3" max="3" width="22.375" style="6" customWidth="1"/>
    <col min="4" max="4" width="18.375" style="6" customWidth="1"/>
    <col min="5" max="5" width="13.75" style="6" customWidth="1"/>
    <col min="6" max="6" width="12.5" style="7" customWidth="1"/>
    <col min="7" max="7" width="15.875" style="6" customWidth="1"/>
    <col min="8" max="8" width="16.625" style="6" customWidth="1"/>
    <col min="9" max="9" width="17.75" style="6" customWidth="1"/>
    <col min="10" max="10" width="15.25" style="6" customWidth="1"/>
    <col min="11" max="11" width="20.875" style="6" customWidth="1"/>
    <col min="12" max="12" width="10.375" style="7" customWidth="1"/>
    <col min="13" max="13" width="17" style="7" customWidth="1"/>
    <col min="14" max="14" width="31.125" style="6" customWidth="1"/>
    <col min="15" max="15" width="27.75" style="6" customWidth="1"/>
    <col min="16" max="16384" width="29.75" style="5"/>
  </cols>
  <sheetData>
    <row r="1" spans="1:16380" s="12" customFormat="1" ht="31.5" customHeight="1">
      <c r="A1" s="10"/>
      <c r="B1" s="10"/>
      <c r="C1" s="10"/>
      <c r="D1" s="10"/>
      <c r="E1" s="10"/>
      <c r="G1" s="267"/>
      <c r="H1" s="267"/>
      <c r="I1" s="10"/>
      <c r="J1" s="10"/>
      <c r="K1" s="10"/>
      <c r="L1" s="10"/>
      <c r="M1" s="11"/>
      <c r="N1" s="11"/>
      <c r="O1" s="10"/>
      <c r="P1" s="10"/>
      <c r="Q1" s="10"/>
      <c r="R1" s="10"/>
    </row>
    <row r="2" spans="1:16380" s="12" customFormat="1" ht="31.5" customHeight="1">
      <c r="A2" s="10"/>
      <c r="B2" s="10"/>
      <c r="C2" s="10"/>
      <c r="D2" s="10"/>
      <c r="E2" s="10"/>
      <c r="F2" s="17"/>
      <c r="G2" s="267"/>
      <c r="H2" s="267"/>
      <c r="I2" s="10"/>
      <c r="J2" s="10"/>
      <c r="K2" s="10"/>
      <c r="L2" s="10"/>
      <c r="M2" s="11"/>
      <c r="N2" s="11"/>
      <c r="O2" s="10"/>
      <c r="P2" s="10"/>
      <c r="Q2" s="10"/>
      <c r="R2" s="10"/>
    </row>
    <row r="3" spans="1:16380" s="12" customFormat="1" ht="31.5" customHeight="1">
      <c r="A3" s="10"/>
      <c r="B3" s="10"/>
      <c r="C3" s="10"/>
      <c r="D3" s="10"/>
      <c r="E3" s="10"/>
      <c r="F3" s="17"/>
      <c r="G3" s="267"/>
      <c r="H3" s="267"/>
      <c r="I3" s="10"/>
      <c r="J3" s="10"/>
      <c r="K3" s="10"/>
      <c r="L3" s="10"/>
      <c r="M3" s="11"/>
      <c r="N3" s="11"/>
      <c r="O3" s="10"/>
      <c r="P3" s="10"/>
      <c r="Q3" s="10"/>
      <c r="R3" s="10"/>
    </row>
    <row r="4" spans="1:16380" s="12" customFormat="1" ht="168" customHeight="1">
      <c r="A4" s="268" t="s">
        <v>240</v>
      </c>
      <c r="B4" s="269"/>
      <c r="C4" s="269"/>
      <c r="D4" s="269"/>
      <c r="E4" s="269"/>
      <c r="F4" s="269"/>
      <c r="G4" s="269"/>
      <c r="H4" s="269"/>
      <c r="I4" s="269"/>
      <c r="J4" s="8"/>
      <c r="K4" s="8"/>
      <c r="L4" s="8"/>
      <c r="M4" s="13"/>
      <c r="N4" s="13"/>
      <c r="O4" s="13"/>
      <c r="P4" s="8"/>
      <c r="Q4" s="8"/>
      <c r="R4" s="13"/>
      <c r="S4" s="13"/>
      <c r="T4" s="13"/>
      <c r="U4" s="8"/>
      <c r="V4" s="8"/>
      <c r="W4" s="8"/>
      <c r="X4" s="8"/>
      <c r="Y4" s="13"/>
      <c r="Z4" s="13"/>
      <c r="AA4" s="13"/>
      <c r="AB4" s="14"/>
      <c r="AC4" s="8"/>
      <c r="AD4" s="8"/>
      <c r="AE4" s="8"/>
      <c r="AF4" s="8"/>
      <c r="AG4" s="13"/>
      <c r="AH4" s="13"/>
      <c r="AI4" s="13"/>
      <c r="AJ4" s="14"/>
      <c r="AK4" s="8"/>
      <c r="AL4" s="8"/>
      <c r="AM4" s="8"/>
      <c r="AN4" s="8"/>
      <c r="AO4" s="13"/>
      <c r="AP4" s="13"/>
      <c r="AQ4" s="13"/>
      <c r="AR4" s="14"/>
      <c r="AS4" s="8"/>
      <c r="AT4" s="8"/>
      <c r="AU4" s="8"/>
      <c r="AV4" s="8"/>
      <c r="AW4" s="13"/>
      <c r="AX4" s="13"/>
      <c r="AY4" s="13"/>
      <c r="AZ4" s="14"/>
      <c r="BA4" s="8"/>
      <c r="BB4" s="8"/>
      <c r="BC4" s="8"/>
      <c r="BD4" s="8"/>
      <c r="BE4" s="13"/>
      <c r="BF4" s="13"/>
      <c r="BG4" s="13"/>
      <c r="BH4" s="14"/>
      <c r="BI4" s="8"/>
      <c r="BJ4" s="8"/>
      <c r="BK4" s="8"/>
      <c r="BL4" s="8"/>
      <c r="BM4" s="13"/>
      <c r="BN4" s="13"/>
      <c r="BO4" s="13"/>
      <c r="BP4" s="14"/>
      <c r="BQ4" s="8"/>
      <c r="BR4" s="8"/>
      <c r="BS4" s="8"/>
      <c r="BT4" s="8"/>
      <c r="BU4" s="13"/>
      <c r="BV4" s="13"/>
      <c r="BW4" s="13"/>
      <c r="BX4" s="14"/>
      <c r="BY4" s="8"/>
      <c r="BZ4" s="8"/>
      <c r="CA4" s="8"/>
      <c r="CB4" s="8"/>
      <c r="CC4" s="13"/>
      <c r="CD4" s="13"/>
      <c r="CE4" s="13"/>
      <c r="CF4" s="14"/>
      <c r="CG4" s="8"/>
      <c r="CH4" s="8"/>
      <c r="CI4" s="8"/>
      <c r="CJ4" s="8"/>
      <c r="CK4" s="13"/>
      <c r="CL4" s="13"/>
      <c r="CM4" s="13"/>
      <c r="CN4" s="14"/>
      <c r="CO4" s="8"/>
      <c r="CP4" s="8"/>
      <c r="CQ4" s="8"/>
      <c r="CR4" s="8"/>
      <c r="CS4" s="13"/>
      <c r="CT4" s="13"/>
      <c r="CU4" s="13"/>
      <c r="CV4" s="14"/>
      <c r="CW4" s="8"/>
      <c r="CX4" s="8"/>
      <c r="CY4" s="8"/>
      <c r="CZ4" s="8"/>
      <c r="DA4" s="13"/>
      <c r="DB4" s="13"/>
      <c r="DC4" s="13"/>
      <c r="DD4" s="14"/>
      <c r="DE4" s="8"/>
      <c r="DF4" s="8"/>
      <c r="DG4" s="8"/>
      <c r="DH4" s="8"/>
      <c r="DI4" s="13"/>
      <c r="DJ4" s="13"/>
      <c r="DK4" s="13"/>
      <c r="DL4" s="14"/>
      <c r="DM4" s="8"/>
      <c r="DN4" s="8"/>
      <c r="DO4" s="8"/>
      <c r="DP4" s="8"/>
      <c r="DQ4" s="13"/>
      <c r="DR4" s="13"/>
      <c r="DS4" s="13"/>
      <c r="DT4" s="14"/>
      <c r="DU4" s="8"/>
      <c r="DV4" s="8"/>
      <c r="DW4" s="8"/>
      <c r="DX4" s="8"/>
      <c r="DY4" s="13"/>
      <c r="DZ4" s="13"/>
      <c r="EA4" s="13"/>
      <c r="EB4" s="14"/>
      <c r="EC4" s="8"/>
      <c r="ED4" s="8"/>
      <c r="EE4" s="8"/>
      <c r="EF4" s="8"/>
      <c r="EG4" s="13"/>
      <c r="EH4" s="13"/>
      <c r="EI4" s="13"/>
      <c r="EJ4" s="14"/>
      <c r="EK4" s="8"/>
      <c r="EL4" s="8"/>
      <c r="EM4" s="8"/>
      <c r="EN4" s="8"/>
      <c r="EO4" s="13"/>
      <c r="EP4" s="13"/>
      <c r="EQ4" s="13"/>
      <c r="ER4" s="14"/>
      <c r="ES4" s="8"/>
      <c r="ET4" s="8"/>
      <c r="EU4" s="8"/>
      <c r="EV4" s="8"/>
      <c r="EW4" s="13"/>
      <c r="EX4" s="13"/>
      <c r="EY4" s="13"/>
      <c r="EZ4" s="14"/>
      <c r="FA4" s="8"/>
      <c r="FB4" s="8"/>
      <c r="FC4" s="8"/>
      <c r="FD4" s="8"/>
      <c r="FE4" s="13"/>
      <c r="FF4" s="13"/>
      <c r="FG4" s="13"/>
      <c r="FH4" s="14"/>
      <c r="FI4" s="8"/>
      <c r="FJ4" s="8"/>
      <c r="FK4" s="8"/>
      <c r="FL4" s="8"/>
      <c r="FM4" s="13"/>
      <c r="FN4" s="13"/>
      <c r="FO4" s="13"/>
      <c r="FP4" s="14"/>
      <c r="FQ4" s="8"/>
      <c r="FR4" s="8"/>
      <c r="FS4" s="8"/>
      <c r="FT4" s="8"/>
      <c r="FU4" s="13"/>
      <c r="FV4" s="13"/>
      <c r="FW4" s="13"/>
      <c r="FX4" s="14"/>
      <c r="FY4" s="8"/>
      <c r="FZ4" s="8"/>
      <c r="GA4" s="8"/>
      <c r="GB4" s="8"/>
      <c r="GC4" s="13"/>
      <c r="GD4" s="13"/>
      <c r="GE4" s="13"/>
      <c r="GF4" s="14"/>
      <c r="GG4" s="8"/>
      <c r="GH4" s="8"/>
      <c r="GI4" s="8"/>
      <c r="GJ4" s="8"/>
      <c r="GK4" s="13"/>
      <c r="GL4" s="13"/>
      <c r="GM4" s="13"/>
      <c r="GN4" s="14"/>
      <c r="GO4" s="8"/>
      <c r="GP4" s="8"/>
      <c r="GQ4" s="8"/>
      <c r="GR4" s="8"/>
      <c r="GS4" s="13"/>
      <c r="GT4" s="13"/>
      <c r="GU4" s="13"/>
      <c r="GV4" s="14"/>
      <c r="GW4" s="8"/>
      <c r="GX4" s="8"/>
      <c r="GY4" s="8"/>
      <c r="GZ4" s="8"/>
      <c r="HA4" s="13"/>
      <c r="HB4" s="13"/>
      <c r="HC4" s="13"/>
      <c r="HD4" s="14"/>
      <c r="HE4" s="8"/>
      <c r="HF4" s="8"/>
      <c r="HG4" s="8"/>
      <c r="HH4" s="8"/>
      <c r="HI4" s="13"/>
      <c r="HJ4" s="13"/>
      <c r="HK4" s="13"/>
      <c r="HL4" s="14"/>
      <c r="HM4" s="8"/>
      <c r="HN4" s="8"/>
      <c r="HO4" s="8"/>
      <c r="HP4" s="8"/>
      <c r="HQ4" s="13"/>
      <c r="HR4" s="13"/>
      <c r="HS4" s="13"/>
      <c r="HT4" s="14"/>
      <c r="HU4" s="8"/>
      <c r="HV4" s="8"/>
      <c r="HW4" s="8"/>
      <c r="HX4" s="8"/>
      <c r="HY4" s="13"/>
      <c r="HZ4" s="13"/>
      <c r="IA4" s="13"/>
      <c r="IB4" s="14"/>
      <c r="IC4" s="8"/>
      <c r="ID4" s="8"/>
      <c r="IE4" s="8"/>
      <c r="IF4" s="8"/>
      <c r="IG4" s="13"/>
      <c r="IH4" s="13"/>
      <c r="II4" s="13"/>
      <c r="IJ4" s="14"/>
      <c r="IK4" s="8"/>
      <c r="IL4" s="8"/>
      <c r="IM4" s="8"/>
      <c r="IN4" s="8"/>
      <c r="IO4" s="13"/>
      <c r="IP4" s="13"/>
      <c r="IQ4" s="13"/>
      <c r="IR4" s="14"/>
      <c r="IS4" s="8"/>
      <c r="IT4" s="8"/>
      <c r="IU4" s="8"/>
      <c r="IV4" s="8"/>
      <c r="IW4" s="13"/>
      <c r="IX4" s="13"/>
      <c r="IY4" s="13"/>
      <c r="IZ4" s="14"/>
      <c r="JA4" s="8"/>
      <c r="JB4" s="8"/>
      <c r="JC4" s="8"/>
      <c r="JD4" s="8"/>
      <c r="JE4" s="13"/>
      <c r="JF4" s="13"/>
      <c r="JG4" s="13"/>
      <c r="JH4" s="14"/>
      <c r="JI4" s="8"/>
      <c r="JJ4" s="8"/>
      <c r="JK4" s="8"/>
      <c r="JL4" s="8"/>
      <c r="JM4" s="13"/>
      <c r="JN4" s="13"/>
      <c r="JO4" s="13"/>
      <c r="JP4" s="14"/>
      <c r="JQ4" s="8"/>
      <c r="JR4" s="8"/>
      <c r="JS4" s="8"/>
      <c r="JT4" s="8"/>
      <c r="JU4" s="13"/>
      <c r="JV4" s="13"/>
      <c r="JW4" s="13"/>
      <c r="JX4" s="14"/>
      <c r="JY4" s="8"/>
      <c r="JZ4" s="8"/>
      <c r="KA4" s="8"/>
      <c r="KB4" s="8"/>
      <c r="KC4" s="13"/>
      <c r="KD4" s="13"/>
      <c r="KE4" s="13"/>
      <c r="KF4" s="14"/>
      <c r="KG4" s="8"/>
      <c r="KH4" s="8"/>
      <c r="KI4" s="8"/>
      <c r="KJ4" s="8"/>
      <c r="KK4" s="13"/>
      <c r="KL4" s="13"/>
      <c r="KM4" s="13"/>
      <c r="KN4" s="14"/>
      <c r="KO4" s="8"/>
      <c r="KP4" s="8"/>
      <c r="KQ4" s="8"/>
      <c r="KR4" s="8"/>
      <c r="KS4" s="13"/>
      <c r="KT4" s="13"/>
      <c r="KU4" s="13"/>
      <c r="KV4" s="14"/>
      <c r="KW4" s="8"/>
      <c r="KX4" s="8"/>
      <c r="KY4" s="8"/>
      <c r="KZ4" s="8"/>
      <c r="LA4" s="13"/>
      <c r="LB4" s="13"/>
      <c r="LC4" s="13"/>
      <c r="LD4" s="14"/>
      <c r="LE4" s="8"/>
      <c r="LF4" s="8"/>
      <c r="LG4" s="8"/>
      <c r="LH4" s="8"/>
      <c r="LI4" s="13"/>
      <c r="LJ4" s="13"/>
      <c r="LK4" s="13"/>
      <c r="LL4" s="14"/>
      <c r="LM4" s="8"/>
      <c r="LN4" s="8"/>
      <c r="LO4" s="8"/>
      <c r="LP4" s="8"/>
      <c r="LQ4" s="13"/>
      <c r="LR4" s="13"/>
      <c r="LS4" s="13"/>
      <c r="LT4" s="14"/>
      <c r="LU4" s="8"/>
      <c r="LV4" s="8"/>
      <c r="LW4" s="8"/>
      <c r="LX4" s="8"/>
      <c r="LY4" s="13"/>
      <c r="LZ4" s="13"/>
      <c r="MA4" s="13"/>
      <c r="MB4" s="14"/>
      <c r="MC4" s="8"/>
      <c r="MD4" s="8"/>
      <c r="ME4" s="8"/>
      <c r="MF4" s="8"/>
      <c r="MG4" s="13"/>
      <c r="MH4" s="13"/>
      <c r="MI4" s="13"/>
      <c r="MJ4" s="14"/>
      <c r="MK4" s="8"/>
      <c r="ML4" s="8"/>
      <c r="MM4" s="8"/>
      <c r="MN4" s="8"/>
      <c r="MO4" s="13"/>
      <c r="MP4" s="13"/>
      <c r="MQ4" s="13"/>
      <c r="MR4" s="14"/>
      <c r="MS4" s="8"/>
      <c r="MT4" s="8"/>
      <c r="MU4" s="8"/>
      <c r="MV4" s="8"/>
      <c r="MW4" s="13"/>
      <c r="MX4" s="13"/>
      <c r="MY4" s="13"/>
      <c r="MZ4" s="14"/>
      <c r="NA4" s="8"/>
      <c r="NB4" s="8"/>
      <c r="NC4" s="8"/>
      <c r="ND4" s="8"/>
      <c r="NE4" s="13"/>
      <c r="NF4" s="13"/>
      <c r="NG4" s="13"/>
      <c r="NH4" s="14"/>
      <c r="NI4" s="8"/>
      <c r="NJ4" s="8"/>
      <c r="NK4" s="8"/>
      <c r="NL4" s="8"/>
      <c r="NM4" s="13"/>
      <c r="NN4" s="13"/>
      <c r="NO4" s="13"/>
      <c r="NP4" s="14"/>
      <c r="NQ4" s="8"/>
      <c r="NR4" s="8"/>
      <c r="NS4" s="8"/>
      <c r="NT4" s="8"/>
      <c r="NU4" s="13"/>
      <c r="NV4" s="13"/>
      <c r="NW4" s="13"/>
      <c r="NX4" s="14"/>
      <c r="NY4" s="8"/>
      <c r="NZ4" s="8"/>
      <c r="OA4" s="8"/>
      <c r="OB4" s="8"/>
      <c r="OC4" s="13"/>
      <c r="OD4" s="13"/>
      <c r="OE4" s="13"/>
      <c r="OF4" s="14"/>
      <c r="OG4" s="8"/>
      <c r="OH4" s="8"/>
      <c r="OI4" s="8"/>
      <c r="OJ4" s="8"/>
      <c r="OK4" s="13"/>
      <c r="OL4" s="13"/>
      <c r="OM4" s="13"/>
      <c r="ON4" s="14"/>
      <c r="OO4" s="8"/>
      <c r="OP4" s="8"/>
      <c r="OQ4" s="8"/>
      <c r="OR4" s="8"/>
      <c r="OS4" s="13"/>
      <c r="OT4" s="13"/>
      <c r="OU4" s="13"/>
      <c r="OV4" s="14"/>
      <c r="OW4" s="8"/>
      <c r="OX4" s="8"/>
      <c r="OY4" s="8"/>
      <c r="OZ4" s="8"/>
      <c r="PA4" s="13"/>
      <c r="PB4" s="13"/>
      <c r="PC4" s="13"/>
      <c r="PD4" s="14"/>
      <c r="PE4" s="8"/>
      <c r="PF4" s="8"/>
      <c r="PG4" s="8"/>
      <c r="PH4" s="8"/>
      <c r="PI4" s="13"/>
      <c r="PJ4" s="13"/>
      <c r="PK4" s="13"/>
      <c r="PL4" s="14"/>
      <c r="PM4" s="8"/>
      <c r="PN4" s="8"/>
      <c r="PO4" s="8"/>
      <c r="PP4" s="8"/>
      <c r="PQ4" s="13"/>
      <c r="PR4" s="13"/>
      <c r="PS4" s="13"/>
      <c r="PT4" s="14"/>
      <c r="PU4" s="8"/>
      <c r="PV4" s="8"/>
      <c r="PW4" s="8"/>
      <c r="PX4" s="8"/>
      <c r="PY4" s="13"/>
      <c r="PZ4" s="13"/>
      <c r="QA4" s="13"/>
      <c r="QB4" s="14"/>
      <c r="QC4" s="8"/>
      <c r="QD4" s="8"/>
      <c r="QE4" s="8"/>
      <c r="QF4" s="8"/>
      <c r="QG4" s="13"/>
      <c r="QH4" s="13"/>
      <c r="QI4" s="13"/>
      <c r="QJ4" s="14"/>
      <c r="QK4" s="8"/>
      <c r="QL4" s="8"/>
      <c r="QM4" s="8"/>
      <c r="QN4" s="8"/>
      <c r="QO4" s="13"/>
      <c r="QP4" s="13"/>
      <c r="QQ4" s="13"/>
      <c r="QR4" s="14"/>
      <c r="QS4" s="8"/>
      <c r="QT4" s="8"/>
      <c r="QU4" s="8"/>
      <c r="QV4" s="8"/>
      <c r="QW4" s="13"/>
      <c r="QX4" s="13"/>
      <c r="QY4" s="13"/>
      <c r="QZ4" s="14"/>
      <c r="RA4" s="8"/>
      <c r="RB4" s="8"/>
      <c r="RC4" s="8"/>
      <c r="RD4" s="8"/>
      <c r="RE4" s="13"/>
      <c r="RF4" s="13"/>
      <c r="RG4" s="13"/>
      <c r="RH4" s="14"/>
      <c r="RI4" s="8"/>
      <c r="RJ4" s="8"/>
      <c r="RK4" s="8"/>
      <c r="RL4" s="8"/>
      <c r="RM4" s="13"/>
      <c r="RN4" s="13"/>
      <c r="RO4" s="13"/>
      <c r="RP4" s="14"/>
      <c r="RQ4" s="8"/>
      <c r="RR4" s="8"/>
      <c r="RS4" s="8"/>
      <c r="RT4" s="8"/>
      <c r="RU4" s="13"/>
      <c r="RV4" s="13"/>
      <c r="RW4" s="13"/>
      <c r="RX4" s="14"/>
      <c r="RY4" s="8"/>
      <c r="RZ4" s="8"/>
      <c r="SA4" s="8"/>
      <c r="SB4" s="8"/>
      <c r="SC4" s="13"/>
      <c r="SD4" s="13"/>
      <c r="SE4" s="13"/>
      <c r="SF4" s="14"/>
      <c r="SG4" s="8"/>
      <c r="SH4" s="8"/>
      <c r="SI4" s="8"/>
      <c r="SJ4" s="8"/>
      <c r="SK4" s="13"/>
      <c r="SL4" s="13"/>
      <c r="SM4" s="13"/>
      <c r="SN4" s="14"/>
      <c r="SO4" s="8"/>
      <c r="SP4" s="8"/>
      <c r="SQ4" s="8"/>
      <c r="SR4" s="8"/>
      <c r="SS4" s="13"/>
      <c r="ST4" s="13"/>
      <c r="SU4" s="13"/>
      <c r="SV4" s="14"/>
      <c r="SW4" s="8"/>
      <c r="SX4" s="8"/>
      <c r="SY4" s="8"/>
      <c r="SZ4" s="8"/>
      <c r="TA4" s="13"/>
      <c r="TB4" s="13"/>
      <c r="TC4" s="13"/>
      <c r="TD4" s="14"/>
      <c r="TE4" s="8"/>
      <c r="TF4" s="8"/>
      <c r="TG4" s="8"/>
      <c r="TH4" s="8"/>
      <c r="TI4" s="13"/>
      <c r="TJ4" s="13"/>
      <c r="TK4" s="13"/>
      <c r="TL4" s="14"/>
      <c r="TM4" s="8"/>
      <c r="TN4" s="8"/>
      <c r="TO4" s="8"/>
      <c r="TP4" s="8"/>
      <c r="TQ4" s="13"/>
      <c r="TR4" s="13"/>
      <c r="TS4" s="13"/>
      <c r="TT4" s="14"/>
      <c r="TU4" s="8"/>
      <c r="TV4" s="8"/>
      <c r="TW4" s="8"/>
      <c r="TX4" s="8"/>
      <c r="TY4" s="13"/>
      <c r="TZ4" s="13"/>
      <c r="UA4" s="13"/>
      <c r="UB4" s="14"/>
      <c r="UC4" s="8"/>
      <c r="UD4" s="8"/>
      <c r="UE4" s="8"/>
      <c r="UF4" s="8"/>
      <c r="UG4" s="13"/>
      <c r="UH4" s="13"/>
      <c r="UI4" s="13"/>
      <c r="UJ4" s="14"/>
      <c r="UK4" s="8"/>
      <c r="UL4" s="8"/>
      <c r="UM4" s="8"/>
      <c r="UN4" s="8"/>
      <c r="UO4" s="13"/>
      <c r="UP4" s="13"/>
      <c r="UQ4" s="13"/>
      <c r="UR4" s="14"/>
      <c r="US4" s="8"/>
      <c r="UT4" s="8"/>
      <c r="UU4" s="8"/>
      <c r="UV4" s="8"/>
      <c r="UW4" s="13"/>
      <c r="UX4" s="13"/>
      <c r="UY4" s="13"/>
      <c r="UZ4" s="14"/>
      <c r="VA4" s="8"/>
      <c r="VB4" s="8"/>
      <c r="VC4" s="8"/>
      <c r="VD4" s="8"/>
      <c r="VE4" s="13"/>
      <c r="VF4" s="13"/>
      <c r="VG4" s="13"/>
      <c r="VH4" s="14"/>
      <c r="VI4" s="8"/>
      <c r="VJ4" s="8"/>
      <c r="VK4" s="8"/>
      <c r="VL4" s="8"/>
      <c r="VM4" s="13"/>
      <c r="VN4" s="13"/>
      <c r="VO4" s="13"/>
      <c r="VP4" s="14"/>
      <c r="VQ4" s="8"/>
      <c r="VR4" s="8"/>
      <c r="VS4" s="8"/>
      <c r="VT4" s="8"/>
      <c r="VU4" s="13"/>
      <c r="VV4" s="13"/>
      <c r="VW4" s="13"/>
      <c r="VX4" s="14"/>
      <c r="VY4" s="8"/>
      <c r="VZ4" s="8"/>
      <c r="WA4" s="8"/>
      <c r="WB4" s="8"/>
      <c r="WC4" s="13"/>
      <c r="WD4" s="13"/>
      <c r="WE4" s="13"/>
      <c r="WF4" s="14"/>
      <c r="WG4" s="8"/>
      <c r="WH4" s="8"/>
      <c r="WI4" s="8"/>
      <c r="WJ4" s="8"/>
      <c r="WK4" s="13"/>
      <c r="WL4" s="13"/>
      <c r="WM4" s="13"/>
      <c r="WN4" s="14"/>
      <c r="WO4" s="8"/>
      <c r="WP4" s="8"/>
      <c r="WQ4" s="8"/>
      <c r="WR4" s="8"/>
      <c r="WS4" s="13"/>
      <c r="WT4" s="13"/>
      <c r="WU4" s="13"/>
      <c r="WV4" s="14"/>
      <c r="WW4" s="8"/>
      <c r="WX4" s="8"/>
      <c r="WY4" s="8"/>
      <c r="WZ4" s="8"/>
      <c r="XA4" s="13"/>
      <c r="XB4" s="13"/>
      <c r="XC4" s="13"/>
      <c r="XD4" s="14"/>
      <c r="XE4" s="8"/>
      <c r="XF4" s="8"/>
      <c r="XG4" s="8"/>
      <c r="XH4" s="8"/>
      <c r="XI4" s="13"/>
      <c r="XJ4" s="13"/>
      <c r="XK4" s="13"/>
      <c r="XL4" s="14"/>
      <c r="XM4" s="8"/>
      <c r="XN4" s="8"/>
      <c r="XO4" s="8"/>
      <c r="XP4" s="8"/>
      <c r="XQ4" s="13"/>
      <c r="XR4" s="13"/>
      <c r="XS4" s="13"/>
      <c r="XT4" s="14"/>
      <c r="XU4" s="8"/>
      <c r="XV4" s="8"/>
      <c r="XW4" s="8"/>
      <c r="XX4" s="8"/>
      <c r="XY4" s="13"/>
      <c r="XZ4" s="13"/>
      <c r="YA4" s="13"/>
      <c r="YB4" s="14"/>
      <c r="YC4" s="8"/>
      <c r="YD4" s="8"/>
      <c r="YE4" s="8"/>
      <c r="YF4" s="8"/>
      <c r="YG4" s="13"/>
      <c r="YH4" s="13"/>
      <c r="YI4" s="13"/>
      <c r="YJ4" s="14"/>
      <c r="YK4" s="8"/>
      <c r="YL4" s="8"/>
      <c r="YM4" s="8"/>
      <c r="YN4" s="8"/>
      <c r="YO4" s="13"/>
      <c r="YP4" s="13"/>
      <c r="YQ4" s="13"/>
      <c r="YR4" s="14"/>
      <c r="YS4" s="8"/>
      <c r="YT4" s="8"/>
      <c r="YU4" s="8"/>
      <c r="YV4" s="8"/>
      <c r="YW4" s="13"/>
      <c r="YX4" s="13"/>
      <c r="YY4" s="13"/>
      <c r="YZ4" s="14"/>
      <c r="ZA4" s="8"/>
      <c r="ZB4" s="8"/>
      <c r="ZC4" s="8"/>
      <c r="ZD4" s="8"/>
      <c r="ZE4" s="13"/>
      <c r="ZF4" s="13"/>
      <c r="ZG4" s="13"/>
      <c r="ZH4" s="14"/>
      <c r="ZI4" s="8"/>
      <c r="ZJ4" s="8"/>
      <c r="ZK4" s="8"/>
      <c r="ZL4" s="8"/>
      <c r="ZM4" s="13"/>
      <c r="ZN4" s="13"/>
      <c r="ZO4" s="13"/>
      <c r="ZP4" s="14"/>
      <c r="ZQ4" s="8"/>
      <c r="ZR4" s="8"/>
      <c r="ZS4" s="8"/>
      <c r="ZT4" s="8"/>
      <c r="ZU4" s="13"/>
      <c r="ZV4" s="13"/>
      <c r="ZW4" s="13"/>
      <c r="ZX4" s="14"/>
      <c r="ZY4" s="8"/>
      <c r="ZZ4" s="8"/>
      <c r="AAA4" s="8"/>
      <c r="AAB4" s="8"/>
      <c r="AAC4" s="13"/>
      <c r="AAD4" s="13"/>
      <c r="AAE4" s="13"/>
      <c r="AAF4" s="14"/>
      <c r="AAG4" s="8"/>
      <c r="AAH4" s="8"/>
      <c r="AAI4" s="8"/>
      <c r="AAJ4" s="8"/>
      <c r="AAK4" s="13"/>
      <c r="AAL4" s="13"/>
      <c r="AAM4" s="13"/>
      <c r="AAN4" s="14"/>
      <c r="AAO4" s="8"/>
      <c r="AAP4" s="8"/>
      <c r="AAQ4" s="8"/>
      <c r="AAR4" s="8"/>
      <c r="AAS4" s="13"/>
      <c r="AAT4" s="13"/>
      <c r="AAU4" s="13"/>
      <c r="AAV4" s="14"/>
      <c r="AAW4" s="8"/>
      <c r="AAX4" s="8"/>
      <c r="AAY4" s="8"/>
      <c r="AAZ4" s="8"/>
      <c r="ABA4" s="13"/>
      <c r="ABB4" s="13"/>
      <c r="ABC4" s="13"/>
      <c r="ABD4" s="14"/>
      <c r="ABE4" s="8"/>
      <c r="ABF4" s="8"/>
      <c r="ABG4" s="8"/>
      <c r="ABH4" s="8"/>
      <c r="ABI4" s="13"/>
      <c r="ABJ4" s="13"/>
      <c r="ABK4" s="13"/>
      <c r="ABL4" s="14"/>
      <c r="ABM4" s="8"/>
      <c r="ABN4" s="8"/>
      <c r="ABO4" s="8"/>
      <c r="ABP4" s="8"/>
      <c r="ABQ4" s="13"/>
      <c r="ABR4" s="13"/>
      <c r="ABS4" s="13"/>
      <c r="ABT4" s="14"/>
      <c r="ABU4" s="8"/>
      <c r="ABV4" s="8"/>
      <c r="ABW4" s="8"/>
      <c r="ABX4" s="8"/>
      <c r="ABY4" s="13"/>
      <c r="ABZ4" s="13"/>
      <c r="ACA4" s="13"/>
      <c r="ACB4" s="14"/>
      <c r="ACC4" s="8"/>
      <c r="ACD4" s="8"/>
      <c r="ACE4" s="8"/>
      <c r="ACF4" s="8"/>
      <c r="ACG4" s="13"/>
      <c r="ACH4" s="13"/>
      <c r="ACI4" s="13"/>
      <c r="ACJ4" s="14"/>
      <c r="ACK4" s="8"/>
      <c r="ACL4" s="8"/>
      <c r="ACM4" s="8"/>
      <c r="ACN4" s="8"/>
      <c r="ACO4" s="13"/>
      <c r="ACP4" s="13"/>
      <c r="ACQ4" s="13"/>
      <c r="ACR4" s="14"/>
      <c r="ACS4" s="8"/>
      <c r="ACT4" s="8"/>
      <c r="ACU4" s="8"/>
      <c r="ACV4" s="8"/>
      <c r="ACW4" s="13"/>
      <c r="ACX4" s="13"/>
      <c r="ACY4" s="13"/>
      <c r="ACZ4" s="14"/>
      <c r="ADA4" s="8"/>
      <c r="ADB4" s="8"/>
      <c r="ADC4" s="8"/>
      <c r="ADD4" s="8"/>
      <c r="ADE4" s="13"/>
      <c r="ADF4" s="13"/>
      <c r="ADG4" s="13"/>
      <c r="ADH4" s="14"/>
      <c r="ADI4" s="8"/>
      <c r="ADJ4" s="8"/>
      <c r="ADK4" s="8"/>
      <c r="ADL4" s="8"/>
      <c r="ADM4" s="13"/>
      <c r="ADN4" s="13"/>
      <c r="ADO4" s="13"/>
      <c r="ADP4" s="14"/>
      <c r="ADQ4" s="8"/>
      <c r="ADR4" s="8"/>
      <c r="ADS4" s="8"/>
      <c r="ADT4" s="8"/>
      <c r="ADU4" s="13"/>
      <c r="ADV4" s="13"/>
      <c r="ADW4" s="13"/>
      <c r="ADX4" s="14"/>
      <c r="ADY4" s="8"/>
      <c r="ADZ4" s="8"/>
      <c r="AEA4" s="8"/>
      <c r="AEB4" s="8"/>
      <c r="AEC4" s="13"/>
      <c r="AED4" s="13"/>
      <c r="AEE4" s="13"/>
      <c r="AEF4" s="14"/>
      <c r="AEG4" s="8"/>
      <c r="AEH4" s="8"/>
      <c r="AEI4" s="8"/>
      <c r="AEJ4" s="8"/>
      <c r="AEK4" s="13"/>
      <c r="AEL4" s="13"/>
      <c r="AEM4" s="13"/>
      <c r="AEN4" s="14"/>
      <c r="AEO4" s="8"/>
      <c r="AEP4" s="8"/>
      <c r="AEQ4" s="8"/>
      <c r="AER4" s="8"/>
      <c r="AES4" s="13"/>
      <c r="AET4" s="13"/>
      <c r="AEU4" s="13"/>
      <c r="AEV4" s="14"/>
      <c r="AEW4" s="8"/>
      <c r="AEX4" s="8"/>
      <c r="AEY4" s="8"/>
      <c r="AEZ4" s="8"/>
      <c r="AFA4" s="13"/>
      <c r="AFB4" s="13"/>
      <c r="AFC4" s="13"/>
      <c r="AFD4" s="14"/>
      <c r="AFE4" s="8"/>
      <c r="AFF4" s="8"/>
      <c r="AFG4" s="8"/>
      <c r="AFH4" s="8"/>
      <c r="AFI4" s="13"/>
      <c r="AFJ4" s="13"/>
      <c r="AFK4" s="13"/>
      <c r="AFL4" s="14"/>
      <c r="AFM4" s="8"/>
      <c r="AFN4" s="8"/>
      <c r="AFO4" s="8"/>
      <c r="AFP4" s="8"/>
      <c r="AFQ4" s="13"/>
      <c r="AFR4" s="13"/>
      <c r="AFS4" s="13"/>
      <c r="AFT4" s="14"/>
      <c r="AFU4" s="8"/>
      <c r="AFV4" s="8"/>
      <c r="AFW4" s="8"/>
      <c r="AFX4" s="8"/>
      <c r="AFY4" s="13"/>
      <c r="AFZ4" s="13"/>
      <c r="AGA4" s="13"/>
      <c r="AGB4" s="14"/>
      <c r="AGC4" s="8"/>
      <c r="AGD4" s="8"/>
      <c r="AGE4" s="8"/>
      <c r="AGF4" s="8"/>
      <c r="AGG4" s="13"/>
      <c r="AGH4" s="13"/>
      <c r="AGI4" s="13"/>
      <c r="AGJ4" s="14"/>
      <c r="AGK4" s="8"/>
      <c r="AGL4" s="8"/>
      <c r="AGM4" s="8"/>
      <c r="AGN4" s="8"/>
      <c r="AGO4" s="13"/>
      <c r="AGP4" s="13"/>
      <c r="AGQ4" s="13"/>
      <c r="AGR4" s="14"/>
      <c r="AGS4" s="8"/>
      <c r="AGT4" s="8"/>
      <c r="AGU4" s="8"/>
      <c r="AGV4" s="8"/>
      <c r="AGW4" s="13"/>
      <c r="AGX4" s="13"/>
      <c r="AGY4" s="13"/>
      <c r="AGZ4" s="14"/>
      <c r="AHA4" s="8"/>
      <c r="AHB4" s="8"/>
      <c r="AHC4" s="8"/>
      <c r="AHD4" s="8"/>
      <c r="AHE4" s="13"/>
      <c r="AHF4" s="13"/>
      <c r="AHG4" s="13"/>
      <c r="AHH4" s="14"/>
      <c r="AHI4" s="8"/>
      <c r="AHJ4" s="8"/>
      <c r="AHK4" s="8"/>
      <c r="AHL4" s="8"/>
      <c r="AHM4" s="13"/>
      <c r="AHN4" s="13"/>
      <c r="AHO4" s="13"/>
      <c r="AHP4" s="14"/>
      <c r="AHQ4" s="8"/>
      <c r="AHR4" s="8"/>
      <c r="AHS4" s="8"/>
      <c r="AHT4" s="8"/>
      <c r="AHU4" s="13"/>
      <c r="AHV4" s="13"/>
      <c r="AHW4" s="13"/>
      <c r="AHX4" s="14"/>
      <c r="AHY4" s="8"/>
      <c r="AHZ4" s="8"/>
      <c r="AIA4" s="8"/>
      <c r="AIB4" s="8"/>
      <c r="AIC4" s="13"/>
      <c r="AID4" s="13"/>
      <c r="AIE4" s="13"/>
      <c r="AIF4" s="14"/>
      <c r="AIG4" s="8"/>
      <c r="AIH4" s="8"/>
      <c r="AII4" s="8"/>
      <c r="AIJ4" s="8"/>
      <c r="AIK4" s="13"/>
      <c r="AIL4" s="13"/>
      <c r="AIM4" s="13"/>
      <c r="AIN4" s="14"/>
      <c r="AIO4" s="8"/>
      <c r="AIP4" s="8"/>
      <c r="AIQ4" s="8"/>
      <c r="AIR4" s="8"/>
      <c r="AIS4" s="13"/>
      <c r="AIT4" s="13"/>
      <c r="AIU4" s="13"/>
      <c r="AIV4" s="14"/>
      <c r="AIW4" s="8"/>
      <c r="AIX4" s="8"/>
      <c r="AIY4" s="8"/>
      <c r="AIZ4" s="8"/>
      <c r="AJA4" s="13"/>
      <c r="AJB4" s="13"/>
      <c r="AJC4" s="13"/>
      <c r="AJD4" s="14"/>
      <c r="AJE4" s="8"/>
      <c r="AJF4" s="8"/>
      <c r="AJG4" s="8"/>
      <c r="AJH4" s="8"/>
      <c r="AJI4" s="13"/>
      <c r="AJJ4" s="13"/>
      <c r="AJK4" s="13"/>
      <c r="AJL4" s="14"/>
      <c r="AJM4" s="8"/>
      <c r="AJN4" s="8"/>
      <c r="AJO4" s="8"/>
      <c r="AJP4" s="8"/>
      <c r="AJQ4" s="13"/>
      <c r="AJR4" s="13"/>
      <c r="AJS4" s="13"/>
      <c r="AJT4" s="14"/>
      <c r="AJU4" s="8"/>
      <c r="AJV4" s="8"/>
      <c r="AJW4" s="8"/>
      <c r="AJX4" s="8"/>
      <c r="AJY4" s="13"/>
      <c r="AJZ4" s="13"/>
      <c r="AKA4" s="13"/>
      <c r="AKB4" s="14"/>
      <c r="AKC4" s="8"/>
      <c r="AKD4" s="8"/>
      <c r="AKE4" s="8"/>
      <c r="AKF4" s="8"/>
      <c r="AKG4" s="13"/>
      <c r="AKH4" s="13"/>
      <c r="AKI4" s="13"/>
      <c r="AKJ4" s="14"/>
      <c r="AKK4" s="8"/>
      <c r="AKL4" s="8"/>
      <c r="AKM4" s="8"/>
      <c r="AKN4" s="8"/>
      <c r="AKO4" s="13"/>
      <c r="AKP4" s="13"/>
      <c r="AKQ4" s="13"/>
      <c r="AKR4" s="14"/>
      <c r="AKS4" s="8"/>
      <c r="AKT4" s="8"/>
      <c r="AKU4" s="8"/>
      <c r="AKV4" s="8"/>
      <c r="AKW4" s="13"/>
      <c r="AKX4" s="13"/>
      <c r="AKY4" s="13"/>
      <c r="AKZ4" s="14"/>
      <c r="ALA4" s="8"/>
      <c r="ALB4" s="8"/>
      <c r="ALC4" s="8"/>
      <c r="ALD4" s="8"/>
      <c r="ALE4" s="13"/>
      <c r="ALF4" s="13"/>
      <c r="ALG4" s="13"/>
      <c r="ALH4" s="14"/>
      <c r="ALI4" s="8"/>
      <c r="ALJ4" s="8"/>
      <c r="ALK4" s="8"/>
      <c r="ALL4" s="8"/>
      <c r="ALM4" s="13"/>
      <c r="ALN4" s="13"/>
      <c r="ALO4" s="13"/>
      <c r="ALP4" s="14"/>
      <c r="ALQ4" s="8"/>
      <c r="ALR4" s="8"/>
      <c r="ALS4" s="8"/>
      <c r="ALT4" s="8"/>
      <c r="ALU4" s="13"/>
      <c r="ALV4" s="13"/>
      <c r="ALW4" s="13"/>
      <c r="ALX4" s="14"/>
      <c r="ALY4" s="8"/>
      <c r="ALZ4" s="8"/>
      <c r="AMA4" s="8"/>
      <c r="AMB4" s="8"/>
      <c r="AMC4" s="13"/>
      <c r="AMD4" s="13"/>
      <c r="AME4" s="13"/>
      <c r="AMF4" s="14"/>
      <c r="AMG4" s="8"/>
      <c r="AMH4" s="8"/>
      <c r="AMI4" s="8"/>
      <c r="AMJ4" s="8"/>
      <c r="AMK4" s="13"/>
      <c r="AML4" s="13"/>
      <c r="AMM4" s="13"/>
      <c r="AMN4" s="14"/>
      <c r="AMO4" s="8"/>
      <c r="AMP4" s="8"/>
      <c r="AMQ4" s="8"/>
      <c r="AMR4" s="8"/>
      <c r="AMS4" s="13"/>
      <c r="AMT4" s="13"/>
      <c r="AMU4" s="13"/>
      <c r="AMV4" s="14"/>
      <c r="AMW4" s="8"/>
      <c r="AMX4" s="8"/>
      <c r="AMY4" s="8"/>
      <c r="AMZ4" s="8"/>
      <c r="ANA4" s="13"/>
      <c r="ANB4" s="13"/>
      <c r="ANC4" s="13"/>
      <c r="AND4" s="14"/>
      <c r="ANE4" s="8"/>
      <c r="ANF4" s="8"/>
      <c r="ANG4" s="8"/>
      <c r="ANH4" s="8"/>
      <c r="ANI4" s="13"/>
      <c r="ANJ4" s="13"/>
      <c r="ANK4" s="13"/>
      <c r="ANL4" s="14"/>
      <c r="ANM4" s="8"/>
      <c r="ANN4" s="8"/>
      <c r="ANO4" s="8"/>
      <c r="ANP4" s="8"/>
      <c r="ANQ4" s="13"/>
      <c r="ANR4" s="13"/>
      <c r="ANS4" s="13"/>
      <c r="ANT4" s="14"/>
      <c r="ANU4" s="8"/>
      <c r="ANV4" s="8"/>
      <c r="ANW4" s="8"/>
      <c r="ANX4" s="8"/>
      <c r="ANY4" s="13"/>
      <c r="ANZ4" s="13"/>
      <c r="AOA4" s="13"/>
      <c r="AOB4" s="14"/>
      <c r="AOC4" s="8"/>
      <c r="AOD4" s="8"/>
      <c r="AOE4" s="8"/>
      <c r="AOF4" s="8"/>
      <c r="AOG4" s="13"/>
      <c r="AOH4" s="13"/>
      <c r="AOI4" s="13"/>
      <c r="AOJ4" s="14"/>
      <c r="AOK4" s="8"/>
      <c r="AOL4" s="8"/>
      <c r="AOM4" s="8"/>
      <c r="AON4" s="8"/>
      <c r="AOO4" s="13"/>
      <c r="AOP4" s="13"/>
      <c r="AOQ4" s="13"/>
      <c r="AOR4" s="14"/>
      <c r="AOS4" s="8"/>
      <c r="AOT4" s="8"/>
      <c r="AOU4" s="8"/>
      <c r="AOV4" s="8"/>
      <c r="AOW4" s="13"/>
      <c r="AOX4" s="13"/>
      <c r="AOY4" s="13"/>
      <c r="AOZ4" s="14"/>
      <c r="APA4" s="8"/>
      <c r="APB4" s="8"/>
      <c r="APC4" s="8"/>
      <c r="APD4" s="8"/>
      <c r="APE4" s="13"/>
      <c r="APF4" s="13"/>
      <c r="APG4" s="13"/>
      <c r="APH4" s="14"/>
      <c r="API4" s="8"/>
      <c r="APJ4" s="8"/>
      <c r="APK4" s="8"/>
      <c r="APL4" s="8"/>
      <c r="APM4" s="13"/>
      <c r="APN4" s="13"/>
      <c r="APO4" s="13"/>
      <c r="APP4" s="14"/>
      <c r="APQ4" s="8"/>
      <c r="APR4" s="8"/>
      <c r="APS4" s="8"/>
      <c r="APT4" s="8"/>
      <c r="APU4" s="13"/>
      <c r="APV4" s="13"/>
      <c r="APW4" s="13"/>
      <c r="APX4" s="14"/>
      <c r="APY4" s="8"/>
      <c r="APZ4" s="8"/>
      <c r="AQA4" s="8"/>
      <c r="AQB4" s="8"/>
      <c r="AQC4" s="13"/>
      <c r="AQD4" s="13"/>
      <c r="AQE4" s="13"/>
      <c r="AQF4" s="14"/>
      <c r="AQG4" s="8"/>
      <c r="AQH4" s="8"/>
      <c r="AQI4" s="8"/>
      <c r="AQJ4" s="8"/>
      <c r="AQK4" s="13"/>
      <c r="AQL4" s="13"/>
      <c r="AQM4" s="13"/>
      <c r="AQN4" s="14"/>
      <c r="AQO4" s="8"/>
      <c r="AQP4" s="8"/>
      <c r="AQQ4" s="8"/>
      <c r="AQR4" s="8"/>
      <c r="AQS4" s="13"/>
      <c r="AQT4" s="13"/>
      <c r="AQU4" s="13"/>
      <c r="AQV4" s="14"/>
      <c r="AQW4" s="8"/>
      <c r="AQX4" s="8"/>
      <c r="AQY4" s="8"/>
      <c r="AQZ4" s="8"/>
      <c r="ARA4" s="13"/>
      <c r="ARB4" s="13"/>
      <c r="ARC4" s="13"/>
      <c r="ARD4" s="14"/>
      <c r="ARE4" s="8"/>
      <c r="ARF4" s="8"/>
      <c r="ARG4" s="8"/>
      <c r="ARH4" s="8"/>
      <c r="ARI4" s="13"/>
      <c r="ARJ4" s="13"/>
      <c r="ARK4" s="13"/>
      <c r="ARL4" s="14"/>
      <c r="ARM4" s="8"/>
      <c r="ARN4" s="8"/>
      <c r="ARO4" s="8"/>
      <c r="ARP4" s="8"/>
      <c r="ARQ4" s="13"/>
      <c r="ARR4" s="13"/>
      <c r="ARS4" s="13"/>
      <c r="ART4" s="14"/>
      <c r="ARU4" s="8"/>
      <c r="ARV4" s="8"/>
      <c r="ARW4" s="8"/>
      <c r="ARX4" s="8"/>
      <c r="ARY4" s="13"/>
      <c r="ARZ4" s="13"/>
      <c r="ASA4" s="13"/>
      <c r="ASB4" s="14"/>
      <c r="ASC4" s="8"/>
      <c r="ASD4" s="8"/>
      <c r="ASE4" s="8"/>
      <c r="ASF4" s="8"/>
      <c r="ASG4" s="13"/>
      <c r="ASH4" s="13"/>
      <c r="ASI4" s="13"/>
      <c r="ASJ4" s="14"/>
      <c r="ASK4" s="8"/>
      <c r="ASL4" s="8"/>
      <c r="ASM4" s="8"/>
      <c r="ASN4" s="8"/>
      <c r="ASO4" s="13"/>
      <c r="ASP4" s="13"/>
      <c r="ASQ4" s="13"/>
      <c r="ASR4" s="14"/>
      <c r="ASS4" s="8"/>
      <c r="AST4" s="8"/>
      <c r="ASU4" s="8"/>
      <c r="ASV4" s="8"/>
      <c r="ASW4" s="13"/>
      <c r="ASX4" s="13"/>
      <c r="ASY4" s="13"/>
      <c r="ASZ4" s="14"/>
      <c r="ATA4" s="8"/>
      <c r="ATB4" s="8"/>
      <c r="ATC4" s="8"/>
      <c r="ATD4" s="8"/>
      <c r="ATE4" s="13"/>
      <c r="ATF4" s="13"/>
      <c r="ATG4" s="13"/>
      <c r="ATH4" s="14"/>
      <c r="ATI4" s="8"/>
      <c r="ATJ4" s="8"/>
      <c r="ATK4" s="8"/>
      <c r="ATL4" s="8"/>
      <c r="ATM4" s="13"/>
      <c r="ATN4" s="13"/>
      <c r="ATO4" s="13"/>
      <c r="ATP4" s="14"/>
      <c r="ATQ4" s="8"/>
      <c r="ATR4" s="8"/>
      <c r="ATS4" s="8"/>
      <c r="ATT4" s="8"/>
      <c r="ATU4" s="13"/>
      <c r="ATV4" s="13"/>
      <c r="ATW4" s="13"/>
      <c r="ATX4" s="14"/>
      <c r="ATY4" s="8"/>
      <c r="ATZ4" s="8"/>
      <c r="AUA4" s="8"/>
      <c r="AUB4" s="8"/>
      <c r="AUC4" s="13"/>
      <c r="AUD4" s="13"/>
      <c r="AUE4" s="13"/>
      <c r="AUF4" s="14"/>
      <c r="AUG4" s="8"/>
      <c r="AUH4" s="8"/>
      <c r="AUI4" s="8"/>
      <c r="AUJ4" s="8"/>
      <c r="AUK4" s="13"/>
      <c r="AUL4" s="13"/>
      <c r="AUM4" s="13"/>
      <c r="AUN4" s="14"/>
      <c r="AUO4" s="8"/>
      <c r="AUP4" s="8"/>
      <c r="AUQ4" s="8"/>
      <c r="AUR4" s="8"/>
      <c r="AUS4" s="13"/>
      <c r="AUT4" s="13"/>
      <c r="AUU4" s="13"/>
      <c r="AUV4" s="14"/>
      <c r="AUW4" s="8"/>
      <c r="AUX4" s="8"/>
      <c r="AUY4" s="8"/>
      <c r="AUZ4" s="8"/>
      <c r="AVA4" s="13"/>
      <c r="AVB4" s="13"/>
      <c r="AVC4" s="13"/>
      <c r="AVD4" s="14"/>
      <c r="AVE4" s="8"/>
      <c r="AVF4" s="8"/>
      <c r="AVG4" s="8"/>
      <c r="AVH4" s="8"/>
      <c r="AVI4" s="13"/>
      <c r="AVJ4" s="13"/>
      <c r="AVK4" s="13"/>
      <c r="AVL4" s="14"/>
      <c r="AVM4" s="8"/>
      <c r="AVN4" s="8"/>
      <c r="AVO4" s="8"/>
      <c r="AVP4" s="8"/>
      <c r="AVQ4" s="13"/>
      <c r="AVR4" s="13"/>
      <c r="AVS4" s="13"/>
      <c r="AVT4" s="14"/>
      <c r="AVU4" s="8"/>
      <c r="AVV4" s="8"/>
      <c r="AVW4" s="8"/>
      <c r="AVX4" s="8"/>
      <c r="AVY4" s="13"/>
      <c r="AVZ4" s="13"/>
      <c r="AWA4" s="13"/>
      <c r="AWB4" s="14"/>
      <c r="AWC4" s="8"/>
      <c r="AWD4" s="8"/>
      <c r="AWE4" s="8"/>
      <c r="AWF4" s="8"/>
      <c r="AWG4" s="13"/>
      <c r="AWH4" s="13"/>
      <c r="AWI4" s="13"/>
      <c r="AWJ4" s="14"/>
      <c r="AWK4" s="8"/>
      <c r="AWL4" s="8"/>
      <c r="AWM4" s="8"/>
      <c r="AWN4" s="8"/>
      <c r="AWO4" s="13"/>
      <c r="AWP4" s="13"/>
      <c r="AWQ4" s="13"/>
      <c r="AWR4" s="14"/>
      <c r="AWS4" s="8"/>
      <c r="AWT4" s="8"/>
      <c r="AWU4" s="8"/>
      <c r="AWV4" s="8"/>
      <c r="AWW4" s="13"/>
      <c r="AWX4" s="13"/>
      <c r="AWY4" s="13"/>
      <c r="AWZ4" s="14"/>
      <c r="AXA4" s="8"/>
      <c r="AXB4" s="8"/>
      <c r="AXC4" s="8"/>
      <c r="AXD4" s="8"/>
      <c r="AXE4" s="13"/>
      <c r="AXF4" s="13"/>
      <c r="AXG4" s="13"/>
      <c r="AXH4" s="14"/>
      <c r="AXI4" s="8"/>
      <c r="AXJ4" s="8"/>
      <c r="AXK4" s="8"/>
      <c r="AXL4" s="8"/>
      <c r="AXM4" s="13"/>
      <c r="AXN4" s="13"/>
      <c r="AXO4" s="13"/>
      <c r="AXP4" s="14"/>
      <c r="AXQ4" s="8"/>
      <c r="AXR4" s="8"/>
      <c r="AXS4" s="8"/>
      <c r="AXT4" s="8"/>
      <c r="AXU4" s="13"/>
      <c r="AXV4" s="13"/>
      <c r="AXW4" s="13"/>
      <c r="AXX4" s="14"/>
      <c r="AXY4" s="8"/>
      <c r="AXZ4" s="8"/>
      <c r="AYA4" s="8"/>
      <c r="AYB4" s="8"/>
      <c r="AYC4" s="13"/>
      <c r="AYD4" s="13"/>
      <c r="AYE4" s="13"/>
      <c r="AYF4" s="14"/>
      <c r="AYG4" s="8"/>
      <c r="AYH4" s="8"/>
      <c r="AYI4" s="8"/>
      <c r="AYJ4" s="8"/>
      <c r="AYK4" s="13"/>
      <c r="AYL4" s="13"/>
      <c r="AYM4" s="13"/>
      <c r="AYN4" s="14"/>
      <c r="AYO4" s="8"/>
      <c r="AYP4" s="8"/>
      <c r="AYQ4" s="8"/>
      <c r="AYR4" s="8"/>
      <c r="AYS4" s="13"/>
      <c r="AYT4" s="13"/>
      <c r="AYU4" s="13"/>
      <c r="AYV4" s="14"/>
      <c r="AYW4" s="8"/>
      <c r="AYX4" s="8"/>
      <c r="AYY4" s="8"/>
      <c r="AYZ4" s="8"/>
      <c r="AZA4" s="13"/>
      <c r="AZB4" s="13"/>
      <c r="AZC4" s="13"/>
      <c r="AZD4" s="14"/>
      <c r="AZE4" s="8"/>
      <c r="AZF4" s="8"/>
      <c r="AZG4" s="8"/>
      <c r="AZH4" s="8"/>
      <c r="AZI4" s="13"/>
      <c r="AZJ4" s="13"/>
      <c r="AZK4" s="13"/>
      <c r="AZL4" s="14"/>
      <c r="AZM4" s="8"/>
      <c r="AZN4" s="8"/>
      <c r="AZO4" s="8"/>
      <c r="AZP4" s="8"/>
      <c r="AZQ4" s="13"/>
      <c r="AZR4" s="13"/>
      <c r="AZS4" s="13"/>
      <c r="AZT4" s="14"/>
      <c r="AZU4" s="8"/>
      <c r="AZV4" s="8"/>
      <c r="AZW4" s="8"/>
      <c r="AZX4" s="8"/>
      <c r="AZY4" s="13"/>
      <c r="AZZ4" s="13"/>
      <c r="BAA4" s="13"/>
      <c r="BAB4" s="14"/>
      <c r="BAC4" s="8"/>
      <c r="BAD4" s="8"/>
      <c r="BAE4" s="8"/>
      <c r="BAF4" s="8"/>
      <c r="BAG4" s="13"/>
      <c r="BAH4" s="13"/>
      <c r="BAI4" s="13"/>
      <c r="BAJ4" s="14"/>
      <c r="BAK4" s="8"/>
      <c r="BAL4" s="8"/>
      <c r="BAM4" s="8"/>
      <c r="BAN4" s="8"/>
      <c r="BAO4" s="13"/>
      <c r="BAP4" s="13"/>
      <c r="BAQ4" s="13"/>
      <c r="BAR4" s="14"/>
      <c r="BAS4" s="8"/>
      <c r="BAT4" s="8"/>
      <c r="BAU4" s="8"/>
      <c r="BAV4" s="8"/>
      <c r="BAW4" s="13"/>
      <c r="BAX4" s="13"/>
      <c r="BAY4" s="13"/>
      <c r="BAZ4" s="14"/>
      <c r="BBA4" s="8"/>
      <c r="BBB4" s="8"/>
      <c r="BBC4" s="8"/>
      <c r="BBD4" s="8"/>
      <c r="BBE4" s="13"/>
      <c r="BBF4" s="13"/>
      <c r="BBG4" s="13"/>
      <c r="BBH4" s="14"/>
      <c r="BBI4" s="8"/>
      <c r="BBJ4" s="8"/>
      <c r="BBK4" s="8"/>
      <c r="BBL4" s="8"/>
      <c r="BBM4" s="13"/>
      <c r="BBN4" s="13"/>
      <c r="BBO4" s="13"/>
      <c r="BBP4" s="14"/>
      <c r="BBQ4" s="8"/>
      <c r="BBR4" s="8"/>
      <c r="BBS4" s="8"/>
      <c r="BBT4" s="8"/>
      <c r="BBU4" s="13"/>
      <c r="BBV4" s="13"/>
      <c r="BBW4" s="13"/>
      <c r="BBX4" s="14"/>
      <c r="BBY4" s="8"/>
      <c r="BBZ4" s="8"/>
      <c r="BCA4" s="8"/>
      <c r="BCB4" s="8"/>
      <c r="BCC4" s="13"/>
      <c r="BCD4" s="13"/>
      <c r="BCE4" s="13"/>
      <c r="BCF4" s="14"/>
      <c r="BCG4" s="8"/>
      <c r="BCH4" s="8"/>
      <c r="BCI4" s="8"/>
      <c r="BCJ4" s="8"/>
      <c r="BCK4" s="13"/>
      <c r="BCL4" s="13"/>
      <c r="BCM4" s="13"/>
      <c r="BCN4" s="14"/>
      <c r="BCO4" s="8"/>
      <c r="BCP4" s="8"/>
      <c r="BCQ4" s="8"/>
      <c r="BCR4" s="8"/>
      <c r="BCS4" s="13"/>
      <c r="BCT4" s="13"/>
      <c r="BCU4" s="13"/>
      <c r="BCV4" s="14"/>
      <c r="BCW4" s="8"/>
      <c r="BCX4" s="8"/>
      <c r="BCY4" s="8"/>
      <c r="BCZ4" s="8"/>
      <c r="BDA4" s="13"/>
      <c r="BDB4" s="13"/>
      <c r="BDC4" s="13"/>
      <c r="BDD4" s="14"/>
      <c r="BDE4" s="8"/>
      <c r="BDF4" s="8"/>
      <c r="BDG4" s="8"/>
      <c r="BDH4" s="8"/>
      <c r="BDI4" s="13"/>
      <c r="BDJ4" s="13"/>
      <c r="BDK4" s="13"/>
      <c r="BDL4" s="14"/>
      <c r="BDM4" s="8"/>
      <c r="BDN4" s="8"/>
      <c r="BDO4" s="8"/>
      <c r="BDP4" s="8"/>
      <c r="BDQ4" s="13"/>
      <c r="BDR4" s="13"/>
      <c r="BDS4" s="13"/>
      <c r="BDT4" s="14"/>
      <c r="BDU4" s="8"/>
      <c r="BDV4" s="8"/>
      <c r="BDW4" s="8"/>
      <c r="BDX4" s="8"/>
      <c r="BDY4" s="13"/>
      <c r="BDZ4" s="13"/>
      <c r="BEA4" s="13"/>
      <c r="BEB4" s="14"/>
      <c r="BEC4" s="8"/>
      <c r="BED4" s="8"/>
      <c r="BEE4" s="8"/>
      <c r="BEF4" s="8"/>
      <c r="BEG4" s="13"/>
      <c r="BEH4" s="13"/>
      <c r="BEI4" s="13"/>
      <c r="BEJ4" s="14"/>
      <c r="BEK4" s="8"/>
      <c r="BEL4" s="8"/>
      <c r="BEM4" s="8"/>
      <c r="BEN4" s="8"/>
      <c r="BEO4" s="13"/>
      <c r="BEP4" s="13"/>
      <c r="BEQ4" s="13"/>
      <c r="BER4" s="14"/>
      <c r="BES4" s="8"/>
      <c r="BET4" s="8"/>
      <c r="BEU4" s="8"/>
      <c r="BEV4" s="8"/>
      <c r="BEW4" s="13"/>
      <c r="BEX4" s="13"/>
      <c r="BEY4" s="13"/>
      <c r="BEZ4" s="14"/>
      <c r="BFA4" s="8"/>
      <c r="BFB4" s="8"/>
      <c r="BFC4" s="8"/>
      <c r="BFD4" s="8"/>
      <c r="BFE4" s="13"/>
      <c r="BFF4" s="13"/>
      <c r="BFG4" s="13"/>
      <c r="BFH4" s="14"/>
      <c r="BFI4" s="8"/>
      <c r="BFJ4" s="8"/>
      <c r="BFK4" s="8"/>
      <c r="BFL4" s="8"/>
      <c r="BFM4" s="13"/>
      <c r="BFN4" s="13"/>
      <c r="BFO4" s="13"/>
      <c r="BFP4" s="14"/>
      <c r="BFQ4" s="8"/>
      <c r="BFR4" s="8"/>
      <c r="BFS4" s="8"/>
      <c r="BFT4" s="8"/>
      <c r="BFU4" s="13"/>
      <c r="BFV4" s="13"/>
      <c r="BFW4" s="13"/>
      <c r="BFX4" s="14"/>
      <c r="BFY4" s="8"/>
      <c r="BFZ4" s="8"/>
      <c r="BGA4" s="8"/>
      <c r="BGB4" s="8"/>
      <c r="BGC4" s="13"/>
      <c r="BGD4" s="13"/>
      <c r="BGE4" s="13"/>
      <c r="BGF4" s="14"/>
      <c r="BGG4" s="8"/>
      <c r="BGH4" s="8"/>
      <c r="BGI4" s="8"/>
      <c r="BGJ4" s="8"/>
      <c r="BGK4" s="13"/>
      <c r="BGL4" s="13"/>
      <c r="BGM4" s="13"/>
      <c r="BGN4" s="14"/>
      <c r="BGO4" s="8"/>
      <c r="BGP4" s="8"/>
      <c r="BGQ4" s="8"/>
      <c r="BGR4" s="8"/>
      <c r="BGS4" s="13"/>
      <c r="BGT4" s="13"/>
      <c r="BGU4" s="13"/>
      <c r="BGV4" s="14"/>
      <c r="BGW4" s="8"/>
      <c r="BGX4" s="8"/>
      <c r="BGY4" s="8"/>
      <c r="BGZ4" s="8"/>
      <c r="BHA4" s="13"/>
      <c r="BHB4" s="13"/>
      <c r="BHC4" s="13"/>
      <c r="BHD4" s="14"/>
      <c r="BHE4" s="8"/>
      <c r="BHF4" s="8"/>
      <c r="BHG4" s="8"/>
      <c r="BHH4" s="8"/>
      <c r="BHI4" s="13"/>
      <c r="BHJ4" s="13"/>
      <c r="BHK4" s="13"/>
      <c r="BHL4" s="14"/>
      <c r="BHM4" s="8"/>
      <c r="BHN4" s="8"/>
      <c r="BHO4" s="8"/>
      <c r="BHP4" s="8"/>
      <c r="BHQ4" s="13"/>
      <c r="BHR4" s="13"/>
      <c r="BHS4" s="13"/>
      <c r="BHT4" s="14"/>
      <c r="BHU4" s="8"/>
      <c r="BHV4" s="8"/>
      <c r="BHW4" s="8"/>
      <c r="BHX4" s="8"/>
      <c r="BHY4" s="13"/>
      <c r="BHZ4" s="13"/>
      <c r="BIA4" s="13"/>
      <c r="BIB4" s="14"/>
      <c r="BIC4" s="8"/>
      <c r="BID4" s="8"/>
      <c r="BIE4" s="8"/>
      <c r="BIF4" s="8"/>
      <c r="BIG4" s="13"/>
      <c r="BIH4" s="13"/>
      <c r="BII4" s="13"/>
      <c r="BIJ4" s="14"/>
      <c r="BIK4" s="8"/>
      <c r="BIL4" s="8"/>
      <c r="BIM4" s="8"/>
      <c r="BIN4" s="8"/>
      <c r="BIO4" s="13"/>
      <c r="BIP4" s="13"/>
      <c r="BIQ4" s="13"/>
      <c r="BIR4" s="14"/>
      <c r="BIS4" s="8"/>
      <c r="BIT4" s="8"/>
      <c r="BIU4" s="8"/>
      <c r="BIV4" s="8"/>
      <c r="BIW4" s="13"/>
      <c r="BIX4" s="13"/>
      <c r="BIY4" s="13"/>
      <c r="BIZ4" s="14"/>
      <c r="BJA4" s="8"/>
      <c r="BJB4" s="8"/>
      <c r="BJC4" s="8"/>
      <c r="BJD4" s="8"/>
      <c r="BJE4" s="13"/>
      <c r="BJF4" s="13"/>
      <c r="BJG4" s="13"/>
      <c r="BJH4" s="14"/>
      <c r="BJI4" s="8"/>
      <c r="BJJ4" s="8"/>
      <c r="BJK4" s="8"/>
      <c r="BJL4" s="8"/>
      <c r="BJM4" s="13"/>
      <c r="BJN4" s="13"/>
      <c r="BJO4" s="13"/>
      <c r="BJP4" s="14"/>
      <c r="BJQ4" s="8"/>
      <c r="BJR4" s="8"/>
      <c r="BJS4" s="8"/>
      <c r="BJT4" s="8"/>
      <c r="BJU4" s="13"/>
      <c r="BJV4" s="13"/>
      <c r="BJW4" s="13"/>
      <c r="BJX4" s="14"/>
      <c r="BJY4" s="8"/>
      <c r="BJZ4" s="8"/>
      <c r="BKA4" s="8"/>
      <c r="BKB4" s="8"/>
      <c r="BKC4" s="13"/>
      <c r="BKD4" s="13"/>
      <c r="BKE4" s="13"/>
      <c r="BKF4" s="14"/>
      <c r="BKG4" s="8"/>
      <c r="BKH4" s="8"/>
      <c r="BKI4" s="8"/>
      <c r="BKJ4" s="8"/>
      <c r="BKK4" s="13"/>
      <c r="BKL4" s="13"/>
      <c r="BKM4" s="13"/>
      <c r="BKN4" s="14"/>
      <c r="BKO4" s="8"/>
      <c r="BKP4" s="8"/>
      <c r="BKQ4" s="8"/>
      <c r="BKR4" s="8"/>
      <c r="BKS4" s="13"/>
      <c r="BKT4" s="13"/>
      <c r="BKU4" s="13"/>
      <c r="BKV4" s="14"/>
      <c r="BKW4" s="8"/>
      <c r="BKX4" s="8"/>
      <c r="BKY4" s="8"/>
      <c r="BKZ4" s="8"/>
      <c r="BLA4" s="13"/>
      <c r="BLB4" s="13"/>
      <c r="BLC4" s="13"/>
      <c r="BLD4" s="14"/>
      <c r="BLE4" s="8"/>
      <c r="BLF4" s="8"/>
      <c r="BLG4" s="8"/>
      <c r="BLH4" s="8"/>
      <c r="BLI4" s="13"/>
      <c r="BLJ4" s="13"/>
      <c r="BLK4" s="13"/>
      <c r="BLL4" s="14"/>
      <c r="BLM4" s="8"/>
      <c r="BLN4" s="8"/>
      <c r="BLO4" s="8"/>
      <c r="BLP4" s="8"/>
      <c r="BLQ4" s="13"/>
      <c r="BLR4" s="13"/>
      <c r="BLS4" s="13"/>
      <c r="BLT4" s="14"/>
      <c r="BLU4" s="8"/>
      <c r="BLV4" s="8"/>
      <c r="BLW4" s="8"/>
      <c r="BLX4" s="8"/>
      <c r="BLY4" s="13"/>
      <c r="BLZ4" s="13"/>
      <c r="BMA4" s="13"/>
      <c r="BMB4" s="14"/>
      <c r="BMC4" s="8"/>
      <c r="BMD4" s="8"/>
      <c r="BME4" s="8"/>
      <c r="BMF4" s="8"/>
      <c r="BMG4" s="13"/>
      <c r="BMH4" s="13"/>
      <c r="BMI4" s="13"/>
      <c r="BMJ4" s="14"/>
      <c r="BMK4" s="8"/>
      <c r="BML4" s="8"/>
      <c r="BMM4" s="8"/>
      <c r="BMN4" s="8"/>
      <c r="BMO4" s="13"/>
      <c r="BMP4" s="13"/>
      <c r="BMQ4" s="13"/>
      <c r="BMR4" s="14"/>
      <c r="BMS4" s="8"/>
      <c r="BMT4" s="8"/>
      <c r="BMU4" s="8"/>
      <c r="BMV4" s="8"/>
      <c r="BMW4" s="13"/>
      <c r="BMX4" s="13"/>
      <c r="BMY4" s="13"/>
      <c r="BMZ4" s="14"/>
      <c r="BNA4" s="8"/>
      <c r="BNB4" s="8"/>
      <c r="BNC4" s="8"/>
      <c r="BND4" s="8"/>
      <c r="BNE4" s="13"/>
      <c r="BNF4" s="13"/>
      <c r="BNG4" s="13"/>
      <c r="BNH4" s="14"/>
      <c r="BNI4" s="8"/>
      <c r="BNJ4" s="8"/>
      <c r="BNK4" s="8"/>
      <c r="BNL4" s="8"/>
      <c r="BNM4" s="13"/>
      <c r="BNN4" s="13"/>
      <c r="BNO4" s="13"/>
      <c r="BNP4" s="14"/>
      <c r="BNQ4" s="8"/>
      <c r="BNR4" s="8"/>
      <c r="BNS4" s="8"/>
      <c r="BNT4" s="8"/>
      <c r="BNU4" s="13"/>
      <c r="BNV4" s="13"/>
      <c r="BNW4" s="13"/>
      <c r="BNX4" s="14"/>
      <c r="BNY4" s="8"/>
      <c r="BNZ4" s="8"/>
      <c r="BOA4" s="8"/>
      <c r="BOB4" s="8"/>
      <c r="BOC4" s="13"/>
      <c r="BOD4" s="13"/>
      <c r="BOE4" s="13"/>
      <c r="BOF4" s="14"/>
      <c r="BOG4" s="8"/>
      <c r="BOH4" s="8"/>
      <c r="BOI4" s="8"/>
      <c r="BOJ4" s="8"/>
      <c r="BOK4" s="13"/>
      <c r="BOL4" s="13"/>
      <c r="BOM4" s="13"/>
      <c r="BON4" s="14"/>
      <c r="BOO4" s="8"/>
      <c r="BOP4" s="8"/>
      <c r="BOQ4" s="8"/>
      <c r="BOR4" s="8"/>
      <c r="BOS4" s="13"/>
      <c r="BOT4" s="13"/>
      <c r="BOU4" s="13"/>
      <c r="BOV4" s="14"/>
      <c r="BOW4" s="8"/>
      <c r="BOX4" s="8"/>
      <c r="BOY4" s="8"/>
      <c r="BOZ4" s="8"/>
      <c r="BPA4" s="13"/>
      <c r="BPB4" s="13"/>
      <c r="BPC4" s="13"/>
      <c r="BPD4" s="14"/>
      <c r="BPE4" s="8"/>
      <c r="BPF4" s="8"/>
      <c r="BPG4" s="8"/>
      <c r="BPH4" s="8"/>
      <c r="BPI4" s="13"/>
      <c r="BPJ4" s="13"/>
      <c r="BPK4" s="13"/>
      <c r="BPL4" s="14"/>
      <c r="BPM4" s="8"/>
      <c r="BPN4" s="8"/>
      <c r="BPO4" s="8"/>
      <c r="BPP4" s="8"/>
      <c r="BPQ4" s="13"/>
      <c r="BPR4" s="13"/>
      <c r="BPS4" s="13"/>
      <c r="BPT4" s="14"/>
      <c r="BPU4" s="8"/>
      <c r="BPV4" s="8"/>
      <c r="BPW4" s="8"/>
      <c r="BPX4" s="8"/>
      <c r="BPY4" s="13"/>
      <c r="BPZ4" s="13"/>
      <c r="BQA4" s="13"/>
      <c r="BQB4" s="14"/>
      <c r="BQC4" s="8"/>
      <c r="BQD4" s="8"/>
      <c r="BQE4" s="8"/>
      <c r="BQF4" s="8"/>
      <c r="BQG4" s="13"/>
      <c r="BQH4" s="13"/>
      <c r="BQI4" s="13"/>
      <c r="BQJ4" s="14"/>
      <c r="BQK4" s="8"/>
      <c r="BQL4" s="8"/>
      <c r="BQM4" s="8"/>
      <c r="BQN4" s="8"/>
      <c r="BQO4" s="13"/>
      <c r="BQP4" s="13"/>
      <c r="BQQ4" s="13"/>
      <c r="BQR4" s="14"/>
      <c r="BQS4" s="8"/>
      <c r="BQT4" s="8"/>
      <c r="BQU4" s="8"/>
      <c r="BQV4" s="8"/>
      <c r="BQW4" s="13"/>
      <c r="BQX4" s="13"/>
      <c r="BQY4" s="13"/>
      <c r="BQZ4" s="14"/>
      <c r="BRA4" s="8"/>
      <c r="BRB4" s="8"/>
      <c r="BRC4" s="8"/>
      <c r="BRD4" s="8"/>
      <c r="BRE4" s="13"/>
      <c r="BRF4" s="13"/>
      <c r="BRG4" s="13"/>
      <c r="BRH4" s="14"/>
      <c r="BRI4" s="8"/>
      <c r="BRJ4" s="8"/>
      <c r="BRK4" s="8"/>
      <c r="BRL4" s="8"/>
      <c r="BRM4" s="13"/>
      <c r="BRN4" s="13"/>
      <c r="BRO4" s="13"/>
      <c r="BRP4" s="14"/>
      <c r="BRQ4" s="8"/>
      <c r="BRR4" s="8"/>
      <c r="BRS4" s="8"/>
      <c r="BRT4" s="8"/>
      <c r="BRU4" s="13"/>
      <c r="BRV4" s="13"/>
      <c r="BRW4" s="13"/>
      <c r="BRX4" s="14"/>
      <c r="BRY4" s="8"/>
      <c r="BRZ4" s="8"/>
      <c r="BSA4" s="8"/>
      <c r="BSB4" s="8"/>
      <c r="BSC4" s="13"/>
      <c r="BSD4" s="13"/>
      <c r="BSE4" s="13"/>
      <c r="BSF4" s="14"/>
      <c r="BSG4" s="8"/>
      <c r="BSH4" s="8"/>
      <c r="BSI4" s="8"/>
      <c r="BSJ4" s="8"/>
      <c r="BSK4" s="13"/>
      <c r="BSL4" s="13"/>
      <c r="BSM4" s="13"/>
      <c r="BSN4" s="14"/>
      <c r="BSO4" s="8"/>
      <c r="BSP4" s="8"/>
      <c r="BSQ4" s="8"/>
      <c r="BSR4" s="8"/>
      <c r="BSS4" s="13"/>
      <c r="BST4" s="13"/>
      <c r="BSU4" s="13"/>
      <c r="BSV4" s="14"/>
      <c r="BSW4" s="8"/>
      <c r="BSX4" s="8"/>
      <c r="BSY4" s="8"/>
      <c r="BSZ4" s="8"/>
      <c r="BTA4" s="13"/>
      <c r="BTB4" s="13"/>
      <c r="BTC4" s="13"/>
      <c r="BTD4" s="14"/>
      <c r="BTE4" s="8"/>
      <c r="BTF4" s="8"/>
      <c r="BTG4" s="8"/>
      <c r="BTH4" s="8"/>
      <c r="BTI4" s="13"/>
      <c r="BTJ4" s="13"/>
      <c r="BTK4" s="13"/>
      <c r="BTL4" s="14"/>
      <c r="BTM4" s="8"/>
      <c r="BTN4" s="8"/>
      <c r="BTO4" s="8"/>
      <c r="BTP4" s="8"/>
      <c r="BTQ4" s="13"/>
      <c r="BTR4" s="13"/>
      <c r="BTS4" s="13"/>
      <c r="BTT4" s="14"/>
      <c r="BTU4" s="8"/>
      <c r="BTV4" s="8"/>
      <c r="BTW4" s="8"/>
      <c r="BTX4" s="8"/>
      <c r="BTY4" s="13"/>
      <c r="BTZ4" s="13"/>
      <c r="BUA4" s="13"/>
      <c r="BUB4" s="14"/>
      <c r="BUC4" s="8"/>
      <c r="BUD4" s="8"/>
      <c r="BUE4" s="8"/>
      <c r="BUF4" s="8"/>
      <c r="BUG4" s="13"/>
      <c r="BUH4" s="13"/>
      <c r="BUI4" s="13"/>
      <c r="BUJ4" s="14"/>
      <c r="BUK4" s="8"/>
      <c r="BUL4" s="8"/>
      <c r="BUM4" s="8"/>
      <c r="BUN4" s="8"/>
      <c r="BUO4" s="13"/>
      <c r="BUP4" s="13"/>
      <c r="BUQ4" s="13"/>
      <c r="BUR4" s="14"/>
      <c r="BUS4" s="8"/>
      <c r="BUT4" s="8"/>
      <c r="BUU4" s="8"/>
      <c r="BUV4" s="8"/>
      <c r="BUW4" s="13"/>
      <c r="BUX4" s="13"/>
      <c r="BUY4" s="13"/>
      <c r="BUZ4" s="14"/>
      <c r="BVA4" s="8"/>
      <c r="BVB4" s="8"/>
      <c r="BVC4" s="8"/>
      <c r="BVD4" s="8"/>
      <c r="BVE4" s="13"/>
      <c r="BVF4" s="13"/>
      <c r="BVG4" s="13"/>
      <c r="BVH4" s="14"/>
      <c r="BVI4" s="8"/>
      <c r="BVJ4" s="8"/>
      <c r="BVK4" s="8"/>
      <c r="BVL4" s="8"/>
      <c r="BVM4" s="13"/>
      <c r="BVN4" s="13"/>
      <c r="BVO4" s="13"/>
      <c r="BVP4" s="14"/>
      <c r="BVQ4" s="8"/>
      <c r="BVR4" s="8"/>
      <c r="BVS4" s="8"/>
      <c r="BVT4" s="8"/>
      <c r="BVU4" s="13"/>
      <c r="BVV4" s="13"/>
      <c r="BVW4" s="13"/>
      <c r="BVX4" s="14"/>
      <c r="BVY4" s="8"/>
      <c r="BVZ4" s="8"/>
      <c r="BWA4" s="8"/>
      <c r="BWB4" s="8"/>
      <c r="BWC4" s="13"/>
      <c r="BWD4" s="13"/>
      <c r="BWE4" s="13"/>
      <c r="BWF4" s="14"/>
      <c r="BWG4" s="8"/>
      <c r="BWH4" s="8"/>
      <c r="BWI4" s="8"/>
      <c r="BWJ4" s="8"/>
      <c r="BWK4" s="13"/>
      <c r="BWL4" s="13"/>
      <c r="BWM4" s="13"/>
      <c r="BWN4" s="14"/>
      <c r="BWO4" s="8"/>
      <c r="BWP4" s="8"/>
      <c r="BWQ4" s="8"/>
      <c r="BWR4" s="8"/>
      <c r="BWS4" s="13"/>
      <c r="BWT4" s="13"/>
      <c r="BWU4" s="13"/>
      <c r="BWV4" s="14"/>
      <c r="BWW4" s="8"/>
      <c r="BWX4" s="8"/>
      <c r="BWY4" s="8"/>
      <c r="BWZ4" s="8"/>
      <c r="BXA4" s="13"/>
      <c r="BXB4" s="13"/>
      <c r="BXC4" s="13"/>
      <c r="BXD4" s="14"/>
      <c r="BXE4" s="8"/>
      <c r="BXF4" s="8"/>
      <c r="BXG4" s="8"/>
      <c r="BXH4" s="8"/>
      <c r="BXI4" s="13"/>
      <c r="BXJ4" s="13"/>
      <c r="BXK4" s="13"/>
      <c r="BXL4" s="14"/>
      <c r="BXM4" s="8"/>
      <c r="BXN4" s="8"/>
      <c r="BXO4" s="8"/>
      <c r="BXP4" s="8"/>
      <c r="BXQ4" s="13"/>
      <c r="BXR4" s="13"/>
      <c r="BXS4" s="13"/>
      <c r="BXT4" s="14"/>
      <c r="BXU4" s="8"/>
      <c r="BXV4" s="8"/>
      <c r="BXW4" s="8"/>
      <c r="BXX4" s="8"/>
      <c r="BXY4" s="13"/>
      <c r="BXZ4" s="13"/>
      <c r="BYA4" s="13"/>
      <c r="BYB4" s="14"/>
      <c r="BYC4" s="8"/>
      <c r="BYD4" s="8"/>
      <c r="BYE4" s="8"/>
      <c r="BYF4" s="8"/>
      <c r="BYG4" s="13"/>
      <c r="BYH4" s="13"/>
      <c r="BYI4" s="13"/>
      <c r="BYJ4" s="14"/>
      <c r="BYK4" s="8"/>
      <c r="BYL4" s="8"/>
      <c r="BYM4" s="8"/>
      <c r="BYN4" s="8"/>
      <c r="BYO4" s="13"/>
      <c r="BYP4" s="13"/>
      <c r="BYQ4" s="13"/>
      <c r="BYR4" s="14"/>
      <c r="BYS4" s="8"/>
      <c r="BYT4" s="8"/>
      <c r="BYU4" s="8"/>
      <c r="BYV4" s="8"/>
      <c r="BYW4" s="13"/>
      <c r="BYX4" s="13"/>
      <c r="BYY4" s="13"/>
      <c r="BYZ4" s="14"/>
      <c r="BZA4" s="8"/>
      <c r="BZB4" s="8"/>
      <c r="BZC4" s="8"/>
      <c r="BZD4" s="8"/>
      <c r="BZE4" s="13"/>
      <c r="BZF4" s="13"/>
      <c r="BZG4" s="13"/>
      <c r="BZH4" s="14"/>
      <c r="BZI4" s="8"/>
      <c r="BZJ4" s="8"/>
      <c r="BZK4" s="8"/>
      <c r="BZL4" s="8"/>
      <c r="BZM4" s="13"/>
      <c r="BZN4" s="13"/>
      <c r="BZO4" s="13"/>
      <c r="BZP4" s="14"/>
      <c r="BZQ4" s="8"/>
      <c r="BZR4" s="8"/>
      <c r="BZS4" s="8"/>
      <c r="BZT4" s="8"/>
      <c r="BZU4" s="13"/>
      <c r="BZV4" s="13"/>
      <c r="BZW4" s="13"/>
      <c r="BZX4" s="14"/>
      <c r="BZY4" s="8"/>
      <c r="BZZ4" s="8"/>
      <c r="CAA4" s="8"/>
      <c r="CAB4" s="8"/>
      <c r="CAC4" s="13"/>
      <c r="CAD4" s="13"/>
      <c r="CAE4" s="13"/>
      <c r="CAF4" s="14"/>
      <c r="CAG4" s="8"/>
      <c r="CAH4" s="8"/>
      <c r="CAI4" s="8"/>
      <c r="CAJ4" s="8"/>
      <c r="CAK4" s="13"/>
      <c r="CAL4" s="13"/>
      <c r="CAM4" s="13"/>
      <c r="CAN4" s="14"/>
      <c r="CAO4" s="8"/>
      <c r="CAP4" s="8"/>
      <c r="CAQ4" s="8"/>
      <c r="CAR4" s="8"/>
      <c r="CAS4" s="13"/>
      <c r="CAT4" s="13"/>
      <c r="CAU4" s="13"/>
      <c r="CAV4" s="14"/>
      <c r="CAW4" s="8"/>
      <c r="CAX4" s="8"/>
      <c r="CAY4" s="8"/>
      <c r="CAZ4" s="8"/>
      <c r="CBA4" s="13"/>
      <c r="CBB4" s="13"/>
      <c r="CBC4" s="13"/>
      <c r="CBD4" s="14"/>
      <c r="CBE4" s="8"/>
      <c r="CBF4" s="8"/>
      <c r="CBG4" s="8"/>
      <c r="CBH4" s="8"/>
      <c r="CBI4" s="13"/>
      <c r="CBJ4" s="13"/>
      <c r="CBK4" s="13"/>
      <c r="CBL4" s="14"/>
      <c r="CBM4" s="8"/>
      <c r="CBN4" s="8"/>
      <c r="CBO4" s="8"/>
      <c r="CBP4" s="8"/>
      <c r="CBQ4" s="13"/>
      <c r="CBR4" s="13"/>
      <c r="CBS4" s="13"/>
      <c r="CBT4" s="14"/>
      <c r="CBU4" s="8"/>
      <c r="CBV4" s="8"/>
      <c r="CBW4" s="8"/>
      <c r="CBX4" s="8"/>
      <c r="CBY4" s="13"/>
      <c r="CBZ4" s="13"/>
      <c r="CCA4" s="13"/>
      <c r="CCB4" s="14"/>
      <c r="CCC4" s="8"/>
      <c r="CCD4" s="8"/>
      <c r="CCE4" s="8"/>
      <c r="CCF4" s="8"/>
      <c r="CCG4" s="13"/>
      <c r="CCH4" s="13"/>
      <c r="CCI4" s="13"/>
      <c r="CCJ4" s="14"/>
      <c r="CCK4" s="8"/>
      <c r="CCL4" s="8"/>
      <c r="CCM4" s="8"/>
      <c r="CCN4" s="8"/>
      <c r="CCO4" s="13"/>
      <c r="CCP4" s="13"/>
      <c r="CCQ4" s="13"/>
      <c r="CCR4" s="14"/>
      <c r="CCS4" s="8"/>
      <c r="CCT4" s="8"/>
      <c r="CCU4" s="8"/>
      <c r="CCV4" s="8"/>
      <c r="CCW4" s="13"/>
      <c r="CCX4" s="13"/>
      <c r="CCY4" s="13"/>
      <c r="CCZ4" s="14"/>
      <c r="CDA4" s="8"/>
      <c r="CDB4" s="8"/>
      <c r="CDC4" s="8"/>
      <c r="CDD4" s="8"/>
      <c r="CDE4" s="13"/>
      <c r="CDF4" s="13"/>
      <c r="CDG4" s="13"/>
      <c r="CDH4" s="14"/>
      <c r="CDI4" s="8"/>
      <c r="CDJ4" s="8"/>
      <c r="CDK4" s="8"/>
      <c r="CDL4" s="8"/>
      <c r="CDM4" s="13"/>
      <c r="CDN4" s="13"/>
      <c r="CDO4" s="13"/>
      <c r="CDP4" s="14"/>
      <c r="CDQ4" s="8"/>
      <c r="CDR4" s="8"/>
      <c r="CDS4" s="8"/>
      <c r="CDT4" s="8"/>
      <c r="CDU4" s="13"/>
      <c r="CDV4" s="13"/>
      <c r="CDW4" s="13"/>
      <c r="CDX4" s="14"/>
      <c r="CDY4" s="8"/>
      <c r="CDZ4" s="8"/>
      <c r="CEA4" s="8"/>
      <c r="CEB4" s="8"/>
      <c r="CEC4" s="13"/>
      <c r="CED4" s="13"/>
      <c r="CEE4" s="13"/>
      <c r="CEF4" s="14"/>
      <c r="CEG4" s="8"/>
      <c r="CEH4" s="8"/>
      <c r="CEI4" s="8"/>
      <c r="CEJ4" s="8"/>
      <c r="CEK4" s="13"/>
      <c r="CEL4" s="13"/>
      <c r="CEM4" s="13"/>
      <c r="CEN4" s="14"/>
      <c r="CEO4" s="8"/>
      <c r="CEP4" s="8"/>
      <c r="CEQ4" s="8"/>
      <c r="CER4" s="8"/>
      <c r="CES4" s="13"/>
      <c r="CET4" s="13"/>
      <c r="CEU4" s="13"/>
      <c r="CEV4" s="14"/>
      <c r="CEW4" s="8"/>
      <c r="CEX4" s="8"/>
      <c r="CEY4" s="8"/>
      <c r="CEZ4" s="8"/>
      <c r="CFA4" s="13"/>
      <c r="CFB4" s="13"/>
      <c r="CFC4" s="13"/>
      <c r="CFD4" s="14"/>
      <c r="CFE4" s="8"/>
      <c r="CFF4" s="8"/>
      <c r="CFG4" s="8"/>
      <c r="CFH4" s="8"/>
      <c r="CFI4" s="13"/>
      <c r="CFJ4" s="13"/>
      <c r="CFK4" s="13"/>
      <c r="CFL4" s="14"/>
      <c r="CFM4" s="8"/>
      <c r="CFN4" s="8"/>
      <c r="CFO4" s="8"/>
      <c r="CFP4" s="8"/>
      <c r="CFQ4" s="13"/>
      <c r="CFR4" s="13"/>
      <c r="CFS4" s="13"/>
      <c r="CFT4" s="14"/>
      <c r="CFU4" s="8"/>
      <c r="CFV4" s="8"/>
      <c r="CFW4" s="8"/>
      <c r="CFX4" s="8"/>
      <c r="CFY4" s="13"/>
      <c r="CFZ4" s="13"/>
      <c r="CGA4" s="13"/>
      <c r="CGB4" s="14"/>
      <c r="CGC4" s="8"/>
      <c r="CGD4" s="8"/>
      <c r="CGE4" s="8"/>
      <c r="CGF4" s="8"/>
      <c r="CGG4" s="13"/>
      <c r="CGH4" s="13"/>
      <c r="CGI4" s="13"/>
      <c r="CGJ4" s="14"/>
      <c r="CGK4" s="8"/>
      <c r="CGL4" s="8"/>
      <c r="CGM4" s="8"/>
      <c r="CGN4" s="8"/>
      <c r="CGO4" s="13"/>
      <c r="CGP4" s="13"/>
      <c r="CGQ4" s="13"/>
      <c r="CGR4" s="14"/>
      <c r="CGS4" s="8"/>
      <c r="CGT4" s="8"/>
      <c r="CGU4" s="8"/>
      <c r="CGV4" s="8"/>
      <c r="CGW4" s="13"/>
      <c r="CGX4" s="13"/>
      <c r="CGY4" s="13"/>
      <c r="CGZ4" s="14"/>
      <c r="CHA4" s="8"/>
      <c r="CHB4" s="8"/>
      <c r="CHC4" s="8"/>
      <c r="CHD4" s="8"/>
      <c r="CHE4" s="13"/>
      <c r="CHF4" s="13"/>
      <c r="CHG4" s="13"/>
      <c r="CHH4" s="14"/>
      <c r="CHI4" s="8"/>
      <c r="CHJ4" s="8"/>
      <c r="CHK4" s="8"/>
      <c r="CHL4" s="8"/>
      <c r="CHM4" s="13"/>
      <c r="CHN4" s="13"/>
      <c r="CHO4" s="13"/>
      <c r="CHP4" s="14"/>
      <c r="CHQ4" s="8"/>
      <c r="CHR4" s="8"/>
      <c r="CHS4" s="8"/>
      <c r="CHT4" s="8"/>
      <c r="CHU4" s="13"/>
      <c r="CHV4" s="13"/>
      <c r="CHW4" s="13"/>
      <c r="CHX4" s="14"/>
      <c r="CHY4" s="8"/>
      <c r="CHZ4" s="8"/>
      <c r="CIA4" s="8"/>
      <c r="CIB4" s="8"/>
      <c r="CIC4" s="13"/>
      <c r="CID4" s="13"/>
      <c r="CIE4" s="13"/>
      <c r="CIF4" s="14"/>
      <c r="CIG4" s="8"/>
      <c r="CIH4" s="8"/>
      <c r="CII4" s="8"/>
      <c r="CIJ4" s="8"/>
      <c r="CIK4" s="13"/>
      <c r="CIL4" s="13"/>
      <c r="CIM4" s="13"/>
      <c r="CIN4" s="14"/>
      <c r="CIO4" s="8"/>
      <c r="CIP4" s="8"/>
      <c r="CIQ4" s="8"/>
      <c r="CIR4" s="8"/>
      <c r="CIS4" s="13"/>
      <c r="CIT4" s="13"/>
      <c r="CIU4" s="13"/>
      <c r="CIV4" s="14"/>
      <c r="CIW4" s="8"/>
      <c r="CIX4" s="8"/>
      <c r="CIY4" s="8"/>
      <c r="CIZ4" s="8"/>
      <c r="CJA4" s="13"/>
      <c r="CJB4" s="13"/>
      <c r="CJC4" s="13"/>
      <c r="CJD4" s="14"/>
      <c r="CJE4" s="8"/>
      <c r="CJF4" s="8"/>
      <c r="CJG4" s="8"/>
      <c r="CJH4" s="8"/>
      <c r="CJI4" s="13"/>
      <c r="CJJ4" s="13"/>
      <c r="CJK4" s="13"/>
      <c r="CJL4" s="14"/>
      <c r="CJM4" s="8"/>
      <c r="CJN4" s="8"/>
      <c r="CJO4" s="8"/>
      <c r="CJP4" s="8"/>
      <c r="CJQ4" s="13"/>
      <c r="CJR4" s="13"/>
      <c r="CJS4" s="13"/>
      <c r="CJT4" s="14"/>
      <c r="CJU4" s="8"/>
      <c r="CJV4" s="8"/>
      <c r="CJW4" s="8"/>
      <c r="CJX4" s="8"/>
      <c r="CJY4" s="13"/>
      <c r="CJZ4" s="13"/>
      <c r="CKA4" s="13"/>
      <c r="CKB4" s="14"/>
      <c r="CKC4" s="8"/>
      <c r="CKD4" s="8"/>
      <c r="CKE4" s="8"/>
      <c r="CKF4" s="8"/>
      <c r="CKG4" s="13"/>
      <c r="CKH4" s="13"/>
      <c r="CKI4" s="13"/>
      <c r="CKJ4" s="14"/>
      <c r="CKK4" s="8"/>
      <c r="CKL4" s="8"/>
      <c r="CKM4" s="8"/>
      <c r="CKN4" s="8"/>
      <c r="CKO4" s="13"/>
      <c r="CKP4" s="13"/>
      <c r="CKQ4" s="13"/>
      <c r="CKR4" s="14"/>
      <c r="CKS4" s="8"/>
      <c r="CKT4" s="8"/>
      <c r="CKU4" s="8"/>
      <c r="CKV4" s="8"/>
      <c r="CKW4" s="13"/>
      <c r="CKX4" s="13"/>
      <c r="CKY4" s="13"/>
      <c r="CKZ4" s="14"/>
      <c r="CLA4" s="8"/>
      <c r="CLB4" s="8"/>
      <c r="CLC4" s="8"/>
      <c r="CLD4" s="8"/>
      <c r="CLE4" s="13"/>
      <c r="CLF4" s="13"/>
      <c r="CLG4" s="13"/>
      <c r="CLH4" s="14"/>
      <c r="CLI4" s="8"/>
      <c r="CLJ4" s="8"/>
      <c r="CLK4" s="8"/>
      <c r="CLL4" s="8"/>
      <c r="CLM4" s="13"/>
      <c r="CLN4" s="13"/>
      <c r="CLO4" s="13"/>
      <c r="CLP4" s="14"/>
      <c r="CLQ4" s="8"/>
      <c r="CLR4" s="8"/>
      <c r="CLS4" s="8"/>
      <c r="CLT4" s="8"/>
      <c r="CLU4" s="13"/>
      <c r="CLV4" s="13"/>
      <c r="CLW4" s="13"/>
      <c r="CLX4" s="14"/>
      <c r="CLY4" s="8"/>
      <c r="CLZ4" s="8"/>
      <c r="CMA4" s="8"/>
      <c r="CMB4" s="8"/>
      <c r="CMC4" s="13"/>
      <c r="CMD4" s="13"/>
      <c r="CME4" s="13"/>
      <c r="CMF4" s="14"/>
      <c r="CMG4" s="8"/>
      <c r="CMH4" s="8"/>
      <c r="CMI4" s="8"/>
      <c r="CMJ4" s="8"/>
      <c r="CMK4" s="13"/>
      <c r="CML4" s="13"/>
      <c r="CMM4" s="13"/>
      <c r="CMN4" s="14"/>
      <c r="CMO4" s="8"/>
      <c r="CMP4" s="8"/>
      <c r="CMQ4" s="8"/>
      <c r="CMR4" s="8"/>
      <c r="CMS4" s="13"/>
      <c r="CMT4" s="13"/>
      <c r="CMU4" s="13"/>
      <c r="CMV4" s="14"/>
      <c r="CMW4" s="8"/>
      <c r="CMX4" s="8"/>
      <c r="CMY4" s="8"/>
      <c r="CMZ4" s="8"/>
      <c r="CNA4" s="13"/>
      <c r="CNB4" s="13"/>
      <c r="CNC4" s="13"/>
      <c r="CND4" s="14"/>
      <c r="CNE4" s="8"/>
      <c r="CNF4" s="8"/>
      <c r="CNG4" s="8"/>
      <c r="CNH4" s="8"/>
      <c r="CNI4" s="13"/>
      <c r="CNJ4" s="13"/>
      <c r="CNK4" s="13"/>
      <c r="CNL4" s="14"/>
      <c r="CNM4" s="8"/>
      <c r="CNN4" s="8"/>
      <c r="CNO4" s="8"/>
      <c r="CNP4" s="8"/>
      <c r="CNQ4" s="13"/>
      <c r="CNR4" s="13"/>
      <c r="CNS4" s="13"/>
      <c r="CNT4" s="14"/>
      <c r="CNU4" s="8"/>
      <c r="CNV4" s="8"/>
      <c r="CNW4" s="8"/>
      <c r="CNX4" s="8"/>
      <c r="CNY4" s="13"/>
      <c r="CNZ4" s="13"/>
      <c r="COA4" s="13"/>
      <c r="COB4" s="14"/>
      <c r="COC4" s="8"/>
      <c r="COD4" s="8"/>
      <c r="COE4" s="8"/>
      <c r="COF4" s="8"/>
      <c r="COG4" s="13"/>
      <c r="COH4" s="13"/>
      <c r="COI4" s="13"/>
      <c r="COJ4" s="14"/>
      <c r="COK4" s="8"/>
      <c r="COL4" s="8"/>
      <c r="COM4" s="8"/>
      <c r="CON4" s="8"/>
      <c r="COO4" s="13"/>
      <c r="COP4" s="13"/>
      <c r="COQ4" s="13"/>
      <c r="COR4" s="14"/>
      <c r="COS4" s="8"/>
      <c r="COT4" s="8"/>
      <c r="COU4" s="8"/>
      <c r="COV4" s="8"/>
      <c r="COW4" s="13"/>
      <c r="COX4" s="13"/>
      <c r="COY4" s="13"/>
      <c r="COZ4" s="14"/>
      <c r="CPA4" s="8"/>
      <c r="CPB4" s="8"/>
      <c r="CPC4" s="8"/>
      <c r="CPD4" s="8"/>
      <c r="CPE4" s="13"/>
      <c r="CPF4" s="13"/>
      <c r="CPG4" s="13"/>
      <c r="CPH4" s="14"/>
      <c r="CPI4" s="8"/>
      <c r="CPJ4" s="8"/>
      <c r="CPK4" s="8"/>
      <c r="CPL4" s="8"/>
      <c r="CPM4" s="13"/>
      <c r="CPN4" s="13"/>
      <c r="CPO4" s="13"/>
      <c r="CPP4" s="14"/>
      <c r="CPQ4" s="8"/>
      <c r="CPR4" s="8"/>
      <c r="CPS4" s="8"/>
      <c r="CPT4" s="8"/>
      <c r="CPU4" s="13"/>
      <c r="CPV4" s="13"/>
      <c r="CPW4" s="13"/>
      <c r="CPX4" s="14"/>
      <c r="CPY4" s="8"/>
      <c r="CPZ4" s="8"/>
      <c r="CQA4" s="8"/>
      <c r="CQB4" s="8"/>
      <c r="CQC4" s="13"/>
      <c r="CQD4" s="13"/>
      <c r="CQE4" s="13"/>
      <c r="CQF4" s="14"/>
      <c r="CQG4" s="8"/>
      <c r="CQH4" s="8"/>
      <c r="CQI4" s="8"/>
      <c r="CQJ4" s="8"/>
      <c r="CQK4" s="13"/>
      <c r="CQL4" s="13"/>
      <c r="CQM4" s="13"/>
      <c r="CQN4" s="14"/>
      <c r="CQO4" s="8"/>
      <c r="CQP4" s="8"/>
      <c r="CQQ4" s="8"/>
      <c r="CQR4" s="8"/>
      <c r="CQS4" s="13"/>
      <c r="CQT4" s="13"/>
      <c r="CQU4" s="13"/>
      <c r="CQV4" s="14"/>
      <c r="CQW4" s="8"/>
      <c r="CQX4" s="8"/>
      <c r="CQY4" s="8"/>
      <c r="CQZ4" s="8"/>
      <c r="CRA4" s="13"/>
      <c r="CRB4" s="13"/>
      <c r="CRC4" s="13"/>
      <c r="CRD4" s="14"/>
      <c r="CRE4" s="8"/>
      <c r="CRF4" s="8"/>
      <c r="CRG4" s="8"/>
      <c r="CRH4" s="8"/>
      <c r="CRI4" s="13"/>
      <c r="CRJ4" s="13"/>
      <c r="CRK4" s="13"/>
      <c r="CRL4" s="14"/>
      <c r="CRM4" s="8"/>
      <c r="CRN4" s="8"/>
      <c r="CRO4" s="8"/>
      <c r="CRP4" s="8"/>
      <c r="CRQ4" s="13"/>
      <c r="CRR4" s="13"/>
      <c r="CRS4" s="13"/>
      <c r="CRT4" s="14"/>
      <c r="CRU4" s="8"/>
      <c r="CRV4" s="8"/>
      <c r="CRW4" s="8"/>
      <c r="CRX4" s="8"/>
      <c r="CRY4" s="13"/>
      <c r="CRZ4" s="13"/>
      <c r="CSA4" s="13"/>
      <c r="CSB4" s="14"/>
      <c r="CSC4" s="8"/>
      <c r="CSD4" s="8"/>
      <c r="CSE4" s="8"/>
      <c r="CSF4" s="8"/>
      <c r="CSG4" s="13"/>
      <c r="CSH4" s="13"/>
      <c r="CSI4" s="13"/>
      <c r="CSJ4" s="14"/>
      <c r="CSK4" s="8"/>
      <c r="CSL4" s="8"/>
      <c r="CSM4" s="8"/>
      <c r="CSN4" s="8"/>
      <c r="CSO4" s="13"/>
      <c r="CSP4" s="13"/>
      <c r="CSQ4" s="13"/>
      <c r="CSR4" s="14"/>
      <c r="CSS4" s="8"/>
      <c r="CST4" s="8"/>
      <c r="CSU4" s="8"/>
      <c r="CSV4" s="8"/>
      <c r="CSW4" s="13"/>
      <c r="CSX4" s="13"/>
      <c r="CSY4" s="13"/>
      <c r="CSZ4" s="14"/>
      <c r="CTA4" s="8"/>
      <c r="CTB4" s="8"/>
      <c r="CTC4" s="8"/>
      <c r="CTD4" s="8"/>
      <c r="CTE4" s="13"/>
      <c r="CTF4" s="13"/>
      <c r="CTG4" s="13"/>
      <c r="CTH4" s="14"/>
      <c r="CTI4" s="8"/>
      <c r="CTJ4" s="8"/>
      <c r="CTK4" s="8"/>
      <c r="CTL4" s="8"/>
      <c r="CTM4" s="13"/>
      <c r="CTN4" s="13"/>
      <c r="CTO4" s="13"/>
      <c r="CTP4" s="14"/>
      <c r="CTQ4" s="8"/>
      <c r="CTR4" s="8"/>
      <c r="CTS4" s="8"/>
      <c r="CTT4" s="8"/>
      <c r="CTU4" s="13"/>
      <c r="CTV4" s="13"/>
      <c r="CTW4" s="13"/>
      <c r="CTX4" s="14"/>
      <c r="CTY4" s="8"/>
      <c r="CTZ4" s="8"/>
      <c r="CUA4" s="8"/>
      <c r="CUB4" s="8"/>
      <c r="CUC4" s="13"/>
      <c r="CUD4" s="13"/>
      <c r="CUE4" s="13"/>
      <c r="CUF4" s="14"/>
      <c r="CUG4" s="8"/>
      <c r="CUH4" s="8"/>
      <c r="CUI4" s="8"/>
      <c r="CUJ4" s="8"/>
      <c r="CUK4" s="13"/>
      <c r="CUL4" s="13"/>
      <c r="CUM4" s="13"/>
      <c r="CUN4" s="14"/>
      <c r="CUO4" s="8"/>
      <c r="CUP4" s="8"/>
      <c r="CUQ4" s="8"/>
      <c r="CUR4" s="8"/>
      <c r="CUS4" s="13"/>
      <c r="CUT4" s="13"/>
      <c r="CUU4" s="13"/>
      <c r="CUV4" s="14"/>
      <c r="CUW4" s="8"/>
      <c r="CUX4" s="8"/>
      <c r="CUY4" s="8"/>
      <c r="CUZ4" s="8"/>
      <c r="CVA4" s="13"/>
      <c r="CVB4" s="13"/>
      <c r="CVC4" s="13"/>
      <c r="CVD4" s="14"/>
      <c r="CVE4" s="8"/>
      <c r="CVF4" s="8"/>
      <c r="CVG4" s="8"/>
      <c r="CVH4" s="8"/>
      <c r="CVI4" s="13"/>
      <c r="CVJ4" s="13"/>
      <c r="CVK4" s="13"/>
      <c r="CVL4" s="14"/>
      <c r="CVM4" s="8"/>
      <c r="CVN4" s="8"/>
      <c r="CVO4" s="8"/>
      <c r="CVP4" s="8"/>
      <c r="CVQ4" s="13"/>
      <c r="CVR4" s="13"/>
      <c r="CVS4" s="13"/>
      <c r="CVT4" s="14"/>
      <c r="CVU4" s="8"/>
      <c r="CVV4" s="8"/>
      <c r="CVW4" s="8"/>
      <c r="CVX4" s="8"/>
      <c r="CVY4" s="13"/>
      <c r="CVZ4" s="13"/>
      <c r="CWA4" s="13"/>
      <c r="CWB4" s="14"/>
      <c r="CWC4" s="8"/>
      <c r="CWD4" s="8"/>
      <c r="CWE4" s="8"/>
      <c r="CWF4" s="8"/>
      <c r="CWG4" s="13"/>
      <c r="CWH4" s="13"/>
      <c r="CWI4" s="13"/>
      <c r="CWJ4" s="14"/>
      <c r="CWK4" s="8"/>
      <c r="CWL4" s="8"/>
      <c r="CWM4" s="8"/>
      <c r="CWN4" s="8"/>
      <c r="CWO4" s="13"/>
      <c r="CWP4" s="13"/>
      <c r="CWQ4" s="13"/>
      <c r="CWR4" s="14"/>
      <c r="CWS4" s="8"/>
      <c r="CWT4" s="8"/>
      <c r="CWU4" s="8"/>
      <c r="CWV4" s="8"/>
      <c r="CWW4" s="13"/>
      <c r="CWX4" s="13"/>
      <c r="CWY4" s="13"/>
      <c r="CWZ4" s="14"/>
      <c r="CXA4" s="8"/>
      <c r="CXB4" s="8"/>
      <c r="CXC4" s="8"/>
      <c r="CXD4" s="8"/>
      <c r="CXE4" s="13"/>
      <c r="CXF4" s="13"/>
      <c r="CXG4" s="13"/>
      <c r="CXH4" s="14"/>
      <c r="CXI4" s="8"/>
      <c r="CXJ4" s="8"/>
      <c r="CXK4" s="8"/>
      <c r="CXL4" s="8"/>
      <c r="CXM4" s="13"/>
      <c r="CXN4" s="13"/>
      <c r="CXO4" s="13"/>
      <c r="CXP4" s="14"/>
      <c r="CXQ4" s="8"/>
      <c r="CXR4" s="8"/>
      <c r="CXS4" s="8"/>
      <c r="CXT4" s="8"/>
      <c r="CXU4" s="13"/>
      <c r="CXV4" s="13"/>
      <c r="CXW4" s="13"/>
      <c r="CXX4" s="14"/>
      <c r="CXY4" s="8"/>
      <c r="CXZ4" s="8"/>
      <c r="CYA4" s="8"/>
      <c r="CYB4" s="8"/>
      <c r="CYC4" s="13"/>
      <c r="CYD4" s="13"/>
      <c r="CYE4" s="13"/>
      <c r="CYF4" s="14"/>
      <c r="CYG4" s="8"/>
      <c r="CYH4" s="8"/>
      <c r="CYI4" s="8"/>
      <c r="CYJ4" s="8"/>
      <c r="CYK4" s="13"/>
      <c r="CYL4" s="13"/>
      <c r="CYM4" s="13"/>
      <c r="CYN4" s="14"/>
      <c r="CYO4" s="8"/>
      <c r="CYP4" s="8"/>
      <c r="CYQ4" s="8"/>
      <c r="CYR4" s="8"/>
      <c r="CYS4" s="13"/>
      <c r="CYT4" s="13"/>
      <c r="CYU4" s="13"/>
      <c r="CYV4" s="14"/>
      <c r="CYW4" s="8"/>
      <c r="CYX4" s="8"/>
      <c r="CYY4" s="8"/>
      <c r="CYZ4" s="8"/>
      <c r="CZA4" s="13"/>
      <c r="CZB4" s="13"/>
      <c r="CZC4" s="13"/>
      <c r="CZD4" s="14"/>
      <c r="CZE4" s="8"/>
      <c r="CZF4" s="8"/>
      <c r="CZG4" s="8"/>
      <c r="CZH4" s="8"/>
      <c r="CZI4" s="13"/>
      <c r="CZJ4" s="13"/>
      <c r="CZK4" s="13"/>
      <c r="CZL4" s="14"/>
      <c r="CZM4" s="8"/>
      <c r="CZN4" s="8"/>
      <c r="CZO4" s="8"/>
      <c r="CZP4" s="8"/>
      <c r="CZQ4" s="13"/>
      <c r="CZR4" s="13"/>
      <c r="CZS4" s="13"/>
      <c r="CZT4" s="14"/>
      <c r="CZU4" s="8"/>
      <c r="CZV4" s="8"/>
      <c r="CZW4" s="8"/>
      <c r="CZX4" s="8"/>
      <c r="CZY4" s="13"/>
      <c r="CZZ4" s="13"/>
      <c r="DAA4" s="13"/>
      <c r="DAB4" s="14"/>
      <c r="DAC4" s="8"/>
      <c r="DAD4" s="8"/>
      <c r="DAE4" s="8"/>
      <c r="DAF4" s="8"/>
      <c r="DAG4" s="13"/>
      <c r="DAH4" s="13"/>
      <c r="DAI4" s="13"/>
      <c r="DAJ4" s="14"/>
      <c r="DAK4" s="8"/>
      <c r="DAL4" s="8"/>
      <c r="DAM4" s="8"/>
      <c r="DAN4" s="8"/>
      <c r="DAO4" s="13"/>
      <c r="DAP4" s="13"/>
      <c r="DAQ4" s="13"/>
      <c r="DAR4" s="14"/>
      <c r="DAS4" s="8"/>
      <c r="DAT4" s="8"/>
      <c r="DAU4" s="8"/>
      <c r="DAV4" s="8"/>
      <c r="DAW4" s="13"/>
      <c r="DAX4" s="13"/>
      <c r="DAY4" s="13"/>
      <c r="DAZ4" s="14"/>
      <c r="DBA4" s="8"/>
      <c r="DBB4" s="8"/>
      <c r="DBC4" s="8"/>
      <c r="DBD4" s="8"/>
      <c r="DBE4" s="13"/>
      <c r="DBF4" s="13"/>
      <c r="DBG4" s="13"/>
      <c r="DBH4" s="14"/>
      <c r="DBI4" s="8"/>
      <c r="DBJ4" s="8"/>
      <c r="DBK4" s="8"/>
      <c r="DBL4" s="8"/>
      <c r="DBM4" s="13"/>
      <c r="DBN4" s="13"/>
      <c r="DBO4" s="13"/>
      <c r="DBP4" s="14"/>
      <c r="DBQ4" s="8"/>
      <c r="DBR4" s="8"/>
      <c r="DBS4" s="8"/>
      <c r="DBT4" s="8"/>
      <c r="DBU4" s="13"/>
      <c r="DBV4" s="13"/>
      <c r="DBW4" s="13"/>
      <c r="DBX4" s="14"/>
      <c r="DBY4" s="8"/>
      <c r="DBZ4" s="8"/>
      <c r="DCA4" s="8"/>
      <c r="DCB4" s="8"/>
      <c r="DCC4" s="13"/>
      <c r="DCD4" s="13"/>
      <c r="DCE4" s="13"/>
      <c r="DCF4" s="14"/>
      <c r="DCG4" s="8"/>
      <c r="DCH4" s="8"/>
      <c r="DCI4" s="8"/>
      <c r="DCJ4" s="8"/>
      <c r="DCK4" s="13"/>
      <c r="DCL4" s="13"/>
      <c r="DCM4" s="13"/>
      <c r="DCN4" s="14"/>
      <c r="DCO4" s="8"/>
      <c r="DCP4" s="8"/>
      <c r="DCQ4" s="8"/>
      <c r="DCR4" s="8"/>
      <c r="DCS4" s="13"/>
      <c r="DCT4" s="13"/>
      <c r="DCU4" s="13"/>
      <c r="DCV4" s="14"/>
      <c r="DCW4" s="8"/>
      <c r="DCX4" s="8"/>
      <c r="DCY4" s="8"/>
      <c r="DCZ4" s="8"/>
      <c r="DDA4" s="13"/>
      <c r="DDB4" s="13"/>
      <c r="DDC4" s="13"/>
      <c r="DDD4" s="14"/>
      <c r="DDE4" s="8"/>
      <c r="DDF4" s="8"/>
      <c r="DDG4" s="8"/>
      <c r="DDH4" s="8"/>
      <c r="DDI4" s="13"/>
      <c r="DDJ4" s="13"/>
      <c r="DDK4" s="13"/>
      <c r="DDL4" s="14"/>
      <c r="DDM4" s="8"/>
      <c r="DDN4" s="8"/>
      <c r="DDO4" s="8"/>
      <c r="DDP4" s="8"/>
      <c r="DDQ4" s="13"/>
      <c r="DDR4" s="13"/>
      <c r="DDS4" s="13"/>
      <c r="DDT4" s="14"/>
      <c r="DDU4" s="8"/>
      <c r="DDV4" s="8"/>
      <c r="DDW4" s="8"/>
      <c r="DDX4" s="8"/>
      <c r="DDY4" s="13"/>
      <c r="DDZ4" s="13"/>
      <c r="DEA4" s="13"/>
      <c r="DEB4" s="14"/>
      <c r="DEC4" s="8"/>
      <c r="DED4" s="8"/>
      <c r="DEE4" s="8"/>
      <c r="DEF4" s="8"/>
      <c r="DEG4" s="13"/>
      <c r="DEH4" s="13"/>
      <c r="DEI4" s="13"/>
      <c r="DEJ4" s="14"/>
      <c r="DEK4" s="8"/>
      <c r="DEL4" s="8"/>
      <c r="DEM4" s="8"/>
      <c r="DEN4" s="8"/>
      <c r="DEO4" s="13"/>
      <c r="DEP4" s="13"/>
      <c r="DEQ4" s="13"/>
      <c r="DER4" s="14"/>
      <c r="DES4" s="8"/>
      <c r="DET4" s="8"/>
      <c r="DEU4" s="8"/>
      <c r="DEV4" s="8"/>
      <c r="DEW4" s="13"/>
      <c r="DEX4" s="13"/>
      <c r="DEY4" s="13"/>
      <c r="DEZ4" s="14"/>
      <c r="DFA4" s="8"/>
      <c r="DFB4" s="8"/>
      <c r="DFC4" s="8"/>
      <c r="DFD4" s="8"/>
      <c r="DFE4" s="13"/>
      <c r="DFF4" s="13"/>
      <c r="DFG4" s="13"/>
      <c r="DFH4" s="14"/>
      <c r="DFI4" s="8"/>
      <c r="DFJ4" s="8"/>
      <c r="DFK4" s="8"/>
      <c r="DFL4" s="8"/>
      <c r="DFM4" s="13"/>
      <c r="DFN4" s="13"/>
      <c r="DFO4" s="13"/>
      <c r="DFP4" s="14"/>
      <c r="DFQ4" s="8"/>
      <c r="DFR4" s="8"/>
      <c r="DFS4" s="8"/>
      <c r="DFT4" s="8"/>
      <c r="DFU4" s="13"/>
      <c r="DFV4" s="13"/>
      <c r="DFW4" s="13"/>
      <c r="DFX4" s="14"/>
      <c r="DFY4" s="8"/>
      <c r="DFZ4" s="8"/>
      <c r="DGA4" s="8"/>
      <c r="DGB4" s="8"/>
      <c r="DGC4" s="13"/>
      <c r="DGD4" s="13"/>
      <c r="DGE4" s="13"/>
      <c r="DGF4" s="14"/>
      <c r="DGG4" s="8"/>
      <c r="DGH4" s="8"/>
      <c r="DGI4" s="8"/>
      <c r="DGJ4" s="8"/>
      <c r="DGK4" s="13"/>
      <c r="DGL4" s="13"/>
      <c r="DGM4" s="13"/>
      <c r="DGN4" s="14"/>
      <c r="DGO4" s="8"/>
      <c r="DGP4" s="8"/>
      <c r="DGQ4" s="8"/>
      <c r="DGR4" s="8"/>
      <c r="DGS4" s="13"/>
      <c r="DGT4" s="13"/>
      <c r="DGU4" s="13"/>
      <c r="DGV4" s="14"/>
      <c r="DGW4" s="8"/>
      <c r="DGX4" s="8"/>
      <c r="DGY4" s="8"/>
      <c r="DGZ4" s="8"/>
      <c r="DHA4" s="13"/>
      <c r="DHB4" s="13"/>
      <c r="DHC4" s="13"/>
      <c r="DHD4" s="14"/>
      <c r="DHE4" s="8"/>
      <c r="DHF4" s="8"/>
      <c r="DHG4" s="8"/>
      <c r="DHH4" s="8"/>
      <c r="DHI4" s="13"/>
      <c r="DHJ4" s="13"/>
      <c r="DHK4" s="13"/>
      <c r="DHL4" s="14"/>
      <c r="DHM4" s="8"/>
      <c r="DHN4" s="8"/>
      <c r="DHO4" s="8"/>
      <c r="DHP4" s="8"/>
      <c r="DHQ4" s="13"/>
      <c r="DHR4" s="13"/>
      <c r="DHS4" s="13"/>
      <c r="DHT4" s="14"/>
      <c r="DHU4" s="8"/>
      <c r="DHV4" s="8"/>
      <c r="DHW4" s="8"/>
      <c r="DHX4" s="8"/>
      <c r="DHY4" s="13"/>
      <c r="DHZ4" s="13"/>
      <c r="DIA4" s="13"/>
      <c r="DIB4" s="14"/>
      <c r="DIC4" s="8"/>
      <c r="DID4" s="8"/>
      <c r="DIE4" s="8"/>
      <c r="DIF4" s="8"/>
      <c r="DIG4" s="13"/>
      <c r="DIH4" s="13"/>
      <c r="DII4" s="13"/>
      <c r="DIJ4" s="14"/>
      <c r="DIK4" s="8"/>
      <c r="DIL4" s="8"/>
      <c r="DIM4" s="8"/>
      <c r="DIN4" s="8"/>
      <c r="DIO4" s="13"/>
      <c r="DIP4" s="13"/>
      <c r="DIQ4" s="13"/>
      <c r="DIR4" s="14"/>
      <c r="DIS4" s="8"/>
      <c r="DIT4" s="8"/>
      <c r="DIU4" s="8"/>
      <c r="DIV4" s="8"/>
      <c r="DIW4" s="13"/>
      <c r="DIX4" s="13"/>
      <c r="DIY4" s="13"/>
      <c r="DIZ4" s="14"/>
      <c r="DJA4" s="8"/>
      <c r="DJB4" s="8"/>
      <c r="DJC4" s="8"/>
      <c r="DJD4" s="8"/>
      <c r="DJE4" s="13"/>
      <c r="DJF4" s="13"/>
      <c r="DJG4" s="13"/>
      <c r="DJH4" s="14"/>
      <c r="DJI4" s="8"/>
      <c r="DJJ4" s="8"/>
      <c r="DJK4" s="8"/>
      <c r="DJL4" s="8"/>
      <c r="DJM4" s="13"/>
      <c r="DJN4" s="13"/>
      <c r="DJO4" s="13"/>
      <c r="DJP4" s="14"/>
      <c r="DJQ4" s="8"/>
      <c r="DJR4" s="8"/>
      <c r="DJS4" s="8"/>
      <c r="DJT4" s="8"/>
      <c r="DJU4" s="13"/>
      <c r="DJV4" s="13"/>
      <c r="DJW4" s="13"/>
      <c r="DJX4" s="14"/>
      <c r="DJY4" s="8"/>
      <c r="DJZ4" s="8"/>
      <c r="DKA4" s="8"/>
      <c r="DKB4" s="8"/>
      <c r="DKC4" s="13"/>
      <c r="DKD4" s="13"/>
      <c r="DKE4" s="13"/>
      <c r="DKF4" s="14"/>
      <c r="DKG4" s="8"/>
      <c r="DKH4" s="8"/>
      <c r="DKI4" s="8"/>
      <c r="DKJ4" s="8"/>
      <c r="DKK4" s="13"/>
      <c r="DKL4" s="13"/>
      <c r="DKM4" s="13"/>
      <c r="DKN4" s="14"/>
      <c r="DKO4" s="8"/>
      <c r="DKP4" s="8"/>
      <c r="DKQ4" s="8"/>
      <c r="DKR4" s="8"/>
      <c r="DKS4" s="13"/>
      <c r="DKT4" s="13"/>
      <c r="DKU4" s="13"/>
      <c r="DKV4" s="14"/>
      <c r="DKW4" s="8"/>
      <c r="DKX4" s="8"/>
      <c r="DKY4" s="8"/>
      <c r="DKZ4" s="8"/>
      <c r="DLA4" s="13"/>
      <c r="DLB4" s="13"/>
      <c r="DLC4" s="13"/>
      <c r="DLD4" s="14"/>
      <c r="DLE4" s="8"/>
      <c r="DLF4" s="8"/>
      <c r="DLG4" s="8"/>
      <c r="DLH4" s="8"/>
      <c r="DLI4" s="13"/>
      <c r="DLJ4" s="13"/>
      <c r="DLK4" s="13"/>
      <c r="DLL4" s="14"/>
      <c r="DLM4" s="8"/>
      <c r="DLN4" s="8"/>
      <c r="DLO4" s="8"/>
      <c r="DLP4" s="8"/>
      <c r="DLQ4" s="13"/>
      <c r="DLR4" s="13"/>
      <c r="DLS4" s="13"/>
      <c r="DLT4" s="14"/>
      <c r="DLU4" s="8"/>
      <c r="DLV4" s="8"/>
      <c r="DLW4" s="8"/>
      <c r="DLX4" s="8"/>
      <c r="DLY4" s="13"/>
      <c r="DLZ4" s="13"/>
      <c r="DMA4" s="13"/>
      <c r="DMB4" s="14"/>
      <c r="DMC4" s="8"/>
      <c r="DMD4" s="8"/>
      <c r="DME4" s="8"/>
      <c r="DMF4" s="8"/>
      <c r="DMG4" s="13"/>
      <c r="DMH4" s="13"/>
      <c r="DMI4" s="13"/>
      <c r="DMJ4" s="14"/>
      <c r="DMK4" s="8"/>
      <c r="DML4" s="8"/>
      <c r="DMM4" s="8"/>
      <c r="DMN4" s="8"/>
      <c r="DMO4" s="13"/>
      <c r="DMP4" s="13"/>
      <c r="DMQ4" s="13"/>
      <c r="DMR4" s="14"/>
      <c r="DMS4" s="8"/>
      <c r="DMT4" s="8"/>
      <c r="DMU4" s="8"/>
      <c r="DMV4" s="8"/>
      <c r="DMW4" s="13"/>
      <c r="DMX4" s="13"/>
      <c r="DMY4" s="13"/>
      <c r="DMZ4" s="14"/>
      <c r="DNA4" s="8"/>
      <c r="DNB4" s="8"/>
      <c r="DNC4" s="8"/>
      <c r="DND4" s="8"/>
      <c r="DNE4" s="13"/>
      <c r="DNF4" s="13"/>
      <c r="DNG4" s="13"/>
      <c r="DNH4" s="14"/>
      <c r="DNI4" s="8"/>
      <c r="DNJ4" s="8"/>
      <c r="DNK4" s="8"/>
      <c r="DNL4" s="8"/>
      <c r="DNM4" s="13"/>
      <c r="DNN4" s="13"/>
      <c r="DNO4" s="13"/>
      <c r="DNP4" s="14"/>
      <c r="DNQ4" s="8"/>
      <c r="DNR4" s="8"/>
      <c r="DNS4" s="8"/>
      <c r="DNT4" s="8"/>
      <c r="DNU4" s="13"/>
      <c r="DNV4" s="13"/>
      <c r="DNW4" s="13"/>
      <c r="DNX4" s="14"/>
      <c r="DNY4" s="8"/>
      <c r="DNZ4" s="8"/>
      <c r="DOA4" s="8"/>
      <c r="DOB4" s="8"/>
      <c r="DOC4" s="13"/>
      <c r="DOD4" s="13"/>
      <c r="DOE4" s="13"/>
      <c r="DOF4" s="14"/>
      <c r="DOG4" s="8"/>
      <c r="DOH4" s="8"/>
      <c r="DOI4" s="8"/>
      <c r="DOJ4" s="8"/>
      <c r="DOK4" s="13"/>
      <c r="DOL4" s="13"/>
      <c r="DOM4" s="13"/>
      <c r="DON4" s="14"/>
      <c r="DOO4" s="8"/>
      <c r="DOP4" s="8"/>
      <c r="DOQ4" s="8"/>
      <c r="DOR4" s="8"/>
      <c r="DOS4" s="13"/>
      <c r="DOT4" s="13"/>
      <c r="DOU4" s="13"/>
      <c r="DOV4" s="14"/>
      <c r="DOW4" s="8"/>
      <c r="DOX4" s="8"/>
      <c r="DOY4" s="8"/>
      <c r="DOZ4" s="8"/>
      <c r="DPA4" s="13"/>
      <c r="DPB4" s="13"/>
      <c r="DPC4" s="13"/>
      <c r="DPD4" s="14"/>
      <c r="DPE4" s="8"/>
      <c r="DPF4" s="8"/>
      <c r="DPG4" s="8"/>
      <c r="DPH4" s="8"/>
      <c r="DPI4" s="13"/>
      <c r="DPJ4" s="13"/>
      <c r="DPK4" s="13"/>
      <c r="DPL4" s="14"/>
      <c r="DPM4" s="8"/>
      <c r="DPN4" s="8"/>
      <c r="DPO4" s="8"/>
      <c r="DPP4" s="8"/>
      <c r="DPQ4" s="13"/>
      <c r="DPR4" s="13"/>
      <c r="DPS4" s="13"/>
      <c r="DPT4" s="14"/>
      <c r="DPU4" s="8"/>
      <c r="DPV4" s="8"/>
      <c r="DPW4" s="8"/>
      <c r="DPX4" s="8"/>
      <c r="DPY4" s="13"/>
      <c r="DPZ4" s="13"/>
      <c r="DQA4" s="13"/>
      <c r="DQB4" s="14"/>
      <c r="DQC4" s="8"/>
      <c r="DQD4" s="8"/>
      <c r="DQE4" s="8"/>
      <c r="DQF4" s="8"/>
      <c r="DQG4" s="13"/>
      <c r="DQH4" s="13"/>
      <c r="DQI4" s="13"/>
      <c r="DQJ4" s="14"/>
      <c r="DQK4" s="8"/>
      <c r="DQL4" s="8"/>
      <c r="DQM4" s="8"/>
      <c r="DQN4" s="8"/>
      <c r="DQO4" s="13"/>
      <c r="DQP4" s="13"/>
      <c r="DQQ4" s="13"/>
      <c r="DQR4" s="14"/>
      <c r="DQS4" s="8"/>
      <c r="DQT4" s="8"/>
      <c r="DQU4" s="8"/>
      <c r="DQV4" s="8"/>
      <c r="DQW4" s="13"/>
      <c r="DQX4" s="13"/>
      <c r="DQY4" s="13"/>
      <c r="DQZ4" s="14"/>
      <c r="DRA4" s="8"/>
      <c r="DRB4" s="8"/>
      <c r="DRC4" s="8"/>
      <c r="DRD4" s="8"/>
      <c r="DRE4" s="13"/>
      <c r="DRF4" s="13"/>
      <c r="DRG4" s="13"/>
      <c r="DRH4" s="14"/>
      <c r="DRI4" s="8"/>
      <c r="DRJ4" s="8"/>
      <c r="DRK4" s="8"/>
      <c r="DRL4" s="8"/>
      <c r="DRM4" s="13"/>
      <c r="DRN4" s="13"/>
      <c r="DRO4" s="13"/>
      <c r="DRP4" s="14"/>
      <c r="DRQ4" s="8"/>
      <c r="DRR4" s="8"/>
      <c r="DRS4" s="8"/>
      <c r="DRT4" s="8"/>
      <c r="DRU4" s="13"/>
      <c r="DRV4" s="13"/>
      <c r="DRW4" s="13"/>
      <c r="DRX4" s="14"/>
      <c r="DRY4" s="8"/>
      <c r="DRZ4" s="8"/>
      <c r="DSA4" s="8"/>
      <c r="DSB4" s="8"/>
      <c r="DSC4" s="13"/>
      <c r="DSD4" s="13"/>
      <c r="DSE4" s="13"/>
      <c r="DSF4" s="14"/>
      <c r="DSG4" s="8"/>
      <c r="DSH4" s="8"/>
      <c r="DSI4" s="8"/>
      <c r="DSJ4" s="8"/>
      <c r="DSK4" s="13"/>
      <c r="DSL4" s="13"/>
      <c r="DSM4" s="13"/>
      <c r="DSN4" s="14"/>
      <c r="DSO4" s="8"/>
      <c r="DSP4" s="8"/>
      <c r="DSQ4" s="8"/>
      <c r="DSR4" s="8"/>
      <c r="DSS4" s="13"/>
      <c r="DST4" s="13"/>
      <c r="DSU4" s="13"/>
      <c r="DSV4" s="14"/>
      <c r="DSW4" s="8"/>
      <c r="DSX4" s="8"/>
      <c r="DSY4" s="8"/>
      <c r="DSZ4" s="8"/>
      <c r="DTA4" s="13"/>
      <c r="DTB4" s="13"/>
      <c r="DTC4" s="13"/>
      <c r="DTD4" s="14"/>
      <c r="DTE4" s="8"/>
      <c r="DTF4" s="8"/>
      <c r="DTG4" s="8"/>
      <c r="DTH4" s="8"/>
      <c r="DTI4" s="13"/>
      <c r="DTJ4" s="13"/>
      <c r="DTK4" s="13"/>
      <c r="DTL4" s="14"/>
      <c r="DTM4" s="8"/>
      <c r="DTN4" s="8"/>
      <c r="DTO4" s="8"/>
      <c r="DTP4" s="8"/>
      <c r="DTQ4" s="13"/>
      <c r="DTR4" s="13"/>
      <c r="DTS4" s="13"/>
      <c r="DTT4" s="14"/>
      <c r="DTU4" s="8"/>
      <c r="DTV4" s="8"/>
      <c r="DTW4" s="8"/>
      <c r="DTX4" s="8"/>
      <c r="DTY4" s="13"/>
      <c r="DTZ4" s="13"/>
      <c r="DUA4" s="13"/>
      <c r="DUB4" s="14"/>
      <c r="DUC4" s="8"/>
      <c r="DUD4" s="8"/>
      <c r="DUE4" s="8"/>
      <c r="DUF4" s="8"/>
      <c r="DUG4" s="13"/>
      <c r="DUH4" s="13"/>
      <c r="DUI4" s="13"/>
      <c r="DUJ4" s="14"/>
      <c r="DUK4" s="8"/>
      <c r="DUL4" s="8"/>
      <c r="DUM4" s="8"/>
      <c r="DUN4" s="8"/>
      <c r="DUO4" s="13"/>
      <c r="DUP4" s="13"/>
      <c r="DUQ4" s="13"/>
      <c r="DUR4" s="14"/>
      <c r="DUS4" s="8"/>
      <c r="DUT4" s="8"/>
      <c r="DUU4" s="8"/>
      <c r="DUV4" s="8"/>
      <c r="DUW4" s="13"/>
      <c r="DUX4" s="13"/>
      <c r="DUY4" s="13"/>
      <c r="DUZ4" s="14"/>
      <c r="DVA4" s="8"/>
      <c r="DVB4" s="8"/>
      <c r="DVC4" s="8"/>
      <c r="DVD4" s="8"/>
      <c r="DVE4" s="13"/>
      <c r="DVF4" s="13"/>
      <c r="DVG4" s="13"/>
      <c r="DVH4" s="14"/>
      <c r="DVI4" s="8"/>
      <c r="DVJ4" s="8"/>
      <c r="DVK4" s="8"/>
      <c r="DVL4" s="8"/>
      <c r="DVM4" s="13"/>
      <c r="DVN4" s="13"/>
      <c r="DVO4" s="13"/>
      <c r="DVP4" s="14"/>
      <c r="DVQ4" s="8"/>
      <c r="DVR4" s="8"/>
      <c r="DVS4" s="8"/>
      <c r="DVT4" s="8"/>
      <c r="DVU4" s="13"/>
      <c r="DVV4" s="13"/>
      <c r="DVW4" s="13"/>
      <c r="DVX4" s="14"/>
      <c r="DVY4" s="8"/>
      <c r="DVZ4" s="8"/>
      <c r="DWA4" s="8"/>
      <c r="DWB4" s="8"/>
      <c r="DWC4" s="13"/>
      <c r="DWD4" s="13"/>
      <c r="DWE4" s="13"/>
      <c r="DWF4" s="14"/>
      <c r="DWG4" s="8"/>
      <c r="DWH4" s="8"/>
      <c r="DWI4" s="8"/>
      <c r="DWJ4" s="8"/>
      <c r="DWK4" s="13"/>
      <c r="DWL4" s="13"/>
      <c r="DWM4" s="13"/>
      <c r="DWN4" s="14"/>
      <c r="DWO4" s="8"/>
      <c r="DWP4" s="8"/>
      <c r="DWQ4" s="8"/>
      <c r="DWR4" s="8"/>
      <c r="DWS4" s="13"/>
      <c r="DWT4" s="13"/>
      <c r="DWU4" s="13"/>
      <c r="DWV4" s="14"/>
      <c r="DWW4" s="8"/>
      <c r="DWX4" s="8"/>
      <c r="DWY4" s="8"/>
      <c r="DWZ4" s="8"/>
      <c r="DXA4" s="13"/>
      <c r="DXB4" s="13"/>
      <c r="DXC4" s="13"/>
      <c r="DXD4" s="14"/>
      <c r="DXE4" s="8"/>
      <c r="DXF4" s="8"/>
      <c r="DXG4" s="8"/>
      <c r="DXH4" s="8"/>
      <c r="DXI4" s="13"/>
      <c r="DXJ4" s="13"/>
      <c r="DXK4" s="13"/>
      <c r="DXL4" s="14"/>
      <c r="DXM4" s="8"/>
      <c r="DXN4" s="8"/>
      <c r="DXO4" s="8"/>
      <c r="DXP4" s="8"/>
      <c r="DXQ4" s="13"/>
      <c r="DXR4" s="13"/>
      <c r="DXS4" s="13"/>
      <c r="DXT4" s="14"/>
      <c r="DXU4" s="8"/>
      <c r="DXV4" s="8"/>
      <c r="DXW4" s="8"/>
      <c r="DXX4" s="8"/>
      <c r="DXY4" s="13"/>
      <c r="DXZ4" s="13"/>
      <c r="DYA4" s="13"/>
      <c r="DYB4" s="14"/>
      <c r="DYC4" s="8"/>
      <c r="DYD4" s="8"/>
      <c r="DYE4" s="8"/>
      <c r="DYF4" s="8"/>
      <c r="DYG4" s="13"/>
      <c r="DYH4" s="13"/>
      <c r="DYI4" s="13"/>
      <c r="DYJ4" s="14"/>
      <c r="DYK4" s="8"/>
      <c r="DYL4" s="8"/>
      <c r="DYM4" s="8"/>
      <c r="DYN4" s="8"/>
      <c r="DYO4" s="13"/>
      <c r="DYP4" s="13"/>
      <c r="DYQ4" s="13"/>
      <c r="DYR4" s="14"/>
      <c r="DYS4" s="8"/>
      <c r="DYT4" s="8"/>
      <c r="DYU4" s="8"/>
      <c r="DYV4" s="8"/>
      <c r="DYW4" s="13"/>
      <c r="DYX4" s="13"/>
      <c r="DYY4" s="13"/>
      <c r="DYZ4" s="14"/>
      <c r="DZA4" s="8"/>
      <c r="DZB4" s="8"/>
      <c r="DZC4" s="8"/>
      <c r="DZD4" s="8"/>
      <c r="DZE4" s="13"/>
      <c r="DZF4" s="13"/>
      <c r="DZG4" s="13"/>
      <c r="DZH4" s="14"/>
      <c r="DZI4" s="8"/>
      <c r="DZJ4" s="8"/>
      <c r="DZK4" s="8"/>
      <c r="DZL4" s="8"/>
      <c r="DZM4" s="13"/>
      <c r="DZN4" s="13"/>
      <c r="DZO4" s="13"/>
      <c r="DZP4" s="14"/>
      <c r="DZQ4" s="8"/>
      <c r="DZR4" s="8"/>
      <c r="DZS4" s="8"/>
      <c r="DZT4" s="8"/>
      <c r="DZU4" s="13"/>
      <c r="DZV4" s="13"/>
      <c r="DZW4" s="13"/>
      <c r="DZX4" s="14"/>
      <c r="DZY4" s="8"/>
      <c r="DZZ4" s="8"/>
      <c r="EAA4" s="8"/>
      <c r="EAB4" s="8"/>
      <c r="EAC4" s="13"/>
      <c r="EAD4" s="13"/>
      <c r="EAE4" s="13"/>
      <c r="EAF4" s="14"/>
      <c r="EAG4" s="8"/>
      <c r="EAH4" s="8"/>
      <c r="EAI4" s="8"/>
      <c r="EAJ4" s="8"/>
      <c r="EAK4" s="13"/>
      <c r="EAL4" s="13"/>
      <c r="EAM4" s="13"/>
      <c r="EAN4" s="14"/>
      <c r="EAO4" s="8"/>
      <c r="EAP4" s="8"/>
      <c r="EAQ4" s="8"/>
      <c r="EAR4" s="8"/>
      <c r="EAS4" s="13"/>
      <c r="EAT4" s="13"/>
      <c r="EAU4" s="13"/>
      <c r="EAV4" s="14"/>
      <c r="EAW4" s="8"/>
      <c r="EAX4" s="8"/>
      <c r="EAY4" s="8"/>
      <c r="EAZ4" s="8"/>
      <c r="EBA4" s="13"/>
      <c r="EBB4" s="13"/>
      <c r="EBC4" s="13"/>
      <c r="EBD4" s="14"/>
      <c r="EBE4" s="8"/>
      <c r="EBF4" s="8"/>
      <c r="EBG4" s="8"/>
      <c r="EBH4" s="8"/>
      <c r="EBI4" s="13"/>
      <c r="EBJ4" s="13"/>
      <c r="EBK4" s="13"/>
      <c r="EBL4" s="14"/>
      <c r="EBM4" s="8"/>
      <c r="EBN4" s="8"/>
      <c r="EBO4" s="8"/>
      <c r="EBP4" s="8"/>
      <c r="EBQ4" s="13"/>
      <c r="EBR4" s="13"/>
      <c r="EBS4" s="13"/>
      <c r="EBT4" s="14"/>
      <c r="EBU4" s="8"/>
      <c r="EBV4" s="8"/>
      <c r="EBW4" s="8"/>
      <c r="EBX4" s="8"/>
      <c r="EBY4" s="13"/>
      <c r="EBZ4" s="13"/>
      <c r="ECA4" s="13"/>
      <c r="ECB4" s="14"/>
      <c r="ECC4" s="8"/>
      <c r="ECD4" s="8"/>
      <c r="ECE4" s="8"/>
      <c r="ECF4" s="8"/>
      <c r="ECG4" s="13"/>
      <c r="ECH4" s="13"/>
      <c r="ECI4" s="13"/>
      <c r="ECJ4" s="14"/>
      <c r="ECK4" s="8"/>
      <c r="ECL4" s="8"/>
      <c r="ECM4" s="8"/>
      <c r="ECN4" s="8"/>
      <c r="ECO4" s="13"/>
      <c r="ECP4" s="13"/>
      <c r="ECQ4" s="13"/>
      <c r="ECR4" s="14"/>
      <c r="ECS4" s="8"/>
      <c r="ECT4" s="8"/>
      <c r="ECU4" s="8"/>
      <c r="ECV4" s="8"/>
      <c r="ECW4" s="13"/>
      <c r="ECX4" s="13"/>
      <c r="ECY4" s="13"/>
      <c r="ECZ4" s="14"/>
      <c r="EDA4" s="8"/>
      <c r="EDB4" s="8"/>
      <c r="EDC4" s="8"/>
      <c r="EDD4" s="8"/>
      <c r="EDE4" s="13"/>
      <c r="EDF4" s="13"/>
      <c r="EDG4" s="13"/>
      <c r="EDH4" s="14"/>
      <c r="EDI4" s="8"/>
      <c r="EDJ4" s="8"/>
      <c r="EDK4" s="8"/>
      <c r="EDL4" s="8"/>
      <c r="EDM4" s="13"/>
      <c r="EDN4" s="13"/>
      <c r="EDO4" s="13"/>
      <c r="EDP4" s="14"/>
      <c r="EDQ4" s="8"/>
      <c r="EDR4" s="8"/>
      <c r="EDS4" s="8"/>
      <c r="EDT4" s="8"/>
      <c r="EDU4" s="13"/>
      <c r="EDV4" s="13"/>
      <c r="EDW4" s="13"/>
      <c r="EDX4" s="14"/>
      <c r="EDY4" s="8"/>
      <c r="EDZ4" s="8"/>
      <c r="EEA4" s="8"/>
      <c r="EEB4" s="8"/>
      <c r="EEC4" s="13"/>
      <c r="EED4" s="13"/>
      <c r="EEE4" s="13"/>
      <c r="EEF4" s="14"/>
      <c r="EEG4" s="8"/>
      <c r="EEH4" s="8"/>
      <c r="EEI4" s="8"/>
      <c r="EEJ4" s="8"/>
      <c r="EEK4" s="13"/>
      <c r="EEL4" s="13"/>
      <c r="EEM4" s="13"/>
      <c r="EEN4" s="14"/>
      <c r="EEO4" s="8"/>
      <c r="EEP4" s="8"/>
      <c r="EEQ4" s="8"/>
      <c r="EER4" s="8"/>
      <c r="EES4" s="13"/>
      <c r="EET4" s="13"/>
      <c r="EEU4" s="13"/>
      <c r="EEV4" s="14"/>
      <c r="EEW4" s="8"/>
      <c r="EEX4" s="8"/>
      <c r="EEY4" s="8"/>
      <c r="EEZ4" s="8"/>
      <c r="EFA4" s="13"/>
      <c r="EFB4" s="13"/>
      <c r="EFC4" s="13"/>
      <c r="EFD4" s="14"/>
      <c r="EFE4" s="8"/>
      <c r="EFF4" s="8"/>
      <c r="EFG4" s="8"/>
      <c r="EFH4" s="8"/>
      <c r="EFI4" s="13"/>
      <c r="EFJ4" s="13"/>
      <c r="EFK4" s="13"/>
      <c r="EFL4" s="14"/>
      <c r="EFM4" s="8"/>
      <c r="EFN4" s="8"/>
      <c r="EFO4" s="8"/>
      <c r="EFP4" s="8"/>
      <c r="EFQ4" s="13"/>
      <c r="EFR4" s="13"/>
      <c r="EFS4" s="13"/>
      <c r="EFT4" s="14"/>
      <c r="EFU4" s="8"/>
      <c r="EFV4" s="8"/>
      <c r="EFW4" s="8"/>
      <c r="EFX4" s="8"/>
      <c r="EFY4" s="13"/>
      <c r="EFZ4" s="13"/>
      <c r="EGA4" s="13"/>
      <c r="EGB4" s="14"/>
      <c r="EGC4" s="8"/>
      <c r="EGD4" s="8"/>
      <c r="EGE4" s="8"/>
      <c r="EGF4" s="8"/>
      <c r="EGG4" s="13"/>
      <c r="EGH4" s="13"/>
      <c r="EGI4" s="13"/>
      <c r="EGJ4" s="14"/>
      <c r="EGK4" s="8"/>
      <c r="EGL4" s="8"/>
      <c r="EGM4" s="8"/>
      <c r="EGN4" s="8"/>
      <c r="EGO4" s="13"/>
      <c r="EGP4" s="13"/>
      <c r="EGQ4" s="13"/>
      <c r="EGR4" s="14"/>
      <c r="EGS4" s="8"/>
      <c r="EGT4" s="8"/>
      <c r="EGU4" s="8"/>
      <c r="EGV4" s="8"/>
      <c r="EGW4" s="13"/>
      <c r="EGX4" s="13"/>
      <c r="EGY4" s="13"/>
      <c r="EGZ4" s="14"/>
      <c r="EHA4" s="8"/>
      <c r="EHB4" s="8"/>
      <c r="EHC4" s="8"/>
      <c r="EHD4" s="8"/>
      <c r="EHE4" s="13"/>
      <c r="EHF4" s="13"/>
      <c r="EHG4" s="13"/>
      <c r="EHH4" s="14"/>
      <c r="EHI4" s="8"/>
      <c r="EHJ4" s="8"/>
      <c r="EHK4" s="8"/>
      <c r="EHL4" s="8"/>
      <c r="EHM4" s="13"/>
      <c r="EHN4" s="13"/>
      <c r="EHO4" s="13"/>
      <c r="EHP4" s="14"/>
      <c r="EHQ4" s="8"/>
      <c r="EHR4" s="8"/>
      <c r="EHS4" s="8"/>
      <c r="EHT4" s="8"/>
      <c r="EHU4" s="13"/>
      <c r="EHV4" s="13"/>
      <c r="EHW4" s="13"/>
      <c r="EHX4" s="14"/>
      <c r="EHY4" s="8"/>
      <c r="EHZ4" s="8"/>
      <c r="EIA4" s="8"/>
      <c r="EIB4" s="8"/>
      <c r="EIC4" s="13"/>
      <c r="EID4" s="13"/>
      <c r="EIE4" s="13"/>
      <c r="EIF4" s="14"/>
      <c r="EIG4" s="8"/>
      <c r="EIH4" s="8"/>
      <c r="EII4" s="8"/>
      <c r="EIJ4" s="8"/>
      <c r="EIK4" s="13"/>
      <c r="EIL4" s="13"/>
      <c r="EIM4" s="13"/>
      <c r="EIN4" s="14"/>
      <c r="EIO4" s="8"/>
      <c r="EIP4" s="8"/>
      <c r="EIQ4" s="8"/>
      <c r="EIR4" s="8"/>
      <c r="EIS4" s="13"/>
      <c r="EIT4" s="13"/>
      <c r="EIU4" s="13"/>
      <c r="EIV4" s="14"/>
      <c r="EIW4" s="8"/>
      <c r="EIX4" s="8"/>
      <c r="EIY4" s="8"/>
      <c r="EIZ4" s="8"/>
      <c r="EJA4" s="13"/>
      <c r="EJB4" s="13"/>
      <c r="EJC4" s="13"/>
      <c r="EJD4" s="14"/>
      <c r="EJE4" s="8"/>
      <c r="EJF4" s="8"/>
      <c r="EJG4" s="8"/>
      <c r="EJH4" s="8"/>
      <c r="EJI4" s="13"/>
      <c r="EJJ4" s="13"/>
      <c r="EJK4" s="13"/>
      <c r="EJL4" s="14"/>
      <c r="EJM4" s="8"/>
      <c r="EJN4" s="8"/>
      <c r="EJO4" s="8"/>
      <c r="EJP4" s="8"/>
      <c r="EJQ4" s="13"/>
      <c r="EJR4" s="13"/>
      <c r="EJS4" s="13"/>
      <c r="EJT4" s="14"/>
      <c r="EJU4" s="8"/>
      <c r="EJV4" s="8"/>
      <c r="EJW4" s="8"/>
      <c r="EJX4" s="8"/>
      <c r="EJY4" s="13"/>
      <c r="EJZ4" s="13"/>
      <c r="EKA4" s="13"/>
      <c r="EKB4" s="14"/>
      <c r="EKC4" s="8"/>
      <c r="EKD4" s="8"/>
      <c r="EKE4" s="8"/>
      <c r="EKF4" s="8"/>
      <c r="EKG4" s="13"/>
      <c r="EKH4" s="13"/>
      <c r="EKI4" s="13"/>
      <c r="EKJ4" s="14"/>
      <c r="EKK4" s="8"/>
      <c r="EKL4" s="8"/>
      <c r="EKM4" s="8"/>
      <c r="EKN4" s="8"/>
      <c r="EKO4" s="13"/>
      <c r="EKP4" s="13"/>
      <c r="EKQ4" s="13"/>
      <c r="EKR4" s="14"/>
      <c r="EKS4" s="8"/>
      <c r="EKT4" s="8"/>
      <c r="EKU4" s="8"/>
      <c r="EKV4" s="8"/>
      <c r="EKW4" s="13"/>
      <c r="EKX4" s="13"/>
      <c r="EKY4" s="13"/>
      <c r="EKZ4" s="14"/>
      <c r="ELA4" s="8"/>
      <c r="ELB4" s="8"/>
      <c r="ELC4" s="8"/>
      <c r="ELD4" s="8"/>
      <c r="ELE4" s="13"/>
      <c r="ELF4" s="13"/>
      <c r="ELG4" s="13"/>
      <c r="ELH4" s="14"/>
      <c r="ELI4" s="8"/>
      <c r="ELJ4" s="8"/>
      <c r="ELK4" s="8"/>
      <c r="ELL4" s="8"/>
      <c r="ELM4" s="13"/>
      <c r="ELN4" s="13"/>
      <c r="ELO4" s="13"/>
      <c r="ELP4" s="14"/>
      <c r="ELQ4" s="8"/>
      <c r="ELR4" s="8"/>
      <c r="ELS4" s="8"/>
      <c r="ELT4" s="8"/>
      <c r="ELU4" s="13"/>
      <c r="ELV4" s="13"/>
      <c r="ELW4" s="13"/>
      <c r="ELX4" s="14"/>
      <c r="ELY4" s="8"/>
      <c r="ELZ4" s="8"/>
      <c r="EMA4" s="8"/>
      <c r="EMB4" s="8"/>
      <c r="EMC4" s="13"/>
      <c r="EMD4" s="13"/>
      <c r="EME4" s="13"/>
      <c r="EMF4" s="14"/>
      <c r="EMG4" s="8"/>
      <c r="EMH4" s="8"/>
      <c r="EMI4" s="8"/>
      <c r="EMJ4" s="8"/>
      <c r="EMK4" s="13"/>
      <c r="EML4" s="13"/>
      <c r="EMM4" s="13"/>
      <c r="EMN4" s="14"/>
      <c r="EMO4" s="8"/>
      <c r="EMP4" s="8"/>
      <c r="EMQ4" s="8"/>
      <c r="EMR4" s="8"/>
      <c r="EMS4" s="13"/>
      <c r="EMT4" s="13"/>
      <c r="EMU4" s="13"/>
      <c r="EMV4" s="14"/>
      <c r="EMW4" s="8"/>
      <c r="EMX4" s="8"/>
      <c r="EMY4" s="8"/>
      <c r="EMZ4" s="8"/>
      <c r="ENA4" s="13"/>
      <c r="ENB4" s="13"/>
      <c r="ENC4" s="13"/>
      <c r="END4" s="14"/>
      <c r="ENE4" s="8"/>
      <c r="ENF4" s="8"/>
      <c r="ENG4" s="8"/>
      <c r="ENH4" s="8"/>
      <c r="ENI4" s="13"/>
      <c r="ENJ4" s="13"/>
      <c r="ENK4" s="13"/>
      <c r="ENL4" s="14"/>
      <c r="ENM4" s="8"/>
      <c r="ENN4" s="8"/>
      <c r="ENO4" s="8"/>
      <c r="ENP4" s="8"/>
      <c r="ENQ4" s="13"/>
      <c r="ENR4" s="13"/>
      <c r="ENS4" s="13"/>
      <c r="ENT4" s="14"/>
      <c r="ENU4" s="8"/>
      <c r="ENV4" s="8"/>
      <c r="ENW4" s="8"/>
      <c r="ENX4" s="8"/>
      <c r="ENY4" s="13"/>
      <c r="ENZ4" s="13"/>
      <c r="EOA4" s="13"/>
      <c r="EOB4" s="14"/>
      <c r="EOC4" s="8"/>
      <c r="EOD4" s="8"/>
      <c r="EOE4" s="8"/>
      <c r="EOF4" s="8"/>
      <c r="EOG4" s="13"/>
      <c r="EOH4" s="13"/>
      <c r="EOI4" s="13"/>
      <c r="EOJ4" s="14"/>
      <c r="EOK4" s="8"/>
      <c r="EOL4" s="8"/>
      <c r="EOM4" s="8"/>
      <c r="EON4" s="8"/>
      <c r="EOO4" s="13"/>
      <c r="EOP4" s="13"/>
      <c r="EOQ4" s="13"/>
      <c r="EOR4" s="14"/>
      <c r="EOS4" s="8"/>
      <c r="EOT4" s="8"/>
      <c r="EOU4" s="8"/>
      <c r="EOV4" s="8"/>
      <c r="EOW4" s="13"/>
      <c r="EOX4" s="13"/>
      <c r="EOY4" s="13"/>
      <c r="EOZ4" s="14"/>
      <c r="EPA4" s="8"/>
      <c r="EPB4" s="8"/>
      <c r="EPC4" s="8"/>
      <c r="EPD4" s="8"/>
      <c r="EPE4" s="13"/>
      <c r="EPF4" s="13"/>
      <c r="EPG4" s="13"/>
      <c r="EPH4" s="14"/>
      <c r="EPI4" s="8"/>
      <c r="EPJ4" s="8"/>
      <c r="EPK4" s="8"/>
      <c r="EPL4" s="8"/>
      <c r="EPM4" s="13"/>
      <c r="EPN4" s="13"/>
      <c r="EPO4" s="13"/>
      <c r="EPP4" s="14"/>
      <c r="EPQ4" s="8"/>
      <c r="EPR4" s="8"/>
      <c r="EPS4" s="8"/>
      <c r="EPT4" s="8"/>
      <c r="EPU4" s="13"/>
      <c r="EPV4" s="13"/>
      <c r="EPW4" s="13"/>
      <c r="EPX4" s="14"/>
      <c r="EPY4" s="8"/>
      <c r="EPZ4" s="8"/>
      <c r="EQA4" s="8"/>
      <c r="EQB4" s="8"/>
      <c r="EQC4" s="13"/>
      <c r="EQD4" s="13"/>
      <c r="EQE4" s="13"/>
      <c r="EQF4" s="14"/>
      <c r="EQG4" s="8"/>
      <c r="EQH4" s="8"/>
      <c r="EQI4" s="8"/>
      <c r="EQJ4" s="8"/>
      <c r="EQK4" s="13"/>
      <c r="EQL4" s="13"/>
      <c r="EQM4" s="13"/>
      <c r="EQN4" s="14"/>
      <c r="EQO4" s="8"/>
      <c r="EQP4" s="8"/>
      <c r="EQQ4" s="8"/>
      <c r="EQR4" s="8"/>
      <c r="EQS4" s="13"/>
      <c r="EQT4" s="13"/>
      <c r="EQU4" s="13"/>
      <c r="EQV4" s="14"/>
      <c r="EQW4" s="8"/>
      <c r="EQX4" s="8"/>
      <c r="EQY4" s="8"/>
      <c r="EQZ4" s="8"/>
      <c r="ERA4" s="13"/>
      <c r="ERB4" s="13"/>
      <c r="ERC4" s="13"/>
      <c r="ERD4" s="14"/>
      <c r="ERE4" s="8"/>
      <c r="ERF4" s="8"/>
      <c r="ERG4" s="8"/>
      <c r="ERH4" s="8"/>
      <c r="ERI4" s="13"/>
      <c r="ERJ4" s="13"/>
      <c r="ERK4" s="13"/>
      <c r="ERL4" s="14"/>
      <c r="ERM4" s="8"/>
      <c r="ERN4" s="8"/>
      <c r="ERO4" s="8"/>
      <c r="ERP4" s="8"/>
      <c r="ERQ4" s="13"/>
      <c r="ERR4" s="13"/>
      <c r="ERS4" s="13"/>
      <c r="ERT4" s="14"/>
      <c r="ERU4" s="8"/>
      <c r="ERV4" s="8"/>
      <c r="ERW4" s="8"/>
      <c r="ERX4" s="8"/>
      <c r="ERY4" s="13"/>
      <c r="ERZ4" s="13"/>
      <c r="ESA4" s="13"/>
      <c r="ESB4" s="14"/>
      <c r="ESC4" s="8"/>
      <c r="ESD4" s="8"/>
      <c r="ESE4" s="8"/>
      <c r="ESF4" s="8"/>
      <c r="ESG4" s="13"/>
      <c r="ESH4" s="13"/>
      <c r="ESI4" s="13"/>
      <c r="ESJ4" s="14"/>
      <c r="ESK4" s="8"/>
      <c r="ESL4" s="8"/>
      <c r="ESM4" s="8"/>
      <c r="ESN4" s="8"/>
      <c r="ESO4" s="13"/>
      <c r="ESP4" s="13"/>
      <c r="ESQ4" s="13"/>
      <c r="ESR4" s="14"/>
      <c r="ESS4" s="8"/>
      <c r="EST4" s="8"/>
      <c r="ESU4" s="8"/>
      <c r="ESV4" s="8"/>
      <c r="ESW4" s="13"/>
      <c r="ESX4" s="13"/>
      <c r="ESY4" s="13"/>
      <c r="ESZ4" s="14"/>
      <c r="ETA4" s="8"/>
      <c r="ETB4" s="8"/>
      <c r="ETC4" s="8"/>
      <c r="ETD4" s="8"/>
      <c r="ETE4" s="13"/>
      <c r="ETF4" s="13"/>
      <c r="ETG4" s="13"/>
      <c r="ETH4" s="14"/>
      <c r="ETI4" s="8"/>
      <c r="ETJ4" s="8"/>
      <c r="ETK4" s="8"/>
      <c r="ETL4" s="8"/>
      <c r="ETM4" s="13"/>
      <c r="ETN4" s="13"/>
      <c r="ETO4" s="13"/>
      <c r="ETP4" s="14"/>
      <c r="ETQ4" s="8"/>
      <c r="ETR4" s="8"/>
      <c r="ETS4" s="8"/>
      <c r="ETT4" s="8"/>
      <c r="ETU4" s="13"/>
      <c r="ETV4" s="13"/>
      <c r="ETW4" s="13"/>
      <c r="ETX4" s="14"/>
      <c r="ETY4" s="8"/>
      <c r="ETZ4" s="8"/>
      <c r="EUA4" s="8"/>
      <c r="EUB4" s="8"/>
      <c r="EUC4" s="13"/>
      <c r="EUD4" s="13"/>
      <c r="EUE4" s="13"/>
      <c r="EUF4" s="14"/>
      <c r="EUG4" s="8"/>
      <c r="EUH4" s="8"/>
      <c r="EUI4" s="8"/>
      <c r="EUJ4" s="8"/>
      <c r="EUK4" s="13"/>
      <c r="EUL4" s="13"/>
      <c r="EUM4" s="13"/>
      <c r="EUN4" s="14"/>
      <c r="EUO4" s="8"/>
      <c r="EUP4" s="8"/>
      <c r="EUQ4" s="8"/>
      <c r="EUR4" s="8"/>
      <c r="EUS4" s="13"/>
      <c r="EUT4" s="13"/>
      <c r="EUU4" s="13"/>
      <c r="EUV4" s="14"/>
      <c r="EUW4" s="8"/>
      <c r="EUX4" s="8"/>
      <c r="EUY4" s="8"/>
      <c r="EUZ4" s="8"/>
      <c r="EVA4" s="13"/>
      <c r="EVB4" s="13"/>
      <c r="EVC4" s="13"/>
      <c r="EVD4" s="14"/>
      <c r="EVE4" s="8"/>
      <c r="EVF4" s="8"/>
      <c r="EVG4" s="8"/>
      <c r="EVH4" s="8"/>
      <c r="EVI4" s="13"/>
      <c r="EVJ4" s="13"/>
      <c r="EVK4" s="13"/>
      <c r="EVL4" s="14"/>
      <c r="EVM4" s="8"/>
      <c r="EVN4" s="8"/>
      <c r="EVO4" s="8"/>
      <c r="EVP4" s="8"/>
      <c r="EVQ4" s="13"/>
      <c r="EVR4" s="13"/>
      <c r="EVS4" s="13"/>
      <c r="EVT4" s="14"/>
      <c r="EVU4" s="8"/>
      <c r="EVV4" s="8"/>
      <c r="EVW4" s="8"/>
      <c r="EVX4" s="8"/>
      <c r="EVY4" s="13"/>
      <c r="EVZ4" s="13"/>
      <c r="EWA4" s="13"/>
      <c r="EWB4" s="14"/>
      <c r="EWC4" s="8"/>
      <c r="EWD4" s="8"/>
      <c r="EWE4" s="8"/>
      <c r="EWF4" s="8"/>
      <c r="EWG4" s="13"/>
      <c r="EWH4" s="13"/>
      <c r="EWI4" s="13"/>
      <c r="EWJ4" s="14"/>
      <c r="EWK4" s="8"/>
      <c r="EWL4" s="8"/>
      <c r="EWM4" s="8"/>
      <c r="EWN4" s="8"/>
      <c r="EWO4" s="13"/>
      <c r="EWP4" s="13"/>
      <c r="EWQ4" s="13"/>
      <c r="EWR4" s="14"/>
      <c r="EWS4" s="8"/>
      <c r="EWT4" s="8"/>
      <c r="EWU4" s="8"/>
      <c r="EWV4" s="8"/>
      <c r="EWW4" s="13"/>
      <c r="EWX4" s="13"/>
      <c r="EWY4" s="13"/>
      <c r="EWZ4" s="14"/>
      <c r="EXA4" s="8"/>
      <c r="EXB4" s="8"/>
      <c r="EXC4" s="8"/>
      <c r="EXD4" s="8"/>
      <c r="EXE4" s="13"/>
      <c r="EXF4" s="13"/>
      <c r="EXG4" s="13"/>
      <c r="EXH4" s="14"/>
      <c r="EXI4" s="8"/>
      <c r="EXJ4" s="8"/>
      <c r="EXK4" s="8"/>
      <c r="EXL4" s="8"/>
      <c r="EXM4" s="13"/>
      <c r="EXN4" s="13"/>
      <c r="EXO4" s="13"/>
      <c r="EXP4" s="14"/>
      <c r="EXQ4" s="8"/>
      <c r="EXR4" s="8"/>
      <c r="EXS4" s="8"/>
      <c r="EXT4" s="8"/>
      <c r="EXU4" s="13"/>
      <c r="EXV4" s="13"/>
      <c r="EXW4" s="13"/>
      <c r="EXX4" s="14"/>
      <c r="EXY4" s="8"/>
      <c r="EXZ4" s="8"/>
      <c r="EYA4" s="8"/>
      <c r="EYB4" s="8"/>
      <c r="EYC4" s="13"/>
      <c r="EYD4" s="13"/>
      <c r="EYE4" s="13"/>
      <c r="EYF4" s="14"/>
      <c r="EYG4" s="8"/>
      <c r="EYH4" s="8"/>
      <c r="EYI4" s="8"/>
      <c r="EYJ4" s="8"/>
      <c r="EYK4" s="13"/>
      <c r="EYL4" s="13"/>
      <c r="EYM4" s="13"/>
      <c r="EYN4" s="14"/>
      <c r="EYO4" s="8"/>
      <c r="EYP4" s="8"/>
      <c r="EYQ4" s="8"/>
      <c r="EYR4" s="8"/>
      <c r="EYS4" s="13"/>
      <c r="EYT4" s="13"/>
      <c r="EYU4" s="13"/>
      <c r="EYV4" s="14"/>
      <c r="EYW4" s="8"/>
      <c r="EYX4" s="8"/>
      <c r="EYY4" s="8"/>
      <c r="EYZ4" s="8"/>
      <c r="EZA4" s="13"/>
      <c r="EZB4" s="13"/>
      <c r="EZC4" s="13"/>
      <c r="EZD4" s="14"/>
      <c r="EZE4" s="8"/>
      <c r="EZF4" s="8"/>
      <c r="EZG4" s="8"/>
      <c r="EZH4" s="8"/>
      <c r="EZI4" s="13"/>
      <c r="EZJ4" s="13"/>
      <c r="EZK4" s="13"/>
      <c r="EZL4" s="14"/>
      <c r="EZM4" s="8"/>
      <c r="EZN4" s="8"/>
      <c r="EZO4" s="8"/>
      <c r="EZP4" s="8"/>
      <c r="EZQ4" s="13"/>
      <c r="EZR4" s="13"/>
      <c r="EZS4" s="13"/>
      <c r="EZT4" s="14"/>
      <c r="EZU4" s="8"/>
      <c r="EZV4" s="8"/>
      <c r="EZW4" s="8"/>
      <c r="EZX4" s="8"/>
      <c r="EZY4" s="13"/>
      <c r="EZZ4" s="13"/>
      <c r="FAA4" s="13"/>
      <c r="FAB4" s="14"/>
      <c r="FAC4" s="8"/>
      <c r="FAD4" s="8"/>
      <c r="FAE4" s="8"/>
      <c r="FAF4" s="8"/>
      <c r="FAG4" s="13"/>
      <c r="FAH4" s="13"/>
      <c r="FAI4" s="13"/>
      <c r="FAJ4" s="14"/>
      <c r="FAK4" s="8"/>
      <c r="FAL4" s="8"/>
      <c r="FAM4" s="8"/>
      <c r="FAN4" s="8"/>
      <c r="FAO4" s="13"/>
      <c r="FAP4" s="13"/>
      <c r="FAQ4" s="13"/>
      <c r="FAR4" s="14"/>
      <c r="FAS4" s="8"/>
      <c r="FAT4" s="8"/>
      <c r="FAU4" s="8"/>
      <c r="FAV4" s="8"/>
      <c r="FAW4" s="13"/>
      <c r="FAX4" s="13"/>
      <c r="FAY4" s="13"/>
      <c r="FAZ4" s="14"/>
      <c r="FBA4" s="8"/>
      <c r="FBB4" s="8"/>
      <c r="FBC4" s="8"/>
      <c r="FBD4" s="8"/>
      <c r="FBE4" s="13"/>
      <c r="FBF4" s="13"/>
      <c r="FBG4" s="13"/>
      <c r="FBH4" s="14"/>
      <c r="FBI4" s="8"/>
      <c r="FBJ4" s="8"/>
      <c r="FBK4" s="8"/>
      <c r="FBL4" s="8"/>
      <c r="FBM4" s="13"/>
      <c r="FBN4" s="13"/>
      <c r="FBO4" s="13"/>
      <c r="FBP4" s="14"/>
      <c r="FBQ4" s="8"/>
      <c r="FBR4" s="8"/>
      <c r="FBS4" s="8"/>
      <c r="FBT4" s="8"/>
      <c r="FBU4" s="13"/>
      <c r="FBV4" s="13"/>
      <c r="FBW4" s="13"/>
      <c r="FBX4" s="14"/>
      <c r="FBY4" s="8"/>
      <c r="FBZ4" s="8"/>
      <c r="FCA4" s="8"/>
      <c r="FCB4" s="8"/>
      <c r="FCC4" s="13"/>
      <c r="FCD4" s="13"/>
      <c r="FCE4" s="13"/>
      <c r="FCF4" s="14"/>
      <c r="FCG4" s="8"/>
      <c r="FCH4" s="8"/>
      <c r="FCI4" s="8"/>
      <c r="FCJ4" s="8"/>
      <c r="FCK4" s="13"/>
      <c r="FCL4" s="13"/>
      <c r="FCM4" s="13"/>
      <c r="FCN4" s="14"/>
      <c r="FCO4" s="8"/>
      <c r="FCP4" s="8"/>
      <c r="FCQ4" s="8"/>
      <c r="FCR4" s="8"/>
      <c r="FCS4" s="13"/>
      <c r="FCT4" s="13"/>
      <c r="FCU4" s="13"/>
      <c r="FCV4" s="14"/>
      <c r="FCW4" s="8"/>
      <c r="FCX4" s="8"/>
      <c r="FCY4" s="8"/>
      <c r="FCZ4" s="8"/>
      <c r="FDA4" s="13"/>
      <c r="FDB4" s="13"/>
      <c r="FDC4" s="13"/>
      <c r="FDD4" s="14"/>
      <c r="FDE4" s="8"/>
      <c r="FDF4" s="8"/>
      <c r="FDG4" s="8"/>
      <c r="FDH4" s="8"/>
      <c r="FDI4" s="13"/>
      <c r="FDJ4" s="13"/>
      <c r="FDK4" s="13"/>
      <c r="FDL4" s="14"/>
      <c r="FDM4" s="8"/>
      <c r="FDN4" s="8"/>
      <c r="FDO4" s="8"/>
      <c r="FDP4" s="8"/>
      <c r="FDQ4" s="13"/>
      <c r="FDR4" s="13"/>
      <c r="FDS4" s="13"/>
      <c r="FDT4" s="14"/>
      <c r="FDU4" s="8"/>
      <c r="FDV4" s="8"/>
      <c r="FDW4" s="8"/>
      <c r="FDX4" s="8"/>
      <c r="FDY4" s="13"/>
      <c r="FDZ4" s="13"/>
      <c r="FEA4" s="13"/>
      <c r="FEB4" s="14"/>
      <c r="FEC4" s="8"/>
      <c r="FED4" s="8"/>
      <c r="FEE4" s="8"/>
      <c r="FEF4" s="8"/>
      <c r="FEG4" s="13"/>
      <c r="FEH4" s="13"/>
      <c r="FEI4" s="13"/>
      <c r="FEJ4" s="14"/>
      <c r="FEK4" s="8"/>
      <c r="FEL4" s="8"/>
      <c r="FEM4" s="8"/>
      <c r="FEN4" s="8"/>
      <c r="FEO4" s="13"/>
      <c r="FEP4" s="13"/>
      <c r="FEQ4" s="13"/>
      <c r="FER4" s="14"/>
      <c r="FES4" s="8"/>
      <c r="FET4" s="8"/>
      <c r="FEU4" s="8"/>
      <c r="FEV4" s="8"/>
      <c r="FEW4" s="13"/>
      <c r="FEX4" s="13"/>
      <c r="FEY4" s="13"/>
      <c r="FEZ4" s="14"/>
      <c r="FFA4" s="8"/>
      <c r="FFB4" s="8"/>
      <c r="FFC4" s="8"/>
      <c r="FFD4" s="8"/>
      <c r="FFE4" s="13"/>
      <c r="FFF4" s="13"/>
      <c r="FFG4" s="13"/>
      <c r="FFH4" s="14"/>
      <c r="FFI4" s="8"/>
      <c r="FFJ4" s="8"/>
      <c r="FFK4" s="8"/>
      <c r="FFL4" s="8"/>
      <c r="FFM4" s="13"/>
      <c r="FFN4" s="13"/>
      <c r="FFO4" s="13"/>
      <c r="FFP4" s="14"/>
      <c r="FFQ4" s="8"/>
      <c r="FFR4" s="8"/>
      <c r="FFS4" s="8"/>
      <c r="FFT4" s="8"/>
      <c r="FFU4" s="13"/>
      <c r="FFV4" s="13"/>
      <c r="FFW4" s="13"/>
      <c r="FFX4" s="14"/>
      <c r="FFY4" s="8"/>
      <c r="FFZ4" s="8"/>
      <c r="FGA4" s="8"/>
      <c r="FGB4" s="8"/>
      <c r="FGC4" s="13"/>
      <c r="FGD4" s="13"/>
      <c r="FGE4" s="13"/>
      <c r="FGF4" s="14"/>
      <c r="FGG4" s="8"/>
      <c r="FGH4" s="8"/>
      <c r="FGI4" s="8"/>
      <c r="FGJ4" s="8"/>
      <c r="FGK4" s="13"/>
      <c r="FGL4" s="13"/>
      <c r="FGM4" s="13"/>
      <c r="FGN4" s="14"/>
      <c r="FGO4" s="8"/>
      <c r="FGP4" s="8"/>
      <c r="FGQ4" s="8"/>
      <c r="FGR4" s="8"/>
      <c r="FGS4" s="13"/>
      <c r="FGT4" s="13"/>
      <c r="FGU4" s="13"/>
      <c r="FGV4" s="14"/>
      <c r="FGW4" s="8"/>
      <c r="FGX4" s="8"/>
      <c r="FGY4" s="8"/>
      <c r="FGZ4" s="8"/>
      <c r="FHA4" s="13"/>
      <c r="FHB4" s="13"/>
      <c r="FHC4" s="13"/>
      <c r="FHD4" s="14"/>
      <c r="FHE4" s="8"/>
      <c r="FHF4" s="8"/>
      <c r="FHG4" s="8"/>
      <c r="FHH4" s="8"/>
      <c r="FHI4" s="13"/>
      <c r="FHJ4" s="13"/>
      <c r="FHK4" s="13"/>
      <c r="FHL4" s="14"/>
      <c r="FHM4" s="8"/>
      <c r="FHN4" s="8"/>
      <c r="FHO4" s="8"/>
      <c r="FHP4" s="8"/>
      <c r="FHQ4" s="13"/>
      <c r="FHR4" s="13"/>
      <c r="FHS4" s="13"/>
      <c r="FHT4" s="14"/>
      <c r="FHU4" s="8"/>
      <c r="FHV4" s="8"/>
      <c r="FHW4" s="8"/>
      <c r="FHX4" s="8"/>
      <c r="FHY4" s="13"/>
      <c r="FHZ4" s="13"/>
      <c r="FIA4" s="13"/>
      <c r="FIB4" s="14"/>
      <c r="FIC4" s="8"/>
      <c r="FID4" s="8"/>
      <c r="FIE4" s="8"/>
      <c r="FIF4" s="8"/>
      <c r="FIG4" s="13"/>
      <c r="FIH4" s="13"/>
      <c r="FII4" s="13"/>
      <c r="FIJ4" s="14"/>
      <c r="FIK4" s="8"/>
      <c r="FIL4" s="8"/>
      <c r="FIM4" s="8"/>
      <c r="FIN4" s="8"/>
      <c r="FIO4" s="13"/>
      <c r="FIP4" s="13"/>
      <c r="FIQ4" s="13"/>
      <c r="FIR4" s="14"/>
      <c r="FIS4" s="8"/>
      <c r="FIT4" s="8"/>
      <c r="FIU4" s="8"/>
      <c r="FIV4" s="8"/>
      <c r="FIW4" s="13"/>
      <c r="FIX4" s="13"/>
      <c r="FIY4" s="13"/>
      <c r="FIZ4" s="14"/>
      <c r="FJA4" s="8"/>
      <c r="FJB4" s="8"/>
      <c r="FJC4" s="8"/>
      <c r="FJD4" s="8"/>
      <c r="FJE4" s="13"/>
      <c r="FJF4" s="13"/>
      <c r="FJG4" s="13"/>
      <c r="FJH4" s="14"/>
      <c r="FJI4" s="8"/>
      <c r="FJJ4" s="8"/>
      <c r="FJK4" s="8"/>
      <c r="FJL4" s="8"/>
      <c r="FJM4" s="13"/>
      <c r="FJN4" s="13"/>
      <c r="FJO4" s="13"/>
      <c r="FJP4" s="14"/>
      <c r="FJQ4" s="8"/>
      <c r="FJR4" s="8"/>
      <c r="FJS4" s="8"/>
      <c r="FJT4" s="8"/>
      <c r="FJU4" s="13"/>
      <c r="FJV4" s="13"/>
      <c r="FJW4" s="13"/>
      <c r="FJX4" s="14"/>
      <c r="FJY4" s="8"/>
      <c r="FJZ4" s="8"/>
      <c r="FKA4" s="8"/>
      <c r="FKB4" s="8"/>
      <c r="FKC4" s="13"/>
      <c r="FKD4" s="13"/>
      <c r="FKE4" s="13"/>
      <c r="FKF4" s="14"/>
      <c r="FKG4" s="8"/>
      <c r="FKH4" s="8"/>
      <c r="FKI4" s="8"/>
      <c r="FKJ4" s="8"/>
      <c r="FKK4" s="13"/>
      <c r="FKL4" s="13"/>
      <c r="FKM4" s="13"/>
      <c r="FKN4" s="14"/>
      <c r="FKO4" s="8"/>
      <c r="FKP4" s="8"/>
      <c r="FKQ4" s="8"/>
      <c r="FKR4" s="8"/>
      <c r="FKS4" s="13"/>
      <c r="FKT4" s="13"/>
      <c r="FKU4" s="13"/>
      <c r="FKV4" s="14"/>
      <c r="FKW4" s="8"/>
      <c r="FKX4" s="8"/>
      <c r="FKY4" s="8"/>
      <c r="FKZ4" s="8"/>
      <c r="FLA4" s="13"/>
      <c r="FLB4" s="13"/>
      <c r="FLC4" s="13"/>
      <c r="FLD4" s="14"/>
      <c r="FLE4" s="8"/>
      <c r="FLF4" s="8"/>
      <c r="FLG4" s="8"/>
      <c r="FLH4" s="8"/>
      <c r="FLI4" s="13"/>
      <c r="FLJ4" s="13"/>
      <c r="FLK4" s="13"/>
      <c r="FLL4" s="14"/>
      <c r="FLM4" s="8"/>
      <c r="FLN4" s="8"/>
      <c r="FLO4" s="8"/>
      <c r="FLP4" s="8"/>
      <c r="FLQ4" s="13"/>
      <c r="FLR4" s="13"/>
      <c r="FLS4" s="13"/>
      <c r="FLT4" s="14"/>
      <c r="FLU4" s="8"/>
      <c r="FLV4" s="8"/>
      <c r="FLW4" s="8"/>
      <c r="FLX4" s="8"/>
      <c r="FLY4" s="13"/>
      <c r="FLZ4" s="13"/>
      <c r="FMA4" s="13"/>
      <c r="FMB4" s="14"/>
      <c r="FMC4" s="8"/>
      <c r="FMD4" s="8"/>
      <c r="FME4" s="8"/>
      <c r="FMF4" s="8"/>
      <c r="FMG4" s="13"/>
      <c r="FMH4" s="13"/>
      <c r="FMI4" s="13"/>
      <c r="FMJ4" s="14"/>
      <c r="FMK4" s="8"/>
      <c r="FML4" s="8"/>
      <c r="FMM4" s="8"/>
      <c r="FMN4" s="8"/>
      <c r="FMO4" s="13"/>
      <c r="FMP4" s="13"/>
      <c r="FMQ4" s="13"/>
      <c r="FMR4" s="14"/>
      <c r="FMS4" s="8"/>
      <c r="FMT4" s="8"/>
      <c r="FMU4" s="8"/>
      <c r="FMV4" s="8"/>
      <c r="FMW4" s="13"/>
      <c r="FMX4" s="13"/>
      <c r="FMY4" s="13"/>
      <c r="FMZ4" s="14"/>
      <c r="FNA4" s="8"/>
      <c r="FNB4" s="8"/>
      <c r="FNC4" s="8"/>
      <c r="FND4" s="8"/>
      <c r="FNE4" s="13"/>
      <c r="FNF4" s="13"/>
      <c r="FNG4" s="13"/>
      <c r="FNH4" s="14"/>
      <c r="FNI4" s="8"/>
      <c r="FNJ4" s="8"/>
      <c r="FNK4" s="8"/>
      <c r="FNL4" s="8"/>
      <c r="FNM4" s="13"/>
      <c r="FNN4" s="13"/>
      <c r="FNO4" s="13"/>
      <c r="FNP4" s="14"/>
      <c r="FNQ4" s="8"/>
      <c r="FNR4" s="8"/>
      <c r="FNS4" s="8"/>
      <c r="FNT4" s="8"/>
      <c r="FNU4" s="13"/>
      <c r="FNV4" s="13"/>
      <c r="FNW4" s="13"/>
      <c r="FNX4" s="14"/>
      <c r="FNY4" s="8"/>
      <c r="FNZ4" s="8"/>
      <c r="FOA4" s="8"/>
      <c r="FOB4" s="8"/>
      <c r="FOC4" s="13"/>
      <c r="FOD4" s="13"/>
      <c r="FOE4" s="13"/>
      <c r="FOF4" s="14"/>
      <c r="FOG4" s="8"/>
      <c r="FOH4" s="8"/>
      <c r="FOI4" s="8"/>
      <c r="FOJ4" s="8"/>
      <c r="FOK4" s="13"/>
      <c r="FOL4" s="13"/>
      <c r="FOM4" s="13"/>
      <c r="FON4" s="14"/>
      <c r="FOO4" s="8"/>
      <c r="FOP4" s="8"/>
      <c r="FOQ4" s="8"/>
      <c r="FOR4" s="8"/>
      <c r="FOS4" s="13"/>
      <c r="FOT4" s="13"/>
      <c r="FOU4" s="13"/>
      <c r="FOV4" s="14"/>
      <c r="FOW4" s="8"/>
      <c r="FOX4" s="8"/>
      <c r="FOY4" s="8"/>
      <c r="FOZ4" s="8"/>
      <c r="FPA4" s="13"/>
      <c r="FPB4" s="13"/>
      <c r="FPC4" s="13"/>
      <c r="FPD4" s="14"/>
      <c r="FPE4" s="8"/>
      <c r="FPF4" s="8"/>
      <c r="FPG4" s="8"/>
      <c r="FPH4" s="8"/>
      <c r="FPI4" s="13"/>
      <c r="FPJ4" s="13"/>
      <c r="FPK4" s="13"/>
      <c r="FPL4" s="14"/>
      <c r="FPM4" s="8"/>
      <c r="FPN4" s="8"/>
      <c r="FPO4" s="8"/>
      <c r="FPP4" s="8"/>
      <c r="FPQ4" s="13"/>
      <c r="FPR4" s="13"/>
      <c r="FPS4" s="13"/>
      <c r="FPT4" s="14"/>
      <c r="FPU4" s="8"/>
      <c r="FPV4" s="8"/>
      <c r="FPW4" s="8"/>
      <c r="FPX4" s="8"/>
      <c r="FPY4" s="13"/>
      <c r="FPZ4" s="13"/>
      <c r="FQA4" s="13"/>
      <c r="FQB4" s="14"/>
      <c r="FQC4" s="8"/>
      <c r="FQD4" s="8"/>
      <c r="FQE4" s="8"/>
      <c r="FQF4" s="8"/>
      <c r="FQG4" s="13"/>
      <c r="FQH4" s="13"/>
      <c r="FQI4" s="13"/>
      <c r="FQJ4" s="14"/>
      <c r="FQK4" s="8"/>
      <c r="FQL4" s="8"/>
      <c r="FQM4" s="8"/>
      <c r="FQN4" s="8"/>
      <c r="FQO4" s="13"/>
      <c r="FQP4" s="13"/>
      <c r="FQQ4" s="13"/>
      <c r="FQR4" s="14"/>
      <c r="FQS4" s="8"/>
      <c r="FQT4" s="8"/>
      <c r="FQU4" s="8"/>
      <c r="FQV4" s="8"/>
      <c r="FQW4" s="13"/>
      <c r="FQX4" s="13"/>
      <c r="FQY4" s="13"/>
      <c r="FQZ4" s="14"/>
      <c r="FRA4" s="8"/>
      <c r="FRB4" s="8"/>
      <c r="FRC4" s="8"/>
      <c r="FRD4" s="8"/>
      <c r="FRE4" s="13"/>
      <c r="FRF4" s="13"/>
      <c r="FRG4" s="13"/>
      <c r="FRH4" s="14"/>
      <c r="FRI4" s="8"/>
      <c r="FRJ4" s="8"/>
      <c r="FRK4" s="8"/>
      <c r="FRL4" s="8"/>
      <c r="FRM4" s="13"/>
      <c r="FRN4" s="13"/>
      <c r="FRO4" s="13"/>
      <c r="FRP4" s="14"/>
      <c r="FRQ4" s="8"/>
      <c r="FRR4" s="8"/>
      <c r="FRS4" s="8"/>
      <c r="FRT4" s="8"/>
      <c r="FRU4" s="13"/>
      <c r="FRV4" s="13"/>
      <c r="FRW4" s="13"/>
      <c r="FRX4" s="14"/>
      <c r="FRY4" s="8"/>
      <c r="FRZ4" s="8"/>
      <c r="FSA4" s="8"/>
      <c r="FSB4" s="8"/>
      <c r="FSC4" s="13"/>
      <c r="FSD4" s="13"/>
      <c r="FSE4" s="13"/>
      <c r="FSF4" s="14"/>
      <c r="FSG4" s="8"/>
      <c r="FSH4" s="8"/>
      <c r="FSI4" s="8"/>
      <c r="FSJ4" s="8"/>
      <c r="FSK4" s="13"/>
      <c r="FSL4" s="13"/>
      <c r="FSM4" s="13"/>
      <c r="FSN4" s="14"/>
      <c r="FSO4" s="8"/>
      <c r="FSP4" s="8"/>
      <c r="FSQ4" s="8"/>
      <c r="FSR4" s="8"/>
      <c r="FSS4" s="13"/>
      <c r="FST4" s="13"/>
      <c r="FSU4" s="13"/>
      <c r="FSV4" s="14"/>
      <c r="FSW4" s="8"/>
      <c r="FSX4" s="8"/>
      <c r="FSY4" s="8"/>
      <c r="FSZ4" s="8"/>
      <c r="FTA4" s="13"/>
      <c r="FTB4" s="13"/>
      <c r="FTC4" s="13"/>
      <c r="FTD4" s="14"/>
      <c r="FTE4" s="8"/>
      <c r="FTF4" s="8"/>
      <c r="FTG4" s="8"/>
      <c r="FTH4" s="8"/>
      <c r="FTI4" s="13"/>
      <c r="FTJ4" s="13"/>
      <c r="FTK4" s="13"/>
      <c r="FTL4" s="14"/>
      <c r="FTM4" s="8"/>
      <c r="FTN4" s="8"/>
      <c r="FTO4" s="8"/>
      <c r="FTP4" s="8"/>
      <c r="FTQ4" s="13"/>
      <c r="FTR4" s="13"/>
      <c r="FTS4" s="13"/>
      <c r="FTT4" s="14"/>
      <c r="FTU4" s="8"/>
      <c r="FTV4" s="8"/>
      <c r="FTW4" s="8"/>
      <c r="FTX4" s="8"/>
      <c r="FTY4" s="13"/>
      <c r="FTZ4" s="13"/>
      <c r="FUA4" s="13"/>
      <c r="FUB4" s="14"/>
      <c r="FUC4" s="8"/>
      <c r="FUD4" s="8"/>
      <c r="FUE4" s="8"/>
      <c r="FUF4" s="8"/>
      <c r="FUG4" s="13"/>
      <c r="FUH4" s="13"/>
      <c r="FUI4" s="13"/>
      <c r="FUJ4" s="14"/>
      <c r="FUK4" s="8"/>
      <c r="FUL4" s="8"/>
      <c r="FUM4" s="8"/>
      <c r="FUN4" s="8"/>
      <c r="FUO4" s="13"/>
      <c r="FUP4" s="13"/>
      <c r="FUQ4" s="13"/>
      <c r="FUR4" s="14"/>
      <c r="FUS4" s="8"/>
      <c r="FUT4" s="8"/>
      <c r="FUU4" s="8"/>
      <c r="FUV4" s="8"/>
      <c r="FUW4" s="13"/>
      <c r="FUX4" s="13"/>
      <c r="FUY4" s="13"/>
      <c r="FUZ4" s="14"/>
      <c r="FVA4" s="8"/>
      <c r="FVB4" s="8"/>
      <c r="FVC4" s="8"/>
      <c r="FVD4" s="8"/>
      <c r="FVE4" s="13"/>
      <c r="FVF4" s="13"/>
      <c r="FVG4" s="13"/>
      <c r="FVH4" s="14"/>
      <c r="FVI4" s="8"/>
      <c r="FVJ4" s="8"/>
      <c r="FVK4" s="8"/>
      <c r="FVL4" s="8"/>
      <c r="FVM4" s="13"/>
      <c r="FVN4" s="13"/>
      <c r="FVO4" s="13"/>
      <c r="FVP4" s="14"/>
      <c r="FVQ4" s="8"/>
      <c r="FVR4" s="8"/>
      <c r="FVS4" s="8"/>
      <c r="FVT4" s="8"/>
      <c r="FVU4" s="13"/>
      <c r="FVV4" s="13"/>
      <c r="FVW4" s="13"/>
      <c r="FVX4" s="14"/>
      <c r="FVY4" s="8"/>
      <c r="FVZ4" s="8"/>
      <c r="FWA4" s="8"/>
      <c r="FWB4" s="8"/>
      <c r="FWC4" s="13"/>
      <c r="FWD4" s="13"/>
      <c r="FWE4" s="13"/>
      <c r="FWF4" s="14"/>
      <c r="FWG4" s="8"/>
      <c r="FWH4" s="8"/>
      <c r="FWI4" s="8"/>
      <c r="FWJ4" s="8"/>
      <c r="FWK4" s="13"/>
      <c r="FWL4" s="13"/>
      <c r="FWM4" s="13"/>
      <c r="FWN4" s="14"/>
      <c r="FWO4" s="8"/>
      <c r="FWP4" s="8"/>
      <c r="FWQ4" s="8"/>
      <c r="FWR4" s="8"/>
      <c r="FWS4" s="13"/>
      <c r="FWT4" s="13"/>
      <c r="FWU4" s="13"/>
      <c r="FWV4" s="14"/>
      <c r="FWW4" s="8"/>
      <c r="FWX4" s="8"/>
      <c r="FWY4" s="8"/>
      <c r="FWZ4" s="8"/>
      <c r="FXA4" s="13"/>
      <c r="FXB4" s="13"/>
      <c r="FXC4" s="13"/>
      <c r="FXD4" s="14"/>
      <c r="FXE4" s="8"/>
      <c r="FXF4" s="8"/>
      <c r="FXG4" s="8"/>
      <c r="FXH4" s="8"/>
      <c r="FXI4" s="13"/>
      <c r="FXJ4" s="13"/>
      <c r="FXK4" s="13"/>
      <c r="FXL4" s="14"/>
      <c r="FXM4" s="8"/>
      <c r="FXN4" s="8"/>
      <c r="FXO4" s="8"/>
      <c r="FXP4" s="8"/>
      <c r="FXQ4" s="13"/>
      <c r="FXR4" s="13"/>
      <c r="FXS4" s="13"/>
      <c r="FXT4" s="14"/>
      <c r="FXU4" s="8"/>
      <c r="FXV4" s="8"/>
      <c r="FXW4" s="8"/>
      <c r="FXX4" s="8"/>
      <c r="FXY4" s="13"/>
      <c r="FXZ4" s="13"/>
      <c r="FYA4" s="13"/>
      <c r="FYB4" s="14"/>
      <c r="FYC4" s="8"/>
      <c r="FYD4" s="8"/>
      <c r="FYE4" s="8"/>
      <c r="FYF4" s="8"/>
      <c r="FYG4" s="13"/>
      <c r="FYH4" s="13"/>
      <c r="FYI4" s="13"/>
      <c r="FYJ4" s="14"/>
      <c r="FYK4" s="8"/>
      <c r="FYL4" s="8"/>
      <c r="FYM4" s="8"/>
      <c r="FYN4" s="8"/>
      <c r="FYO4" s="13"/>
      <c r="FYP4" s="13"/>
      <c r="FYQ4" s="13"/>
      <c r="FYR4" s="14"/>
      <c r="FYS4" s="8"/>
      <c r="FYT4" s="8"/>
      <c r="FYU4" s="8"/>
      <c r="FYV4" s="8"/>
      <c r="FYW4" s="13"/>
      <c r="FYX4" s="13"/>
      <c r="FYY4" s="13"/>
      <c r="FYZ4" s="14"/>
      <c r="FZA4" s="8"/>
      <c r="FZB4" s="8"/>
      <c r="FZC4" s="8"/>
      <c r="FZD4" s="8"/>
      <c r="FZE4" s="13"/>
      <c r="FZF4" s="13"/>
      <c r="FZG4" s="13"/>
      <c r="FZH4" s="14"/>
      <c r="FZI4" s="8"/>
      <c r="FZJ4" s="8"/>
      <c r="FZK4" s="8"/>
      <c r="FZL4" s="8"/>
      <c r="FZM4" s="13"/>
      <c r="FZN4" s="13"/>
      <c r="FZO4" s="13"/>
      <c r="FZP4" s="14"/>
      <c r="FZQ4" s="8"/>
      <c r="FZR4" s="8"/>
      <c r="FZS4" s="8"/>
      <c r="FZT4" s="8"/>
      <c r="FZU4" s="13"/>
      <c r="FZV4" s="13"/>
      <c r="FZW4" s="13"/>
      <c r="FZX4" s="14"/>
      <c r="FZY4" s="8"/>
      <c r="FZZ4" s="8"/>
      <c r="GAA4" s="8"/>
      <c r="GAB4" s="8"/>
      <c r="GAC4" s="13"/>
      <c r="GAD4" s="13"/>
      <c r="GAE4" s="13"/>
      <c r="GAF4" s="14"/>
      <c r="GAG4" s="8"/>
      <c r="GAH4" s="8"/>
      <c r="GAI4" s="8"/>
      <c r="GAJ4" s="8"/>
      <c r="GAK4" s="13"/>
      <c r="GAL4" s="13"/>
      <c r="GAM4" s="13"/>
      <c r="GAN4" s="14"/>
      <c r="GAO4" s="8"/>
      <c r="GAP4" s="8"/>
      <c r="GAQ4" s="8"/>
      <c r="GAR4" s="8"/>
      <c r="GAS4" s="13"/>
      <c r="GAT4" s="13"/>
      <c r="GAU4" s="13"/>
      <c r="GAV4" s="14"/>
      <c r="GAW4" s="8"/>
      <c r="GAX4" s="8"/>
      <c r="GAY4" s="8"/>
      <c r="GAZ4" s="8"/>
      <c r="GBA4" s="13"/>
      <c r="GBB4" s="13"/>
      <c r="GBC4" s="13"/>
      <c r="GBD4" s="14"/>
      <c r="GBE4" s="8"/>
      <c r="GBF4" s="8"/>
      <c r="GBG4" s="8"/>
      <c r="GBH4" s="8"/>
      <c r="GBI4" s="13"/>
      <c r="GBJ4" s="13"/>
      <c r="GBK4" s="13"/>
      <c r="GBL4" s="14"/>
      <c r="GBM4" s="8"/>
      <c r="GBN4" s="8"/>
      <c r="GBO4" s="8"/>
      <c r="GBP4" s="8"/>
      <c r="GBQ4" s="13"/>
      <c r="GBR4" s="13"/>
      <c r="GBS4" s="13"/>
      <c r="GBT4" s="14"/>
      <c r="GBU4" s="8"/>
      <c r="GBV4" s="8"/>
      <c r="GBW4" s="8"/>
      <c r="GBX4" s="8"/>
      <c r="GBY4" s="13"/>
      <c r="GBZ4" s="13"/>
      <c r="GCA4" s="13"/>
      <c r="GCB4" s="14"/>
      <c r="GCC4" s="8"/>
      <c r="GCD4" s="8"/>
      <c r="GCE4" s="8"/>
      <c r="GCF4" s="8"/>
      <c r="GCG4" s="13"/>
      <c r="GCH4" s="13"/>
      <c r="GCI4" s="13"/>
      <c r="GCJ4" s="14"/>
      <c r="GCK4" s="8"/>
      <c r="GCL4" s="8"/>
      <c r="GCM4" s="8"/>
      <c r="GCN4" s="8"/>
      <c r="GCO4" s="13"/>
      <c r="GCP4" s="13"/>
      <c r="GCQ4" s="13"/>
      <c r="GCR4" s="14"/>
      <c r="GCS4" s="8"/>
      <c r="GCT4" s="8"/>
      <c r="GCU4" s="8"/>
      <c r="GCV4" s="8"/>
      <c r="GCW4" s="13"/>
      <c r="GCX4" s="13"/>
      <c r="GCY4" s="13"/>
      <c r="GCZ4" s="14"/>
      <c r="GDA4" s="8"/>
      <c r="GDB4" s="8"/>
      <c r="GDC4" s="8"/>
      <c r="GDD4" s="8"/>
      <c r="GDE4" s="13"/>
      <c r="GDF4" s="13"/>
      <c r="GDG4" s="13"/>
      <c r="GDH4" s="14"/>
      <c r="GDI4" s="8"/>
      <c r="GDJ4" s="8"/>
      <c r="GDK4" s="8"/>
      <c r="GDL4" s="8"/>
      <c r="GDM4" s="13"/>
      <c r="GDN4" s="13"/>
      <c r="GDO4" s="13"/>
      <c r="GDP4" s="14"/>
      <c r="GDQ4" s="8"/>
      <c r="GDR4" s="8"/>
      <c r="GDS4" s="8"/>
      <c r="GDT4" s="8"/>
      <c r="GDU4" s="13"/>
      <c r="GDV4" s="13"/>
      <c r="GDW4" s="13"/>
      <c r="GDX4" s="14"/>
      <c r="GDY4" s="8"/>
      <c r="GDZ4" s="8"/>
      <c r="GEA4" s="8"/>
      <c r="GEB4" s="8"/>
      <c r="GEC4" s="13"/>
      <c r="GED4" s="13"/>
      <c r="GEE4" s="13"/>
      <c r="GEF4" s="14"/>
      <c r="GEG4" s="8"/>
      <c r="GEH4" s="8"/>
      <c r="GEI4" s="8"/>
      <c r="GEJ4" s="8"/>
      <c r="GEK4" s="13"/>
      <c r="GEL4" s="13"/>
      <c r="GEM4" s="13"/>
      <c r="GEN4" s="14"/>
      <c r="GEO4" s="8"/>
      <c r="GEP4" s="8"/>
      <c r="GEQ4" s="8"/>
      <c r="GER4" s="8"/>
      <c r="GES4" s="13"/>
      <c r="GET4" s="13"/>
      <c r="GEU4" s="13"/>
      <c r="GEV4" s="14"/>
      <c r="GEW4" s="8"/>
      <c r="GEX4" s="8"/>
      <c r="GEY4" s="8"/>
      <c r="GEZ4" s="8"/>
      <c r="GFA4" s="13"/>
      <c r="GFB4" s="13"/>
      <c r="GFC4" s="13"/>
      <c r="GFD4" s="14"/>
      <c r="GFE4" s="8"/>
      <c r="GFF4" s="8"/>
      <c r="GFG4" s="8"/>
      <c r="GFH4" s="8"/>
      <c r="GFI4" s="13"/>
      <c r="GFJ4" s="13"/>
      <c r="GFK4" s="13"/>
      <c r="GFL4" s="14"/>
      <c r="GFM4" s="8"/>
      <c r="GFN4" s="8"/>
      <c r="GFO4" s="8"/>
      <c r="GFP4" s="8"/>
      <c r="GFQ4" s="13"/>
      <c r="GFR4" s="13"/>
      <c r="GFS4" s="13"/>
      <c r="GFT4" s="14"/>
      <c r="GFU4" s="8"/>
      <c r="GFV4" s="8"/>
      <c r="GFW4" s="8"/>
      <c r="GFX4" s="8"/>
      <c r="GFY4" s="13"/>
      <c r="GFZ4" s="13"/>
      <c r="GGA4" s="13"/>
      <c r="GGB4" s="14"/>
      <c r="GGC4" s="8"/>
      <c r="GGD4" s="8"/>
      <c r="GGE4" s="8"/>
      <c r="GGF4" s="8"/>
      <c r="GGG4" s="13"/>
      <c r="GGH4" s="13"/>
      <c r="GGI4" s="13"/>
      <c r="GGJ4" s="14"/>
      <c r="GGK4" s="8"/>
      <c r="GGL4" s="8"/>
      <c r="GGM4" s="8"/>
      <c r="GGN4" s="8"/>
      <c r="GGO4" s="13"/>
      <c r="GGP4" s="13"/>
      <c r="GGQ4" s="13"/>
      <c r="GGR4" s="14"/>
      <c r="GGS4" s="8"/>
      <c r="GGT4" s="8"/>
      <c r="GGU4" s="8"/>
      <c r="GGV4" s="8"/>
      <c r="GGW4" s="13"/>
      <c r="GGX4" s="13"/>
      <c r="GGY4" s="13"/>
      <c r="GGZ4" s="14"/>
      <c r="GHA4" s="8"/>
      <c r="GHB4" s="8"/>
      <c r="GHC4" s="8"/>
      <c r="GHD4" s="8"/>
      <c r="GHE4" s="13"/>
      <c r="GHF4" s="13"/>
      <c r="GHG4" s="13"/>
      <c r="GHH4" s="14"/>
      <c r="GHI4" s="8"/>
      <c r="GHJ4" s="8"/>
      <c r="GHK4" s="8"/>
      <c r="GHL4" s="8"/>
      <c r="GHM4" s="13"/>
      <c r="GHN4" s="13"/>
      <c r="GHO4" s="13"/>
      <c r="GHP4" s="14"/>
      <c r="GHQ4" s="8"/>
      <c r="GHR4" s="8"/>
      <c r="GHS4" s="8"/>
      <c r="GHT4" s="8"/>
      <c r="GHU4" s="13"/>
      <c r="GHV4" s="13"/>
      <c r="GHW4" s="13"/>
      <c r="GHX4" s="14"/>
      <c r="GHY4" s="8"/>
      <c r="GHZ4" s="8"/>
      <c r="GIA4" s="8"/>
      <c r="GIB4" s="8"/>
      <c r="GIC4" s="13"/>
      <c r="GID4" s="13"/>
      <c r="GIE4" s="13"/>
      <c r="GIF4" s="14"/>
      <c r="GIG4" s="8"/>
      <c r="GIH4" s="8"/>
      <c r="GII4" s="8"/>
      <c r="GIJ4" s="8"/>
      <c r="GIK4" s="13"/>
      <c r="GIL4" s="13"/>
      <c r="GIM4" s="13"/>
      <c r="GIN4" s="14"/>
      <c r="GIO4" s="8"/>
      <c r="GIP4" s="8"/>
      <c r="GIQ4" s="8"/>
      <c r="GIR4" s="8"/>
      <c r="GIS4" s="13"/>
      <c r="GIT4" s="13"/>
      <c r="GIU4" s="13"/>
      <c r="GIV4" s="14"/>
      <c r="GIW4" s="8"/>
      <c r="GIX4" s="8"/>
      <c r="GIY4" s="8"/>
      <c r="GIZ4" s="8"/>
      <c r="GJA4" s="13"/>
      <c r="GJB4" s="13"/>
      <c r="GJC4" s="13"/>
      <c r="GJD4" s="14"/>
      <c r="GJE4" s="8"/>
      <c r="GJF4" s="8"/>
      <c r="GJG4" s="8"/>
      <c r="GJH4" s="8"/>
      <c r="GJI4" s="13"/>
      <c r="GJJ4" s="13"/>
      <c r="GJK4" s="13"/>
      <c r="GJL4" s="14"/>
      <c r="GJM4" s="8"/>
      <c r="GJN4" s="8"/>
      <c r="GJO4" s="8"/>
      <c r="GJP4" s="8"/>
      <c r="GJQ4" s="13"/>
      <c r="GJR4" s="13"/>
      <c r="GJS4" s="13"/>
      <c r="GJT4" s="14"/>
      <c r="GJU4" s="8"/>
      <c r="GJV4" s="8"/>
      <c r="GJW4" s="8"/>
      <c r="GJX4" s="8"/>
      <c r="GJY4" s="13"/>
      <c r="GJZ4" s="13"/>
      <c r="GKA4" s="13"/>
      <c r="GKB4" s="14"/>
      <c r="GKC4" s="8"/>
      <c r="GKD4" s="8"/>
      <c r="GKE4" s="8"/>
      <c r="GKF4" s="8"/>
      <c r="GKG4" s="13"/>
      <c r="GKH4" s="13"/>
      <c r="GKI4" s="13"/>
      <c r="GKJ4" s="14"/>
      <c r="GKK4" s="8"/>
      <c r="GKL4" s="8"/>
      <c r="GKM4" s="8"/>
      <c r="GKN4" s="8"/>
      <c r="GKO4" s="13"/>
      <c r="GKP4" s="13"/>
      <c r="GKQ4" s="13"/>
      <c r="GKR4" s="14"/>
      <c r="GKS4" s="8"/>
      <c r="GKT4" s="8"/>
      <c r="GKU4" s="8"/>
      <c r="GKV4" s="8"/>
      <c r="GKW4" s="13"/>
      <c r="GKX4" s="13"/>
      <c r="GKY4" s="13"/>
      <c r="GKZ4" s="14"/>
      <c r="GLA4" s="8"/>
      <c r="GLB4" s="8"/>
      <c r="GLC4" s="8"/>
      <c r="GLD4" s="8"/>
      <c r="GLE4" s="13"/>
      <c r="GLF4" s="13"/>
      <c r="GLG4" s="13"/>
      <c r="GLH4" s="14"/>
      <c r="GLI4" s="8"/>
      <c r="GLJ4" s="8"/>
      <c r="GLK4" s="8"/>
      <c r="GLL4" s="8"/>
      <c r="GLM4" s="13"/>
      <c r="GLN4" s="13"/>
      <c r="GLO4" s="13"/>
      <c r="GLP4" s="14"/>
      <c r="GLQ4" s="8"/>
      <c r="GLR4" s="8"/>
      <c r="GLS4" s="8"/>
      <c r="GLT4" s="8"/>
      <c r="GLU4" s="13"/>
      <c r="GLV4" s="13"/>
      <c r="GLW4" s="13"/>
      <c r="GLX4" s="14"/>
      <c r="GLY4" s="8"/>
      <c r="GLZ4" s="8"/>
      <c r="GMA4" s="8"/>
      <c r="GMB4" s="8"/>
      <c r="GMC4" s="13"/>
      <c r="GMD4" s="13"/>
      <c r="GME4" s="13"/>
      <c r="GMF4" s="14"/>
      <c r="GMG4" s="8"/>
      <c r="GMH4" s="8"/>
      <c r="GMI4" s="8"/>
      <c r="GMJ4" s="8"/>
      <c r="GMK4" s="13"/>
      <c r="GML4" s="13"/>
      <c r="GMM4" s="13"/>
      <c r="GMN4" s="14"/>
      <c r="GMO4" s="8"/>
      <c r="GMP4" s="8"/>
      <c r="GMQ4" s="8"/>
      <c r="GMR4" s="8"/>
      <c r="GMS4" s="13"/>
      <c r="GMT4" s="13"/>
      <c r="GMU4" s="13"/>
      <c r="GMV4" s="14"/>
      <c r="GMW4" s="8"/>
      <c r="GMX4" s="8"/>
      <c r="GMY4" s="8"/>
      <c r="GMZ4" s="8"/>
      <c r="GNA4" s="13"/>
      <c r="GNB4" s="13"/>
      <c r="GNC4" s="13"/>
      <c r="GND4" s="14"/>
      <c r="GNE4" s="8"/>
      <c r="GNF4" s="8"/>
      <c r="GNG4" s="8"/>
      <c r="GNH4" s="8"/>
      <c r="GNI4" s="13"/>
      <c r="GNJ4" s="13"/>
      <c r="GNK4" s="13"/>
      <c r="GNL4" s="14"/>
      <c r="GNM4" s="8"/>
      <c r="GNN4" s="8"/>
      <c r="GNO4" s="8"/>
      <c r="GNP4" s="8"/>
      <c r="GNQ4" s="13"/>
      <c r="GNR4" s="13"/>
      <c r="GNS4" s="13"/>
      <c r="GNT4" s="14"/>
      <c r="GNU4" s="8"/>
      <c r="GNV4" s="8"/>
      <c r="GNW4" s="8"/>
      <c r="GNX4" s="8"/>
      <c r="GNY4" s="13"/>
      <c r="GNZ4" s="13"/>
      <c r="GOA4" s="13"/>
      <c r="GOB4" s="14"/>
      <c r="GOC4" s="8"/>
      <c r="GOD4" s="8"/>
      <c r="GOE4" s="8"/>
      <c r="GOF4" s="8"/>
      <c r="GOG4" s="13"/>
      <c r="GOH4" s="13"/>
      <c r="GOI4" s="13"/>
      <c r="GOJ4" s="14"/>
      <c r="GOK4" s="8"/>
      <c r="GOL4" s="8"/>
      <c r="GOM4" s="8"/>
      <c r="GON4" s="8"/>
      <c r="GOO4" s="13"/>
      <c r="GOP4" s="13"/>
      <c r="GOQ4" s="13"/>
      <c r="GOR4" s="14"/>
      <c r="GOS4" s="8"/>
      <c r="GOT4" s="8"/>
      <c r="GOU4" s="8"/>
      <c r="GOV4" s="8"/>
      <c r="GOW4" s="13"/>
      <c r="GOX4" s="13"/>
      <c r="GOY4" s="13"/>
      <c r="GOZ4" s="14"/>
      <c r="GPA4" s="8"/>
      <c r="GPB4" s="8"/>
      <c r="GPC4" s="8"/>
      <c r="GPD4" s="8"/>
      <c r="GPE4" s="13"/>
      <c r="GPF4" s="13"/>
      <c r="GPG4" s="13"/>
      <c r="GPH4" s="14"/>
      <c r="GPI4" s="8"/>
      <c r="GPJ4" s="8"/>
      <c r="GPK4" s="8"/>
      <c r="GPL4" s="8"/>
      <c r="GPM4" s="13"/>
      <c r="GPN4" s="13"/>
      <c r="GPO4" s="13"/>
      <c r="GPP4" s="14"/>
      <c r="GPQ4" s="8"/>
      <c r="GPR4" s="8"/>
      <c r="GPS4" s="8"/>
      <c r="GPT4" s="8"/>
      <c r="GPU4" s="13"/>
      <c r="GPV4" s="13"/>
      <c r="GPW4" s="13"/>
      <c r="GPX4" s="14"/>
      <c r="GPY4" s="8"/>
      <c r="GPZ4" s="8"/>
      <c r="GQA4" s="8"/>
      <c r="GQB4" s="8"/>
      <c r="GQC4" s="13"/>
      <c r="GQD4" s="13"/>
      <c r="GQE4" s="13"/>
      <c r="GQF4" s="14"/>
      <c r="GQG4" s="8"/>
      <c r="GQH4" s="8"/>
      <c r="GQI4" s="8"/>
      <c r="GQJ4" s="8"/>
      <c r="GQK4" s="13"/>
      <c r="GQL4" s="13"/>
      <c r="GQM4" s="13"/>
      <c r="GQN4" s="14"/>
      <c r="GQO4" s="8"/>
      <c r="GQP4" s="8"/>
      <c r="GQQ4" s="8"/>
      <c r="GQR4" s="8"/>
      <c r="GQS4" s="13"/>
      <c r="GQT4" s="13"/>
      <c r="GQU4" s="13"/>
      <c r="GQV4" s="14"/>
      <c r="GQW4" s="8"/>
      <c r="GQX4" s="8"/>
      <c r="GQY4" s="8"/>
      <c r="GQZ4" s="8"/>
      <c r="GRA4" s="13"/>
      <c r="GRB4" s="13"/>
      <c r="GRC4" s="13"/>
      <c r="GRD4" s="14"/>
      <c r="GRE4" s="8"/>
      <c r="GRF4" s="8"/>
      <c r="GRG4" s="8"/>
      <c r="GRH4" s="8"/>
      <c r="GRI4" s="13"/>
      <c r="GRJ4" s="13"/>
      <c r="GRK4" s="13"/>
      <c r="GRL4" s="14"/>
      <c r="GRM4" s="8"/>
      <c r="GRN4" s="8"/>
      <c r="GRO4" s="8"/>
      <c r="GRP4" s="8"/>
      <c r="GRQ4" s="13"/>
      <c r="GRR4" s="13"/>
      <c r="GRS4" s="13"/>
      <c r="GRT4" s="14"/>
      <c r="GRU4" s="8"/>
      <c r="GRV4" s="8"/>
      <c r="GRW4" s="8"/>
      <c r="GRX4" s="8"/>
      <c r="GRY4" s="13"/>
      <c r="GRZ4" s="13"/>
      <c r="GSA4" s="13"/>
      <c r="GSB4" s="14"/>
      <c r="GSC4" s="8"/>
      <c r="GSD4" s="8"/>
      <c r="GSE4" s="8"/>
      <c r="GSF4" s="8"/>
      <c r="GSG4" s="13"/>
      <c r="GSH4" s="13"/>
      <c r="GSI4" s="13"/>
      <c r="GSJ4" s="14"/>
      <c r="GSK4" s="8"/>
      <c r="GSL4" s="8"/>
      <c r="GSM4" s="8"/>
      <c r="GSN4" s="8"/>
      <c r="GSO4" s="13"/>
      <c r="GSP4" s="13"/>
      <c r="GSQ4" s="13"/>
      <c r="GSR4" s="14"/>
      <c r="GSS4" s="8"/>
      <c r="GST4" s="8"/>
      <c r="GSU4" s="8"/>
      <c r="GSV4" s="8"/>
      <c r="GSW4" s="13"/>
      <c r="GSX4" s="13"/>
      <c r="GSY4" s="13"/>
      <c r="GSZ4" s="14"/>
      <c r="GTA4" s="8"/>
      <c r="GTB4" s="8"/>
      <c r="GTC4" s="8"/>
      <c r="GTD4" s="8"/>
      <c r="GTE4" s="13"/>
      <c r="GTF4" s="13"/>
      <c r="GTG4" s="13"/>
      <c r="GTH4" s="14"/>
      <c r="GTI4" s="8"/>
      <c r="GTJ4" s="8"/>
      <c r="GTK4" s="8"/>
      <c r="GTL4" s="8"/>
      <c r="GTM4" s="13"/>
      <c r="GTN4" s="13"/>
      <c r="GTO4" s="13"/>
      <c r="GTP4" s="14"/>
      <c r="GTQ4" s="8"/>
      <c r="GTR4" s="8"/>
      <c r="GTS4" s="8"/>
      <c r="GTT4" s="8"/>
      <c r="GTU4" s="13"/>
      <c r="GTV4" s="13"/>
      <c r="GTW4" s="13"/>
      <c r="GTX4" s="14"/>
      <c r="GTY4" s="8"/>
      <c r="GTZ4" s="8"/>
      <c r="GUA4" s="8"/>
      <c r="GUB4" s="8"/>
      <c r="GUC4" s="13"/>
      <c r="GUD4" s="13"/>
      <c r="GUE4" s="13"/>
      <c r="GUF4" s="14"/>
      <c r="GUG4" s="8"/>
      <c r="GUH4" s="8"/>
      <c r="GUI4" s="8"/>
      <c r="GUJ4" s="8"/>
      <c r="GUK4" s="13"/>
      <c r="GUL4" s="13"/>
      <c r="GUM4" s="13"/>
      <c r="GUN4" s="14"/>
      <c r="GUO4" s="8"/>
      <c r="GUP4" s="8"/>
      <c r="GUQ4" s="8"/>
      <c r="GUR4" s="8"/>
      <c r="GUS4" s="13"/>
      <c r="GUT4" s="13"/>
      <c r="GUU4" s="13"/>
      <c r="GUV4" s="14"/>
      <c r="GUW4" s="8"/>
      <c r="GUX4" s="8"/>
      <c r="GUY4" s="8"/>
      <c r="GUZ4" s="8"/>
      <c r="GVA4" s="13"/>
      <c r="GVB4" s="13"/>
      <c r="GVC4" s="13"/>
      <c r="GVD4" s="14"/>
      <c r="GVE4" s="8"/>
      <c r="GVF4" s="8"/>
      <c r="GVG4" s="8"/>
      <c r="GVH4" s="8"/>
      <c r="GVI4" s="13"/>
      <c r="GVJ4" s="13"/>
      <c r="GVK4" s="13"/>
      <c r="GVL4" s="14"/>
      <c r="GVM4" s="8"/>
      <c r="GVN4" s="8"/>
      <c r="GVO4" s="8"/>
      <c r="GVP4" s="8"/>
      <c r="GVQ4" s="13"/>
      <c r="GVR4" s="13"/>
      <c r="GVS4" s="13"/>
      <c r="GVT4" s="14"/>
      <c r="GVU4" s="8"/>
      <c r="GVV4" s="8"/>
      <c r="GVW4" s="8"/>
      <c r="GVX4" s="8"/>
      <c r="GVY4" s="13"/>
      <c r="GVZ4" s="13"/>
      <c r="GWA4" s="13"/>
      <c r="GWB4" s="14"/>
      <c r="GWC4" s="8"/>
      <c r="GWD4" s="8"/>
      <c r="GWE4" s="8"/>
      <c r="GWF4" s="8"/>
      <c r="GWG4" s="13"/>
      <c r="GWH4" s="13"/>
      <c r="GWI4" s="13"/>
      <c r="GWJ4" s="14"/>
      <c r="GWK4" s="8"/>
      <c r="GWL4" s="8"/>
      <c r="GWM4" s="8"/>
      <c r="GWN4" s="8"/>
      <c r="GWO4" s="13"/>
      <c r="GWP4" s="13"/>
      <c r="GWQ4" s="13"/>
      <c r="GWR4" s="14"/>
      <c r="GWS4" s="8"/>
      <c r="GWT4" s="8"/>
      <c r="GWU4" s="8"/>
      <c r="GWV4" s="8"/>
      <c r="GWW4" s="13"/>
      <c r="GWX4" s="13"/>
      <c r="GWY4" s="13"/>
      <c r="GWZ4" s="14"/>
      <c r="GXA4" s="8"/>
      <c r="GXB4" s="8"/>
      <c r="GXC4" s="8"/>
      <c r="GXD4" s="8"/>
      <c r="GXE4" s="13"/>
      <c r="GXF4" s="13"/>
      <c r="GXG4" s="13"/>
      <c r="GXH4" s="14"/>
      <c r="GXI4" s="8"/>
      <c r="GXJ4" s="8"/>
      <c r="GXK4" s="8"/>
      <c r="GXL4" s="8"/>
      <c r="GXM4" s="13"/>
      <c r="GXN4" s="13"/>
      <c r="GXO4" s="13"/>
      <c r="GXP4" s="14"/>
      <c r="GXQ4" s="8"/>
      <c r="GXR4" s="8"/>
      <c r="GXS4" s="8"/>
      <c r="GXT4" s="8"/>
      <c r="GXU4" s="13"/>
      <c r="GXV4" s="13"/>
      <c r="GXW4" s="13"/>
      <c r="GXX4" s="14"/>
      <c r="GXY4" s="8"/>
      <c r="GXZ4" s="8"/>
      <c r="GYA4" s="8"/>
      <c r="GYB4" s="8"/>
      <c r="GYC4" s="13"/>
      <c r="GYD4" s="13"/>
      <c r="GYE4" s="13"/>
      <c r="GYF4" s="14"/>
      <c r="GYG4" s="8"/>
      <c r="GYH4" s="8"/>
      <c r="GYI4" s="8"/>
      <c r="GYJ4" s="8"/>
      <c r="GYK4" s="13"/>
      <c r="GYL4" s="13"/>
      <c r="GYM4" s="13"/>
      <c r="GYN4" s="14"/>
      <c r="GYO4" s="8"/>
      <c r="GYP4" s="8"/>
      <c r="GYQ4" s="8"/>
      <c r="GYR4" s="8"/>
      <c r="GYS4" s="13"/>
      <c r="GYT4" s="13"/>
      <c r="GYU4" s="13"/>
      <c r="GYV4" s="14"/>
      <c r="GYW4" s="8"/>
      <c r="GYX4" s="8"/>
      <c r="GYY4" s="8"/>
      <c r="GYZ4" s="8"/>
      <c r="GZA4" s="13"/>
      <c r="GZB4" s="13"/>
      <c r="GZC4" s="13"/>
      <c r="GZD4" s="14"/>
      <c r="GZE4" s="8"/>
      <c r="GZF4" s="8"/>
      <c r="GZG4" s="8"/>
      <c r="GZH4" s="8"/>
      <c r="GZI4" s="13"/>
      <c r="GZJ4" s="13"/>
      <c r="GZK4" s="13"/>
      <c r="GZL4" s="14"/>
      <c r="GZM4" s="8"/>
      <c r="GZN4" s="8"/>
      <c r="GZO4" s="8"/>
      <c r="GZP4" s="8"/>
      <c r="GZQ4" s="13"/>
      <c r="GZR4" s="13"/>
      <c r="GZS4" s="13"/>
      <c r="GZT4" s="14"/>
      <c r="GZU4" s="8"/>
      <c r="GZV4" s="8"/>
      <c r="GZW4" s="8"/>
      <c r="GZX4" s="8"/>
      <c r="GZY4" s="13"/>
      <c r="GZZ4" s="13"/>
      <c r="HAA4" s="13"/>
      <c r="HAB4" s="14"/>
      <c r="HAC4" s="8"/>
      <c r="HAD4" s="8"/>
      <c r="HAE4" s="8"/>
      <c r="HAF4" s="8"/>
      <c r="HAG4" s="13"/>
      <c r="HAH4" s="13"/>
      <c r="HAI4" s="13"/>
      <c r="HAJ4" s="14"/>
      <c r="HAK4" s="8"/>
      <c r="HAL4" s="8"/>
      <c r="HAM4" s="8"/>
      <c r="HAN4" s="8"/>
      <c r="HAO4" s="13"/>
      <c r="HAP4" s="13"/>
      <c r="HAQ4" s="13"/>
      <c r="HAR4" s="14"/>
      <c r="HAS4" s="8"/>
      <c r="HAT4" s="8"/>
      <c r="HAU4" s="8"/>
      <c r="HAV4" s="8"/>
      <c r="HAW4" s="13"/>
      <c r="HAX4" s="13"/>
      <c r="HAY4" s="13"/>
      <c r="HAZ4" s="14"/>
      <c r="HBA4" s="8"/>
      <c r="HBB4" s="8"/>
      <c r="HBC4" s="8"/>
      <c r="HBD4" s="8"/>
      <c r="HBE4" s="13"/>
      <c r="HBF4" s="13"/>
      <c r="HBG4" s="13"/>
      <c r="HBH4" s="14"/>
      <c r="HBI4" s="8"/>
      <c r="HBJ4" s="8"/>
      <c r="HBK4" s="8"/>
      <c r="HBL4" s="8"/>
      <c r="HBM4" s="13"/>
      <c r="HBN4" s="13"/>
      <c r="HBO4" s="13"/>
      <c r="HBP4" s="14"/>
      <c r="HBQ4" s="8"/>
      <c r="HBR4" s="8"/>
      <c r="HBS4" s="8"/>
      <c r="HBT4" s="8"/>
      <c r="HBU4" s="13"/>
      <c r="HBV4" s="13"/>
      <c r="HBW4" s="13"/>
      <c r="HBX4" s="14"/>
      <c r="HBY4" s="8"/>
      <c r="HBZ4" s="8"/>
      <c r="HCA4" s="8"/>
      <c r="HCB4" s="8"/>
      <c r="HCC4" s="13"/>
      <c r="HCD4" s="13"/>
      <c r="HCE4" s="13"/>
      <c r="HCF4" s="14"/>
      <c r="HCG4" s="8"/>
      <c r="HCH4" s="8"/>
      <c r="HCI4" s="8"/>
      <c r="HCJ4" s="8"/>
      <c r="HCK4" s="13"/>
      <c r="HCL4" s="13"/>
      <c r="HCM4" s="13"/>
      <c r="HCN4" s="14"/>
      <c r="HCO4" s="8"/>
      <c r="HCP4" s="8"/>
      <c r="HCQ4" s="8"/>
      <c r="HCR4" s="8"/>
      <c r="HCS4" s="13"/>
      <c r="HCT4" s="13"/>
      <c r="HCU4" s="13"/>
      <c r="HCV4" s="14"/>
      <c r="HCW4" s="8"/>
      <c r="HCX4" s="8"/>
      <c r="HCY4" s="8"/>
      <c r="HCZ4" s="8"/>
      <c r="HDA4" s="13"/>
      <c r="HDB4" s="13"/>
      <c r="HDC4" s="13"/>
      <c r="HDD4" s="14"/>
      <c r="HDE4" s="8"/>
      <c r="HDF4" s="8"/>
      <c r="HDG4" s="8"/>
      <c r="HDH4" s="8"/>
      <c r="HDI4" s="13"/>
      <c r="HDJ4" s="13"/>
      <c r="HDK4" s="13"/>
      <c r="HDL4" s="14"/>
      <c r="HDM4" s="8"/>
      <c r="HDN4" s="8"/>
      <c r="HDO4" s="8"/>
      <c r="HDP4" s="8"/>
      <c r="HDQ4" s="13"/>
      <c r="HDR4" s="13"/>
      <c r="HDS4" s="13"/>
      <c r="HDT4" s="14"/>
      <c r="HDU4" s="8"/>
      <c r="HDV4" s="8"/>
      <c r="HDW4" s="8"/>
      <c r="HDX4" s="8"/>
      <c r="HDY4" s="13"/>
      <c r="HDZ4" s="13"/>
      <c r="HEA4" s="13"/>
      <c r="HEB4" s="14"/>
      <c r="HEC4" s="8"/>
      <c r="HED4" s="8"/>
      <c r="HEE4" s="8"/>
      <c r="HEF4" s="8"/>
      <c r="HEG4" s="13"/>
      <c r="HEH4" s="13"/>
      <c r="HEI4" s="13"/>
      <c r="HEJ4" s="14"/>
      <c r="HEK4" s="8"/>
      <c r="HEL4" s="8"/>
      <c r="HEM4" s="8"/>
      <c r="HEN4" s="8"/>
      <c r="HEO4" s="13"/>
      <c r="HEP4" s="13"/>
      <c r="HEQ4" s="13"/>
      <c r="HER4" s="14"/>
      <c r="HES4" s="8"/>
      <c r="HET4" s="8"/>
      <c r="HEU4" s="8"/>
      <c r="HEV4" s="8"/>
      <c r="HEW4" s="13"/>
      <c r="HEX4" s="13"/>
      <c r="HEY4" s="13"/>
      <c r="HEZ4" s="14"/>
      <c r="HFA4" s="8"/>
      <c r="HFB4" s="8"/>
      <c r="HFC4" s="8"/>
      <c r="HFD4" s="8"/>
      <c r="HFE4" s="13"/>
      <c r="HFF4" s="13"/>
      <c r="HFG4" s="13"/>
      <c r="HFH4" s="14"/>
      <c r="HFI4" s="8"/>
      <c r="HFJ4" s="8"/>
      <c r="HFK4" s="8"/>
      <c r="HFL4" s="8"/>
      <c r="HFM4" s="13"/>
      <c r="HFN4" s="13"/>
      <c r="HFO4" s="13"/>
      <c r="HFP4" s="14"/>
      <c r="HFQ4" s="8"/>
      <c r="HFR4" s="8"/>
      <c r="HFS4" s="8"/>
      <c r="HFT4" s="8"/>
      <c r="HFU4" s="13"/>
      <c r="HFV4" s="13"/>
      <c r="HFW4" s="13"/>
      <c r="HFX4" s="14"/>
      <c r="HFY4" s="8"/>
      <c r="HFZ4" s="8"/>
      <c r="HGA4" s="8"/>
      <c r="HGB4" s="8"/>
      <c r="HGC4" s="13"/>
      <c r="HGD4" s="13"/>
      <c r="HGE4" s="13"/>
      <c r="HGF4" s="14"/>
      <c r="HGG4" s="8"/>
      <c r="HGH4" s="8"/>
      <c r="HGI4" s="8"/>
      <c r="HGJ4" s="8"/>
      <c r="HGK4" s="13"/>
      <c r="HGL4" s="13"/>
      <c r="HGM4" s="13"/>
      <c r="HGN4" s="14"/>
      <c r="HGO4" s="8"/>
      <c r="HGP4" s="8"/>
      <c r="HGQ4" s="8"/>
      <c r="HGR4" s="8"/>
      <c r="HGS4" s="13"/>
      <c r="HGT4" s="13"/>
      <c r="HGU4" s="13"/>
      <c r="HGV4" s="14"/>
      <c r="HGW4" s="8"/>
      <c r="HGX4" s="8"/>
      <c r="HGY4" s="8"/>
      <c r="HGZ4" s="8"/>
      <c r="HHA4" s="13"/>
      <c r="HHB4" s="13"/>
      <c r="HHC4" s="13"/>
      <c r="HHD4" s="14"/>
      <c r="HHE4" s="8"/>
      <c r="HHF4" s="8"/>
      <c r="HHG4" s="8"/>
      <c r="HHH4" s="8"/>
      <c r="HHI4" s="13"/>
      <c r="HHJ4" s="13"/>
      <c r="HHK4" s="13"/>
      <c r="HHL4" s="14"/>
      <c r="HHM4" s="8"/>
      <c r="HHN4" s="8"/>
      <c r="HHO4" s="8"/>
      <c r="HHP4" s="8"/>
      <c r="HHQ4" s="13"/>
      <c r="HHR4" s="13"/>
      <c r="HHS4" s="13"/>
      <c r="HHT4" s="14"/>
      <c r="HHU4" s="8"/>
      <c r="HHV4" s="8"/>
      <c r="HHW4" s="8"/>
      <c r="HHX4" s="8"/>
      <c r="HHY4" s="13"/>
      <c r="HHZ4" s="13"/>
      <c r="HIA4" s="13"/>
      <c r="HIB4" s="14"/>
      <c r="HIC4" s="8"/>
      <c r="HID4" s="8"/>
      <c r="HIE4" s="8"/>
      <c r="HIF4" s="8"/>
      <c r="HIG4" s="13"/>
      <c r="HIH4" s="13"/>
      <c r="HII4" s="13"/>
      <c r="HIJ4" s="14"/>
      <c r="HIK4" s="8"/>
      <c r="HIL4" s="8"/>
      <c r="HIM4" s="8"/>
      <c r="HIN4" s="8"/>
      <c r="HIO4" s="13"/>
      <c r="HIP4" s="13"/>
      <c r="HIQ4" s="13"/>
      <c r="HIR4" s="14"/>
      <c r="HIS4" s="8"/>
      <c r="HIT4" s="8"/>
      <c r="HIU4" s="8"/>
      <c r="HIV4" s="8"/>
      <c r="HIW4" s="13"/>
      <c r="HIX4" s="13"/>
      <c r="HIY4" s="13"/>
      <c r="HIZ4" s="14"/>
      <c r="HJA4" s="8"/>
      <c r="HJB4" s="8"/>
      <c r="HJC4" s="8"/>
      <c r="HJD4" s="8"/>
      <c r="HJE4" s="13"/>
      <c r="HJF4" s="13"/>
      <c r="HJG4" s="13"/>
      <c r="HJH4" s="14"/>
      <c r="HJI4" s="8"/>
      <c r="HJJ4" s="8"/>
      <c r="HJK4" s="8"/>
      <c r="HJL4" s="8"/>
      <c r="HJM4" s="13"/>
      <c r="HJN4" s="13"/>
      <c r="HJO4" s="13"/>
      <c r="HJP4" s="14"/>
      <c r="HJQ4" s="8"/>
      <c r="HJR4" s="8"/>
      <c r="HJS4" s="8"/>
      <c r="HJT4" s="8"/>
      <c r="HJU4" s="13"/>
      <c r="HJV4" s="13"/>
      <c r="HJW4" s="13"/>
      <c r="HJX4" s="14"/>
      <c r="HJY4" s="8"/>
      <c r="HJZ4" s="8"/>
      <c r="HKA4" s="8"/>
      <c r="HKB4" s="8"/>
      <c r="HKC4" s="13"/>
      <c r="HKD4" s="13"/>
      <c r="HKE4" s="13"/>
      <c r="HKF4" s="14"/>
      <c r="HKG4" s="8"/>
      <c r="HKH4" s="8"/>
      <c r="HKI4" s="8"/>
      <c r="HKJ4" s="8"/>
      <c r="HKK4" s="13"/>
      <c r="HKL4" s="13"/>
      <c r="HKM4" s="13"/>
      <c r="HKN4" s="14"/>
      <c r="HKO4" s="8"/>
      <c r="HKP4" s="8"/>
      <c r="HKQ4" s="8"/>
      <c r="HKR4" s="8"/>
      <c r="HKS4" s="13"/>
      <c r="HKT4" s="13"/>
      <c r="HKU4" s="13"/>
      <c r="HKV4" s="14"/>
      <c r="HKW4" s="8"/>
      <c r="HKX4" s="8"/>
      <c r="HKY4" s="8"/>
      <c r="HKZ4" s="8"/>
      <c r="HLA4" s="13"/>
      <c r="HLB4" s="13"/>
      <c r="HLC4" s="13"/>
      <c r="HLD4" s="14"/>
      <c r="HLE4" s="8"/>
      <c r="HLF4" s="8"/>
      <c r="HLG4" s="8"/>
      <c r="HLH4" s="8"/>
      <c r="HLI4" s="13"/>
      <c r="HLJ4" s="13"/>
      <c r="HLK4" s="13"/>
      <c r="HLL4" s="14"/>
      <c r="HLM4" s="8"/>
      <c r="HLN4" s="8"/>
      <c r="HLO4" s="8"/>
      <c r="HLP4" s="8"/>
      <c r="HLQ4" s="13"/>
      <c r="HLR4" s="13"/>
      <c r="HLS4" s="13"/>
      <c r="HLT4" s="14"/>
      <c r="HLU4" s="8"/>
      <c r="HLV4" s="8"/>
      <c r="HLW4" s="8"/>
      <c r="HLX4" s="8"/>
      <c r="HLY4" s="13"/>
      <c r="HLZ4" s="13"/>
      <c r="HMA4" s="13"/>
      <c r="HMB4" s="14"/>
      <c r="HMC4" s="8"/>
      <c r="HMD4" s="8"/>
      <c r="HME4" s="8"/>
      <c r="HMF4" s="8"/>
      <c r="HMG4" s="13"/>
      <c r="HMH4" s="13"/>
      <c r="HMI4" s="13"/>
      <c r="HMJ4" s="14"/>
      <c r="HMK4" s="8"/>
      <c r="HML4" s="8"/>
      <c r="HMM4" s="8"/>
      <c r="HMN4" s="8"/>
      <c r="HMO4" s="13"/>
      <c r="HMP4" s="13"/>
      <c r="HMQ4" s="13"/>
      <c r="HMR4" s="14"/>
      <c r="HMS4" s="8"/>
      <c r="HMT4" s="8"/>
      <c r="HMU4" s="8"/>
      <c r="HMV4" s="8"/>
      <c r="HMW4" s="13"/>
      <c r="HMX4" s="13"/>
      <c r="HMY4" s="13"/>
      <c r="HMZ4" s="14"/>
      <c r="HNA4" s="8"/>
      <c r="HNB4" s="8"/>
      <c r="HNC4" s="8"/>
      <c r="HND4" s="8"/>
      <c r="HNE4" s="13"/>
      <c r="HNF4" s="13"/>
      <c r="HNG4" s="13"/>
      <c r="HNH4" s="14"/>
      <c r="HNI4" s="8"/>
      <c r="HNJ4" s="8"/>
      <c r="HNK4" s="8"/>
      <c r="HNL4" s="8"/>
      <c r="HNM4" s="13"/>
      <c r="HNN4" s="13"/>
      <c r="HNO4" s="13"/>
      <c r="HNP4" s="14"/>
      <c r="HNQ4" s="8"/>
      <c r="HNR4" s="8"/>
      <c r="HNS4" s="8"/>
      <c r="HNT4" s="8"/>
      <c r="HNU4" s="13"/>
      <c r="HNV4" s="13"/>
      <c r="HNW4" s="13"/>
      <c r="HNX4" s="14"/>
      <c r="HNY4" s="8"/>
      <c r="HNZ4" s="8"/>
      <c r="HOA4" s="8"/>
      <c r="HOB4" s="8"/>
      <c r="HOC4" s="13"/>
      <c r="HOD4" s="13"/>
      <c r="HOE4" s="13"/>
      <c r="HOF4" s="14"/>
      <c r="HOG4" s="8"/>
      <c r="HOH4" s="8"/>
      <c r="HOI4" s="8"/>
      <c r="HOJ4" s="8"/>
      <c r="HOK4" s="13"/>
      <c r="HOL4" s="13"/>
      <c r="HOM4" s="13"/>
      <c r="HON4" s="14"/>
      <c r="HOO4" s="8"/>
      <c r="HOP4" s="8"/>
      <c r="HOQ4" s="8"/>
      <c r="HOR4" s="8"/>
      <c r="HOS4" s="13"/>
      <c r="HOT4" s="13"/>
      <c r="HOU4" s="13"/>
      <c r="HOV4" s="14"/>
      <c r="HOW4" s="8"/>
      <c r="HOX4" s="8"/>
      <c r="HOY4" s="8"/>
      <c r="HOZ4" s="8"/>
      <c r="HPA4" s="13"/>
      <c r="HPB4" s="13"/>
      <c r="HPC4" s="13"/>
      <c r="HPD4" s="14"/>
      <c r="HPE4" s="8"/>
      <c r="HPF4" s="8"/>
      <c r="HPG4" s="8"/>
      <c r="HPH4" s="8"/>
      <c r="HPI4" s="13"/>
      <c r="HPJ4" s="13"/>
      <c r="HPK4" s="13"/>
      <c r="HPL4" s="14"/>
      <c r="HPM4" s="8"/>
      <c r="HPN4" s="8"/>
      <c r="HPO4" s="8"/>
      <c r="HPP4" s="8"/>
      <c r="HPQ4" s="13"/>
      <c r="HPR4" s="13"/>
      <c r="HPS4" s="13"/>
      <c r="HPT4" s="14"/>
      <c r="HPU4" s="8"/>
      <c r="HPV4" s="8"/>
      <c r="HPW4" s="8"/>
      <c r="HPX4" s="8"/>
      <c r="HPY4" s="13"/>
      <c r="HPZ4" s="13"/>
      <c r="HQA4" s="13"/>
      <c r="HQB4" s="14"/>
      <c r="HQC4" s="8"/>
      <c r="HQD4" s="8"/>
      <c r="HQE4" s="8"/>
      <c r="HQF4" s="8"/>
      <c r="HQG4" s="13"/>
      <c r="HQH4" s="13"/>
      <c r="HQI4" s="13"/>
      <c r="HQJ4" s="14"/>
      <c r="HQK4" s="8"/>
      <c r="HQL4" s="8"/>
      <c r="HQM4" s="8"/>
      <c r="HQN4" s="8"/>
      <c r="HQO4" s="13"/>
      <c r="HQP4" s="13"/>
      <c r="HQQ4" s="13"/>
      <c r="HQR4" s="14"/>
      <c r="HQS4" s="8"/>
      <c r="HQT4" s="8"/>
      <c r="HQU4" s="8"/>
      <c r="HQV4" s="8"/>
      <c r="HQW4" s="13"/>
      <c r="HQX4" s="13"/>
      <c r="HQY4" s="13"/>
      <c r="HQZ4" s="14"/>
      <c r="HRA4" s="8"/>
      <c r="HRB4" s="8"/>
      <c r="HRC4" s="8"/>
      <c r="HRD4" s="8"/>
      <c r="HRE4" s="13"/>
      <c r="HRF4" s="13"/>
      <c r="HRG4" s="13"/>
      <c r="HRH4" s="14"/>
      <c r="HRI4" s="8"/>
      <c r="HRJ4" s="8"/>
      <c r="HRK4" s="8"/>
      <c r="HRL4" s="8"/>
      <c r="HRM4" s="13"/>
      <c r="HRN4" s="13"/>
      <c r="HRO4" s="13"/>
      <c r="HRP4" s="14"/>
      <c r="HRQ4" s="8"/>
      <c r="HRR4" s="8"/>
      <c r="HRS4" s="8"/>
      <c r="HRT4" s="8"/>
      <c r="HRU4" s="13"/>
      <c r="HRV4" s="13"/>
      <c r="HRW4" s="13"/>
      <c r="HRX4" s="14"/>
      <c r="HRY4" s="8"/>
      <c r="HRZ4" s="8"/>
      <c r="HSA4" s="8"/>
      <c r="HSB4" s="8"/>
      <c r="HSC4" s="13"/>
      <c r="HSD4" s="13"/>
      <c r="HSE4" s="13"/>
      <c r="HSF4" s="14"/>
      <c r="HSG4" s="8"/>
      <c r="HSH4" s="8"/>
      <c r="HSI4" s="8"/>
      <c r="HSJ4" s="8"/>
      <c r="HSK4" s="13"/>
      <c r="HSL4" s="13"/>
      <c r="HSM4" s="13"/>
      <c r="HSN4" s="14"/>
      <c r="HSO4" s="8"/>
      <c r="HSP4" s="8"/>
      <c r="HSQ4" s="8"/>
      <c r="HSR4" s="8"/>
      <c r="HSS4" s="13"/>
      <c r="HST4" s="13"/>
      <c r="HSU4" s="13"/>
      <c r="HSV4" s="14"/>
      <c r="HSW4" s="8"/>
      <c r="HSX4" s="8"/>
      <c r="HSY4" s="8"/>
      <c r="HSZ4" s="8"/>
      <c r="HTA4" s="13"/>
      <c r="HTB4" s="13"/>
      <c r="HTC4" s="13"/>
      <c r="HTD4" s="14"/>
      <c r="HTE4" s="8"/>
      <c r="HTF4" s="8"/>
      <c r="HTG4" s="8"/>
      <c r="HTH4" s="8"/>
      <c r="HTI4" s="13"/>
      <c r="HTJ4" s="13"/>
      <c r="HTK4" s="13"/>
      <c r="HTL4" s="14"/>
      <c r="HTM4" s="8"/>
      <c r="HTN4" s="8"/>
      <c r="HTO4" s="8"/>
      <c r="HTP4" s="8"/>
      <c r="HTQ4" s="13"/>
      <c r="HTR4" s="13"/>
      <c r="HTS4" s="13"/>
      <c r="HTT4" s="14"/>
      <c r="HTU4" s="8"/>
      <c r="HTV4" s="8"/>
      <c r="HTW4" s="8"/>
      <c r="HTX4" s="8"/>
      <c r="HTY4" s="13"/>
      <c r="HTZ4" s="13"/>
      <c r="HUA4" s="13"/>
      <c r="HUB4" s="14"/>
      <c r="HUC4" s="8"/>
      <c r="HUD4" s="8"/>
      <c r="HUE4" s="8"/>
      <c r="HUF4" s="8"/>
      <c r="HUG4" s="13"/>
      <c r="HUH4" s="13"/>
      <c r="HUI4" s="13"/>
      <c r="HUJ4" s="14"/>
      <c r="HUK4" s="8"/>
      <c r="HUL4" s="8"/>
      <c r="HUM4" s="8"/>
      <c r="HUN4" s="8"/>
      <c r="HUO4" s="13"/>
      <c r="HUP4" s="13"/>
      <c r="HUQ4" s="13"/>
      <c r="HUR4" s="14"/>
      <c r="HUS4" s="8"/>
      <c r="HUT4" s="8"/>
      <c r="HUU4" s="8"/>
      <c r="HUV4" s="8"/>
      <c r="HUW4" s="13"/>
      <c r="HUX4" s="13"/>
      <c r="HUY4" s="13"/>
      <c r="HUZ4" s="14"/>
      <c r="HVA4" s="8"/>
      <c r="HVB4" s="8"/>
      <c r="HVC4" s="8"/>
      <c r="HVD4" s="8"/>
      <c r="HVE4" s="13"/>
      <c r="HVF4" s="13"/>
      <c r="HVG4" s="13"/>
      <c r="HVH4" s="14"/>
      <c r="HVI4" s="8"/>
      <c r="HVJ4" s="8"/>
      <c r="HVK4" s="8"/>
      <c r="HVL4" s="8"/>
      <c r="HVM4" s="13"/>
      <c r="HVN4" s="13"/>
      <c r="HVO4" s="13"/>
      <c r="HVP4" s="14"/>
      <c r="HVQ4" s="8"/>
      <c r="HVR4" s="8"/>
      <c r="HVS4" s="8"/>
      <c r="HVT4" s="8"/>
      <c r="HVU4" s="13"/>
      <c r="HVV4" s="13"/>
      <c r="HVW4" s="13"/>
      <c r="HVX4" s="14"/>
      <c r="HVY4" s="8"/>
      <c r="HVZ4" s="8"/>
      <c r="HWA4" s="8"/>
      <c r="HWB4" s="8"/>
      <c r="HWC4" s="13"/>
      <c r="HWD4" s="13"/>
      <c r="HWE4" s="13"/>
      <c r="HWF4" s="14"/>
      <c r="HWG4" s="8"/>
      <c r="HWH4" s="8"/>
      <c r="HWI4" s="8"/>
      <c r="HWJ4" s="8"/>
      <c r="HWK4" s="13"/>
      <c r="HWL4" s="13"/>
      <c r="HWM4" s="13"/>
      <c r="HWN4" s="14"/>
      <c r="HWO4" s="8"/>
      <c r="HWP4" s="8"/>
      <c r="HWQ4" s="8"/>
      <c r="HWR4" s="8"/>
      <c r="HWS4" s="13"/>
      <c r="HWT4" s="13"/>
      <c r="HWU4" s="13"/>
      <c r="HWV4" s="14"/>
      <c r="HWW4" s="8"/>
      <c r="HWX4" s="8"/>
      <c r="HWY4" s="8"/>
      <c r="HWZ4" s="8"/>
      <c r="HXA4" s="13"/>
      <c r="HXB4" s="13"/>
      <c r="HXC4" s="13"/>
      <c r="HXD4" s="14"/>
      <c r="HXE4" s="8"/>
      <c r="HXF4" s="8"/>
      <c r="HXG4" s="8"/>
      <c r="HXH4" s="8"/>
      <c r="HXI4" s="13"/>
      <c r="HXJ4" s="13"/>
      <c r="HXK4" s="13"/>
      <c r="HXL4" s="14"/>
      <c r="HXM4" s="8"/>
      <c r="HXN4" s="8"/>
      <c r="HXO4" s="8"/>
      <c r="HXP4" s="8"/>
      <c r="HXQ4" s="13"/>
      <c r="HXR4" s="13"/>
      <c r="HXS4" s="13"/>
      <c r="HXT4" s="14"/>
      <c r="HXU4" s="8"/>
      <c r="HXV4" s="8"/>
      <c r="HXW4" s="8"/>
      <c r="HXX4" s="8"/>
      <c r="HXY4" s="13"/>
      <c r="HXZ4" s="13"/>
      <c r="HYA4" s="13"/>
      <c r="HYB4" s="14"/>
      <c r="HYC4" s="8"/>
      <c r="HYD4" s="8"/>
      <c r="HYE4" s="8"/>
      <c r="HYF4" s="8"/>
      <c r="HYG4" s="13"/>
      <c r="HYH4" s="13"/>
      <c r="HYI4" s="13"/>
      <c r="HYJ4" s="14"/>
      <c r="HYK4" s="8"/>
      <c r="HYL4" s="8"/>
      <c r="HYM4" s="8"/>
      <c r="HYN4" s="8"/>
      <c r="HYO4" s="13"/>
      <c r="HYP4" s="13"/>
      <c r="HYQ4" s="13"/>
      <c r="HYR4" s="14"/>
      <c r="HYS4" s="8"/>
      <c r="HYT4" s="8"/>
      <c r="HYU4" s="8"/>
      <c r="HYV4" s="8"/>
      <c r="HYW4" s="13"/>
      <c r="HYX4" s="13"/>
      <c r="HYY4" s="13"/>
      <c r="HYZ4" s="14"/>
      <c r="HZA4" s="8"/>
      <c r="HZB4" s="8"/>
      <c r="HZC4" s="8"/>
      <c r="HZD4" s="8"/>
      <c r="HZE4" s="13"/>
      <c r="HZF4" s="13"/>
      <c r="HZG4" s="13"/>
      <c r="HZH4" s="14"/>
      <c r="HZI4" s="8"/>
      <c r="HZJ4" s="8"/>
      <c r="HZK4" s="8"/>
      <c r="HZL4" s="8"/>
      <c r="HZM4" s="13"/>
      <c r="HZN4" s="13"/>
      <c r="HZO4" s="13"/>
      <c r="HZP4" s="14"/>
      <c r="HZQ4" s="8"/>
      <c r="HZR4" s="8"/>
      <c r="HZS4" s="8"/>
      <c r="HZT4" s="8"/>
      <c r="HZU4" s="13"/>
      <c r="HZV4" s="13"/>
      <c r="HZW4" s="13"/>
      <c r="HZX4" s="14"/>
      <c r="HZY4" s="8"/>
      <c r="HZZ4" s="8"/>
      <c r="IAA4" s="8"/>
      <c r="IAB4" s="8"/>
      <c r="IAC4" s="13"/>
      <c r="IAD4" s="13"/>
      <c r="IAE4" s="13"/>
      <c r="IAF4" s="14"/>
      <c r="IAG4" s="8"/>
      <c r="IAH4" s="8"/>
      <c r="IAI4" s="8"/>
      <c r="IAJ4" s="8"/>
      <c r="IAK4" s="13"/>
      <c r="IAL4" s="13"/>
      <c r="IAM4" s="13"/>
      <c r="IAN4" s="14"/>
      <c r="IAO4" s="8"/>
      <c r="IAP4" s="8"/>
      <c r="IAQ4" s="8"/>
      <c r="IAR4" s="8"/>
      <c r="IAS4" s="13"/>
      <c r="IAT4" s="13"/>
      <c r="IAU4" s="13"/>
      <c r="IAV4" s="14"/>
      <c r="IAW4" s="8"/>
      <c r="IAX4" s="8"/>
      <c r="IAY4" s="8"/>
      <c r="IAZ4" s="8"/>
      <c r="IBA4" s="13"/>
      <c r="IBB4" s="13"/>
      <c r="IBC4" s="13"/>
      <c r="IBD4" s="14"/>
      <c r="IBE4" s="8"/>
      <c r="IBF4" s="8"/>
      <c r="IBG4" s="8"/>
      <c r="IBH4" s="8"/>
      <c r="IBI4" s="13"/>
      <c r="IBJ4" s="13"/>
      <c r="IBK4" s="13"/>
      <c r="IBL4" s="14"/>
      <c r="IBM4" s="8"/>
      <c r="IBN4" s="8"/>
      <c r="IBO4" s="8"/>
      <c r="IBP4" s="8"/>
      <c r="IBQ4" s="13"/>
      <c r="IBR4" s="13"/>
      <c r="IBS4" s="13"/>
      <c r="IBT4" s="14"/>
      <c r="IBU4" s="8"/>
      <c r="IBV4" s="8"/>
      <c r="IBW4" s="8"/>
      <c r="IBX4" s="8"/>
      <c r="IBY4" s="13"/>
      <c r="IBZ4" s="13"/>
      <c r="ICA4" s="13"/>
      <c r="ICB4" s="14"/>
      <c r="ICC4" s="8"/>
      <c r="ICD4" s="8"/>
      <c r="ICE4" s="8"/>
      <c r="ICF4" s="8"/>
      <c r="ICG4" s="13"/>
      <c r="ICH4" s="13"/>
      <c r="ICI4" s="13"/>
      <c r="ICJ4" s="14"/>
      <c r="ICK4" s="8"/>
      <c r="ICL4" s="8"/>
      <c r="ICM4" s="8"/>
      <c r="ICN4" s="8"/>
      <c r="ICO4" s="13"/>
      <c r="ICP4" s="13"/>
      <c r="ICQ4" s="13"/>
      <c r="ICR4" s="14"/>
      <c r="ICS4" s="8"/>
      <c r="ICT4" s="8"/>
      <c r="ICU4" s="8"/>
      <c r="ICV4" s="8"/>
      <c r="ICW4" s="13"/>
      <c r="ICX4" s="13"/>
      <c r="ICY4" s="13"/>
      <c r="ICZ4" s="14"/>
      <c r="IDA4" s="8"/>
      <c r="IDB4" s="8"/>
      <c r="IDC4" s="8"/>
      <c r="IDD4" s="8"/>
      <c r="IDE4" s="13"/>
      <c r="IDF4" s="13"/>
      <c r="IDG4" s="13"/>
      <c r="IDH4" s="14"/>
      <c r="IDI4" s="8"/>
      <c r="IDJ4" s="8"/>
      <c r="IDK4" s="8"/>
      <c r="IDL4" s="8"/>
      <c r="IDM4" s="13"/>
      <c r="IDN4" s="13"/>
      <c r="IDO4" s="13"/>
      <c r="IDP4" s="14"/>
      <c r="IDQ4" s="8"/>
      <c r="IDR4" s="8"/>
      <c r="IDS4" s="8"/>
      <c r="IDT4" s="8"/>
      <c r="IDU4" s="13"/>
      <c r="IDV4" s="13"/>
      <c r="IDW4" s="13"/>
      <c r="IDX4" s="14"/>
      <c r="IDY4" s="8"/>
      <c r="IDZ4" s="8"/>
      <c r="IEA4" s="8"/>
      <c r="IEB4" s="8"/>
      <c r="IEC4" s="13"/>
      <c r="IED4" s="13"/>
      <c r="IEE4" s="13"/>
      <c r="IEF4" s="14"/>
      <c r="IEG4" s="8"/>
      <c r="IEH4" s="8"/>
      <c r="IEI4" s="8"/>
      <c r="IEJ4" s="8"/>
      <c r="IEK4" s="13"/>
      <c r="IEL4" s="13"/>
      <c r="IEM4" s="13"/>
      <c r="IEN4" s="14"/>
      <c r="IEO4" s="8"/>
      <c r="IEP4" s="8"/>
      <c r="IEQ4" s="8"/>
      <c r="IER4" s="8"/>
      <c r="IES4" s="13"/>
      <c r="IET4" s="13"/>
      <c r="IEU4" s="13"/>
      <c r="IEV4" s="14"/>
      <c r="IEW4" s="8"/>
      <c r="IEX4" s="8"/>
      <c r="IEY4" s="8"/>
      <c r="IEZ4" s="8"/>
      <c r="IFA4" s="13"/>
      <c r="IFB4" s="13"/>
      <c r="IFC4" s="13"/>
      <c r="IFD4" s="14"/>
      <c r="IFE4" s="8"/>
      <c r="IFF4" s="8"/>
      <c r="IFG4" s="8"/>
      <c r="IFH4" s="8"/>
      <c r="IFI4" s="13"/>
      <c r="IFJ4" s="13"/>
      <c r="IFK4" s="13"/>
      <c r="IFL4" s="14"/>
      <c r="IFM4" s="8"/>
      <c r="IFN4" s="8"/>
      <c r="IFO4" s="8"/>
      <c r="IFP4" s="8"/>
      <c r="IFQ4" s="13"/>
      <c r="IFR4" s="13"/>
      <c r="IFS4" s="13"/>
      <c r="IFT4" s="14"/>
      <c r="IFU4" s="8"/>
      <c r="IFV4" s="8"/>
      <c r="IFW4" s="8"/>
      <c r="IFX4" s="8"/>
      <c r="IFY4" s="13"/>
      <c r="IFZ4" s="13"/>
      <c r="IGA4" s="13"/>
      <c r="IGB4" s="14"/>
      <c r="IGC4" s="8"/>
      <c r="IGD4" s="8"/>
      <c r="IGE4" s="8"/>
      <c r="IGF4" s="8"/>
      <c r="IGG4" s="13"/>
      <c r="IGH4" s="13"/>
      <c r="IGI4" s="13"/>
      <c r="IGJ4" s="14"/>
      <c r="IGK4" s="8"/>
      <c r="IGL4" s="8"/>
      <c r="IGM4" s="8"/>
      <c r="IGN4" s="8"/>
      <c r="IGO4" s="13"/>
      <c r="IGP4" s="13"/>
      <c r="IGQ4" s="13"/>
      <c r="IGR4" s="14"/>
      <c r="IGS4" s="8"/>
      <c r="IGT4" s="8"/>
      <c r="IGU4" s="8"/>
      <c r="IGV4" s="8"/>
      <c r="IGW4" s="13"/>
      <c r="IGX4" s="13"/>
      <c r="IGY4" s="13"/>
      <c r="IGZ4" s="14"/>
      <c r="IHA4" s="8"/>
      <c r="IHB4" s="8"/>
      <c r="IHC4" s="8"/>
      <c r="IHD4" s="8"/>
      <c r="IHE4" s="13"/>
      <c r="IHF4" s="13"/>
      <c r="IHG4" s="13"/>
      <c r="IHH4" s="14"/>
      <c r="IHI4" s="8"/>
      <c r="IHJ4" s="8"/>
      <c r="IHK4" s="8"/>
      <c r="IHL4" s="8"/>
      <c r="IHM4" s="13"/>
      <c r="IHN4" s="13"/>
      <c r="IHO4" s="13"/>
      <c r="IHP4" s="14"/>
      <c r="IHQ4" s="8"/>
      <c r="IHR4" s="8"/>
      <c r="IHS4" s="8"/>
      <c r="IHT4" s="8"/>
      <c r="IHU4" s="13"/>
      <c r="IHV4" s="13"/>
      <c r="IHW4" s="13"/>
      <c r="IHX4" s="14"/>
      <c r="IHY4" s="8"/>
      <c r="IHZ4" s="8"/>
      <c r="IIA4" s="8"/>
      <c r="IIB4" s="8"/>
      <c r="IIC4" s="13"/>
      <c r="IID4" s="13"/>
      <c r="IIE4" s="13"/>
      <c r="IIF4" s="14"/>
      <c r="IIG4" s="8"/>
      <c r="IIH4" s="8"/>
      <c r="III4" s="8"/>
      <c r="IIJ4" s="8"/>
      <c r="IIK4" s="13"/>
      <c r="IIL4" s="13"/>
      <c r="IIM4" s="13"/>
      <c r="IIN4" s="14"/>
      <c r="IIO4" s="8"/>
      <c r="IIP4" s="8"/>
      <c r="IIQ4" s="8"/>
      <c r="IIR4" s="8"/>
      <c r="IIS4" s="13"/>
      <c r="IIT4" s="13"/>
      <c r="IIU4" s="13"/>
      <c r="IIV4" s="14"/>
      <c r="IIW4" s="8"/>
      <c r="IIX4" s="8"/>
      <c r="IIY4" s="8"/>
      <c r="IIZ4" s="8"/>
      <c r="IJA4" s="13"/>
      <c r="IJB4" s="13"/>
      <c r="IJC4" s="13"/>
      <c r="IJD4" s="14"/>
      <c r="IJE4" s="8"/>
      <c r="IJF4" s="8"/>
      <c r="IJG4" s="8"/>
      <c r="IJH4" s="8"/>
      <c r="IJI4" s="13"/>
      <c r="IJJ4" s="13"/>
      <c r="IJK4" s="13"/>
      <c r="IJL4" s="14"/>
      <c r="IJM4" s="8"/>
      <c r="IJN4" s="8"/>
      <c r="IJO4" s="8"/>
      <c r="IJP4" s="8"/>
      <c r="IJQ4" s="13"/>
      <c r="IJR4" s="13"/>
      <c r="IJS4" s="13"/>
      <c r="IJT4" s="14"/>
      <c r="IJU4" s="8"/>
      <c r="IJV4" s="8"/>
      <c r="IJW4" s="8"/>
      <c r="IJX4" s="8"/>
      <c r="IJY4" s="13"/>
      <c r="IJZ4" s="13"/>
      <c r="IKA4" s="13"/>
      <c r="IKB4" s="14"/>
      <c r="IKC4" s="8"/>
      <c r="IKD4" s="8"/>
      <c r="IKE4" s="8"/>
      <c r="IKF4" s="8"/>
      <c r="IKG4" s="13"/>
      <c r="IKH4" s="13"/>
      <c r="IKI4" s="13"/>
      <c r="IKJ4" s="14"/>
      <c r="IKK4" s="8"/>
      <c r="IKL4" s="8"/>
      <c r="IKM4" s="8"/>
      <c r="IKN4" s="8"/>
      <c r="IKO4" s="13"/>
      <c r="IKP4" s="13"/>
      <c r="IKQ4" s="13"/>
      <c r="IKR4" s="14"/>
      <c r="IKS4" s="8"/>
      <c r="IKT4" s="8"/>
      <c r="IKU4" s="8"/>
      <c r="IKV4" s="8"/>
      <c r="IKW4" s="13"/>
      <c r="IKX4" s="13"/>
      <c r="IKY4" s="13"/>
      <c r="IKZ4" s="14"/>
      <c r="ILA4" s="8"/>
      <c r="ILB4" s="8"/>
      <c r="ILC4" s="8"/>
      <c r="ILD4" s="8"/>
      <c r="ILE4" s="13"/>
      <c r="ILF4" s="13"/>
      <c r="ILG4" s="13"/>
      <c r="ILH4" s="14"/>
      <c r="ILI4" s="8"/>
      <c r="ILJ4" s="8"/>
      <c r="ILK4" s="8"/>
      <c r="ILL4" s="8"/>
      <c r="ILM4" s="13"/>
      <c r="ILN4" s="13"/>
      <c r="ILO4" s="13"/>
      <c r="ILP4" s="14"/>
      <c r="ILQ4" s="8"/>
      <c r="ILR4" s="8"/>
      <c r="ILS4" s="8"/>
      <c r="ILT4" s="8"/>
      <c r="ILU4" s="13"/>
      <c r="ILV4" s="13"/>
      <c r="ILW4" s="13"/>
      <c r="ILX4" s="14"/>
      <c r="ILY4" s="8"/>
      <c r="ILZ4" s="8"/>
      <c r="IMA4" s="8"/>
      <c r="IMB4" s="8"/>
      <c r="IMC4" s="13"/>
      <c r="IMD4" s="13"/>
      <c r="IME4" s="13"/>
      <c r="IMF4" s="14"/>
      <c r="IMG4" s="8"/>
      <c r="IMH4" s="8"/>
      <c r="IMI4" s="8"/>
      <c r="IMJ4" s="8"/>
      <c r="IMK4" s="13"/>
      <c r="IML4" s="13"/>
      <c r="IMM4" s="13"/>
      <c r="IMN4" s="14"/>
      <c r="IMO4" s="8"/>
      <c r="IMP4" s="8"/>
      <c r="IMQ4" s="8"/>
      <c r="IMR4" s="8"/>
      <c r="IMS4" s="13"/>
      <c r="IMT4" s="13"/>
      <c r="IMU4" s="13"/>
      <c r="IMV4" s="14"/>
      <c r="IMW4" s="8"/>
      <c r="IMX4" s="8"/>
      <c r="IMY4" s="8"/>
      <c r="IMZ4" s="8"/>
      <c r="INA4" s="13"/>
      <c r="INB4" s="13"/>
      <c r="INC4" s="13"/>
      <c r="IND4" s="14"/>
      <c r="INE4" s="8"/>
      <c r="INF4" s="8"/>
      <c r="ING4" s="8"/>
      <c r="INH4" s="8"/>
      <c r="INI4" s="13"/>
      <c r="INJ4" s="13"/>
      <c r="INK4" s="13"/>
      <c r="INL4" s="14"/>
      <c r="INM4" s="8"/>
      <c r="INN4" s="8"/>
      <c r="INO4" s="8"/>
      <c r="INP4" s="8"/>
      <c r="INQ4" s="13"/>
      <c r="INR4" s="13"/>
      <c r="INS4" s="13"/>
      <c r="INT4" s="14"/>
      <c r="INU4" s="8"/>
      <c r="INV4" s="8"/>
      <c r="INW4" s="8"/>
      <c r="INX4" s="8"/>
      <c r="INY4" s="13"/>
      <c r="INZ4" s="13"/>
      <c r="IOA4" s="13"/>
      <c r="IOB4" s="14"/>
      <c r="IOC4" s="8"/>
      <c r="IOD4" s="8"/>
      <c r="IOE4" s="8"/>
      <c r="IOF4" s="8"/>
      <c r="IOG4" s="13"/>
      <c r="IOH4" s="13"/>
      <c r="IOI4" s="13"/>
      <c r="IOJ4" s="14"/>
      <c r="IOK4" s="8"/>
      <c r="IOL4" s="8"/>
      <c r="IOM4" s="8"/>
      <c r="ION4" s="8"/>
      <c r="IOO4" s="13"/>
      <c r="IOP4" s="13"/>
      <c r="IOQ4" s="13"/>
      <c r="IOR4" s="14"/>
      <c r="IOS4" s="8"/>
      <c r="IOT4" s="8"/>
      <c r="IOU4" s="8"/>
      <c r="IOV4" s="8"/>
      <c r="IOW4" s="13"/>
      <c r="IOX4" s="13"/>
      <c r="IOY4" s="13"/>
      <c r="IOZ4" s="14"/>
      <c r="IPA4" s="8"/>
      <c r="IPB4" s="8"/>
      <c r="IPC4" s="8"/>
      <c r="IPD4" s="8"/>
      <c r="IPE4" s="13"/>
      <c r="IPF4" s="13"/>
      <c r="IPG4" s="13"/>
      <c r="IPH4" s="14"/>
      <c r="IPI4" s="8"/>
      <c r="IPJ4" s="8"/>
      <c r="IPK4" s="8"/>
      <c r="IPL4" s="8"/>
      <c r="IPM4" s="13"/>
      <c r="IPN4" s="13"/>
      <c r="IPO4" s="13"/>
      <c r="IPP4" s="14"/>
      <c r="IPQ4" s="8"/>
      <c r="IPR4" s="8"/>
      <c r="IPS4" s="8"/>
      <c r="IPT4" s="8"/>
      <c r="IPU4" s="13"/>
      <c r="IPV4" s="13"/>
      <c r="IPW4" s="13"/>
      <c r="IPX4" s="14"/>
      <c r="IPY4" s="8"/>
      <c r="IPZ4" s="8"/>
      <c r="IQA4" s="8"/>
      <c r="IQB4" s="8"/>
      <c r="IQC4" s="13"/>
      <c r="IQD4" s="13"/>
      <c r="IQE4" s="13"/>
      <c r="IQF4" s="14"/>
      <c r="IQG4" s="8"/>
      <c r="IQH4" s="8"/>
      <c r="IQI4" s="8"/>
      <c r="IQJ4" s="8"/>
      <c r="IQK4" s="13"/>
      <c r="IQL4" s="13"/>
      <c r="IQM4" s="13"/>
      <c r="IQN4" s="14"/>
      <c r="IQO4" s="8"/>
      <c r="IQP4" s="8"/>
      <c r="IQQ4" s="8"/>
      <c r="IQR4" s="8"/>
      <c r="IQS4" s="13"/>
      <c r="IQT4" s="13"/>
      <c r="IQU4" s="13"/>
      <c r="IQV4" s="14"/>
      <c r="IQW4" s="8"/>
      <c r="IQX4" s="8"/>
      <c r="IQY4" s="8"/>
      <c r="IQZ4" s="8"/>
      <c r="IRA4" s="13"/>
      <c r="IRB4" s="13"/>
      <c r="IRC4" s="13"/>
      <c r="IRD4" s="14"/>
      <c r="IRE4" s="8"/>
      <c r="IRF4" s="8"/>
      <c r="IRG4" s="8"/>
      <c r="IRH4" s="8"/>
      <c r="IRI4" s="13"/>
      <c r="IRJ4" s="13"/>
      <c r="IRK4" s="13"/>
      <c r="IRL4" s="14"/>
      <c r="IRM4" s="8"/>
      <c r="IRN4" s="8"/>
      <c r="IRO4" s="8"/>
      <c r="IRP4" s="8"/>
      <c r="IRQ4" s="13"/>
      <c r="IRR4" s="13"/>
      <c r="IRS4" s="13"/>
      <c r="IRT4" s="14"/>
      <c r="IRU4" s="8"/>
      <c r="IRV4" s="8"/>
      <c r="IRW4" s="8"/>
      <c r="IRX4" s="8"/>
      <c r="IRY4" s="13"/>
      <c r="IRZ4" s="13"/>
      <c r="ISA4" s="13"/>
      <c r="ISB4" s="14"/>
      <c r="ISC4" s="8"/>
      <c r="ISD4" s="8"/>
      <c r="ISE4" s="8"/>
      <c r="ISF4" s="8"/>
      <c r="ISG4" s="13"/>
      <c r="ISH4" s="13"/>
      <c r="ISI4" s="13"/>
      <c r="ISJ4" s="14"/>
      <c r="ISK4" s="8"/>
      <c r="ISL4" s="8"/>
      <c r="ISM4" s="8"/>
      <c r="ISN4" s="8"/>
      <c r="ISO4" s="13"/>
      <c r="ISP4" s="13"/>
      <c r="ISQ4" s="13"/>
      <c r="ISR4" s="14"/>
      <c r="ISS4" s="8"/>
      <c r="IST4" s="8"/>
      <c r="ISU4" s="8"/>
      <c r="ISV4" s="8"/>
      <c r="ISW4" s="13"/>
      <c r="ISX4" s="13"/>
      <c r="ISY4" s="13"/>
      <c r="ISZ4" s="14"/>
      <c r="ITA4" s="8"/>
      <c r="ITB4" s="8"/>
      <c r="ITC4" s="8"/>
      <c r="ITD4" s="8"/>
      <c r="ITE4" s="13"/>
      <c r="ITF4" s="13"/>
      <c r="ITG4" s="13"/>
      <c r="ITH4" s="14"/>
      <c r="ITI4" s="8"/>
      <c r="ITJ4" s="8"/>
      <c r="ITK4" s="8"/>
      <c r="ITL4" s="8"/>
      <c r="ITM4" s="13"/>
      <c r="ITN4" s="13"/>
      <c r="ITO4" s="13"/>
      <c r="ITP4" s="14"/>
      <c r="ITQ4" s="8"/>
      <c r="ITR4" s="8"/>
      <c r="ITS4" s="8"/>
      <c r="ITT4" s="8"/>
      <c r="ITU4" s="13"/>
      <c r="ITV4" s="13"/>
      <c r="ITW4" s="13"/>
      <c r="ITX4" s="14"/>
      <c r="ITY4" s="8"/>
      <c r="ITZ4" s="8"/>
      <c r="IUA4" s="8"/>
      <c r="IUB4" s="8"/>
      <c r="IUC4" s="13"/>
      <c r="IUD4" s="13"/>
      <c r="IUE4" s="13"/>
      <c r="IUF4" s="14"/>
      <c r="IUG4" s="8"/>
      <c r="IUH4" s="8"/>
      <c r="IUI4" s="8"/>
      <c r="IUJ4" s="8"/>
      <c r="IUK4" s="13"/>
      <c r="IUL4" s="13"/>
      <c r="IUM4" s="13"/>
      <c r="IUN4" s="14"/>
      <c r="IUO4" s="8"/>
      <c r="IUP4" s="8"/>
      <c r="IUQ4" s="8"/>
      <c r="IUR4" s="8"/>
      <c r="IUS4" s="13"/>
      <c r="IUT4" s="13"/>
      <c r="IUU4" s="13"/>
      <c r="IUV4" s="14"/>
      <c r="IUW4" s="8"/>
      <c r="IUX4" s="8"/>
      <c r="IUY4" s="8"/>
      <c r="IUZ4" s="8"/>
      <c r="IVA4" s="13"/>
      <c r="IVB4" s="13"/>
      <c r="IVC4" s="13"/>
      <c r="IVD4" s="14"/>
      <c r="IVE4" s="8"/>
      <c r="IVF4" s="8"/>
      <c r="IVG4" s="8"/>
      <c r="IVH4" s="8"/>
      <c r="IVI4" s="13"/>
      <c r="IVJ4" s="13"/>
      <c r="IVK4" s="13"/>
      <c r="IVL4" s="14"/>
      <c r="IVM4" s="8"/>
      <c r="IVN4" s="8"/>
      <c r="IVO4" s="8"/>
      <c r="IVP4" s="8"/>
      <c r="IVQ4" s="13"/>
      <c r="IVR4" s="13"/>
      <c r="IVS4" s="13"/>
      <c r="IVT4" s="14"/>
      <c r="IVU4" s="8"/>
      <c r="IVV4" s="8"/>
      <c r="IVW4" s="8"/>
      <c r="IVX4" s="8"/>
      <c r="IVY4" s="13"/>
      <c r="IVZ4" s="13"/>
      <c r="IWA4" s="13"/>
      <c r="IWB4" s="14"/>
      <c r="IWC4" s="8"/>
      <c r="IWD4" s="8"/>
      <c r="IWE4" s="8"/>
      <c r="IWF4" s="8"/>
      <c r="IWG4" s="13"/>
      <c r="IWH4" s="13"/>
      <c r="IWI4" s="13"/>
      <c r="IWJ4" s="14"/>
      <c r="IWK4" s="8"/>
      <c r="IWL4" s="8"/>
      <c r="IWM4" s="8"/>
      <c r="IWN4" s="8"/>
      <c r="IWO4" s="13"/>
      <c r="IWP4" s="13"/>
      <c r="IWQ4" s="13"/>
      <c r="IWR4" s="14"/>
      <c r="IWS4" s="8"/>
      <c r="IWT4" s="8"/>
      <c r="IWU4" s="8"/>
      <c r="IWV4" s="8"/>
      <c r="IWW4" s="13"/>
      <c r="IWX4" s="13"/>
      <c r="IWY4" s="13"/>
      <c r="IWZ4" s="14"/>
      <c r="IXA4" s="8"/>
      <c r="IXB4" s="8"/>
      <c r="IXC4" s="8"/>
      <c r="IXD4" s="8"/>
      <c r="IXE4" s="13"/>
      <c r="IXF4" s="13"/>
      <c r="IXG4" s="13"/>
      <c r="IXH4" s="14"/>
      <c r="IXI4" s="8"/>
      <c r="IXJ4" s="8"/>
      <c r="IXK4" s="8"/>
      <c r="IXL4" s="8"/>
      <c r="IXM4" s="13"/>
      <c r="IXN4" s="13"/>
      <c r="IXO4" s="13"/>
      <c r="IXP4" s="14"/>
      <c r="IXQ4" s="8"/>
      <c r="IXR4" s="8"/>
      <c r="IXS4" s="8"/>
      <c r="IXT4" s="8"/>
      <c r="IXU4" s="13"/>
      <c r="IXV4" s="13"/>
      <c r="IXW4" s="13"/>
      <c r="IXX4" s="14"/>
      <c r="IXY4" s="8"/>
      <c r="IXZ4" s="8"/>
      <c r="IYA4" s="8"/>
      <c r="IYB4" s="8"/>
      <c r="IYC4" s="13"/>
      <c r="IYD4" s="13"/>
      <c r="IYE4" s="13"/>
      <c r="IYF4" s="14"/>
      <c r="IYG4" s="8"/>
      <c r="IYH4" s="8"/>
      <c r="IYI4" s="8"/>
      <c r="IYJ4" s="8"/>
      <c r="IYK4" s="13"/>
      <c r="IYL4" s="13"/>
      <c r="IYM4" s="13"/>
      <c r="IYN4" s="14"/>
      <c r="IYO4" s="8"/>
      <c r="IYP4" s="8"/>
      <c r="IYQ4" s="8"/>
      <c r="IYR4" s="8"/>
      <c r="IYS4" s="13"/>
      <c r="IYT4" s="13"/>
      <c r="IYU4" s="13"/>
      <c r="IYV4" s="14"/>
      <c r="IYW4" s="8"/>
      <c r="IYX4" s="8"/>
      <c r="IYY4" s="8"/>
      <c r="IYZ4" s="8"/>
      <c r="IZA4" s="13"/>
      <c r="IZB4" s="13"/>
      <c r="IZC4" s="13"/>
      <c r="IZD4" s="14"/>
      <c r="IZE4" s="8"/>
      <c r="IZF4" s="8"/>
      <c r="IZG4" s="8"/>
      <c r="IZH4" s="8"/>
      <c r="IZI4" s="13"/>
      <c r="IZJ4" s="13"/>
      <c r="IZK4" s="13"/>
      <c r="IZL4" s="14"/>
      <c r="IZM4" s="8"/>
      <c r="IZN4" s="8"/>
      <c r="IZO4" s="8"/>
      <c r="IZP4" s="8"/>
      <c r="IZQ4" s="13"/>
      <c r="IZR4" s="13"/>
      <c r="IZS4" s="13"/>
      <c r="IZT4" s="14"/>
      <c r="IZU4" s="8"/>
      <c r="IZV4" s="8"/>
      <c r="IZW4" s="8"/>
      <c r="IZX4" s="8"/>
      <c r="IZY4" s="13"/>
      <c r="IZZ4" s="13"/>
      <c r="JAA4" s="13"/>
      <c r="JAB4" s="14"/>
      <c r="JAC4" s="8"/>
      <c r="JAD4" s="8"/>
      <c r="JAE4" s="8"/>
      <c r="JAF4" s="8"/>
      <c r="JAG4" s="13"/>
      <c r="JAH4" s="13"/>
      <c r="JAI4" s="13"/>
      <c r="JAJ4" s="14"/>
      <c r="JAK4" s="8"/>
      <c r="JAL4" s="8"/>
      <c r="JAM4" s="8"/>
      <c r="JAN4" s="8"/>
      <c r="JAO4" s="13"/>
      <c r="JAP4" s="13"/>
      <c r="JAQ4" s="13"/>
      <c r="JAR4" s="14"/>
      <c r="JAS4" s="8"/>
      <c r="JAT4" s="8"/>
      <c r="JAU4" s="8"/>
      <c r="JAV4" s="8"/>
      <c r="JAW4" s="13"/>
      <c r="JAX4" s="13"/>
      <c r="JAY4" s="13"/>
      <c r="JAZ4" s="14"/>
      <c r="JBA4" s="8"/>
      <c r="JBB4" s="8"/>
      <c r="JBC4" s="8"/>
      <c r="JBD4" s="8"/>
      <c r="JBE4" s="13"/>
      <c r="JBF4" s="13"/>
      <c r="JBG4" s="13"/>
      <c r="JBH4" s="14"/>
      <c r="JBI4" s="8"/>
      <c r="JBJ4" s="8"/>
      <c r="JBK4" s="8"/>
      <c r="JBL4" s="8"/>
      <c r="JBM4" s="13"/>
      <c r="JBN4" s="13"/>
      <c r="JBO4" s="13"/>
      <c r="JBP4" s="14"/>
      <c r="JBQ4" s="8"/>
      <c r="JBR4" s="8"/>
      <c r="JBS4" s="8"/>
      <c r="JBT4" s="8"/>
      <c r="JBU4" s="13"/>
      <c r="JBV4" s="13"/>
      <c r="JBW4" s="13"/>
      <c r="JBX4" s="14"/>
      <c r="JBY4" s="8"/>
      <c r="JBZ4" s="8"/>
      <c r="JCA4" s="8"/>
      <c r="JCB4" s="8"/>
      <c r="JCC4" s="13"/>
      <c r="JCD4" s="13"/>
      <c r="JCE4" s="13"/>
      <c r="JCF4" s="14"/>
      <c r="JCG4" s="8"/>
      <c r="JCH4" s="8"/>
      <c r="JCI4" s="8"/>
      <c r="JCJ4" s="8"/>
      <c r="JCK4" s="13"/>
      <c r="JCL4" s="13"/>
      <c r="JCM4" s="13"/>
      <c r="JCN4" s="14"/>
      <c r="JCO4" s="8"/>
      <c r="JCP4" s="8"/>
      <c r="JCQ4" s="8"/>
      <c r="JCR4" s="8"/>
      <c r="JCS4" s="13"/>
      <c r="JCT4" s="13"/>
      <c r="JCU4" s="13"/>
      <c r="JCV4" s="14"/>
      <c r="JCW4" s="8"/>
      <c r="JCX4" s="8"/>
      <c r="JCY4" s="8"/>
      <c r="JCZ4" s="8"/>
      <c r="JDA4" s="13"/>
      <c r="JDB4" s="13"/>
      <c r="JDC4" s="13"/>
      <c r="JDD4" s="14"/>
      <c r="JDE4" s="8"/>
      <c r="JDF4" s="8"/>
      <c r="JDG4" s="8"/>
      <c r="JDH4" s="8"/>
      <c r="JDI4" s="13"/>
      <c r="JDJ4" s="13"/>
      <c r="JDK4" s="13"/>
      <c r="JDL4" s="14"/>
      <c r="JDM4" s="8"/>
      <c r="JDN4" s="8"/>
      <c r="JDO4" s="8"/>
      <c r="JDP4" s="8"/>
      <c r="JDQ4" s="13"/>
      <c r="JDR4" s="13"/>
      <c r="JDS4" s="13"/>
      <c r="JDT4" s="14"/>
      <c r="JDU4" s="8"/>
      <c r="JDV4" s="8"/>
      <c r="JDW4" s="8"/>
      <c r="JDX4" s="8"/>
      <c r="JDY4" s="13"/>
      <c r="JDZ4" s="13"/>
      <c r="JEA4" s="13"/>
      <c r="JEB4" s="14"/>
      <c r="JEC4" s="8"/>
      <c r="JED4" s="8"/>
      <c r="JEE4" s="8"/>
      <c r="JEF4" s="8"/>
      <c r="JEG4" s="13"/>
      <c r="JEH4" s="13"/>
      <c r="JEI4" s="13"/>
      <c r="JEJ4" s="14"/>
      <c r="JEK4" s="8"/>
      <c r="JEL4" s="8"/>
      <c r="JEM4" s="8"/>
      <c r="JEN4" s="8"/>
      <c r="JEO4" s="13"/>
      <c r="JEP4" s="13"/>
      <c r="JEQ4" s="13"/>
      <c r="JER4" s="14"/>
      <c r="JES4" s="8"/>
      <c r="JET4" s="8"/>
      <c r="JEU4" s="8"/>
      <c r="JEV4" s="8"/>
      <c r="JEW4" s="13"/>
      <c r="JEX4" s="13"/>
      <c r="JEY4" s="13"/>
      <c r="JEZ4" s="14"/>
      <c r="JFA4" s="8"/>
      <c r="JFB4" s="8"/>
      <c r="JFC4" s="8"/>
      <c r="JFD4" s="8"/>
      <c r="JFE4" s="13"/>
      <c r="JFF4" s="13"/>
      <c r="JFG4" s="13"/>
      <c r="JFH4" s="14"/>
      <c r="JFI4" s="8"/>
      <c r="JFJ4" s="8"/>
      <c r="JFK4" s="8"/>
      <c r="JFL4" s="8"/>
      <c r="JFM4" s="13"/>
      <c r="JFN4" s="13"/>
      <c r="JFO4" s="13"/>
      <c r="JFP4" s="14"/>
      <c r="JFQ4" s="8"/>
      <c r="JFR4" s="8"/>
      <c r="JFS4" s="8"/>
      <c r="JFT4" s="8"/>
      <c r="JFU4" s="13"/>
      <c r="JFV4" s="13"/>
      <c r="JFW4" s="13"/>
      <c r="JFX4" s="14"/>
      <c r="JFY4" s="8"/>
      <c r="JFZ4" s="8"/>
      <c r="JGA4" s="8"/>
      <c r="JGB4" s="8"/>
      <c r="JGC4" s="13"/>
      <c r="JGD4" s="13"/>
      <c r="JGE4" s="13"/>
      <c r="JGF4" s="14"/>
      <c r="JGG4" s="8"/>
      <c r="JGH4" s="8"/>
      <c r="JGI4" s="8"/>
      <c r="JGJ4" s="8"/>
      <c r="JGK4" s="13"/>
      <c r="JGL4" s="13"/>
      <c r="JGM4" s="13"/>
      <c r="JGN4" s="14"/>
      <c r="JGO4" s="8"/>
      <c r="JGP4" s="8"/>
      <c r="JGQ4" s="8"/>
      <c r="JGR4" s="8"/>
      <c r="JGS4" s="13"/>
      <c r="JGT4" s="13"/>
      <c r="JGU4" s="13"/>
      <c r="JGV4" s="14"/>
      <c r="JGW4" s="8"/>
      <c r="JGX4" s="8"/>
      <c r="JGY4" s="8"/>
      <c r="JGZ4" s="8"/>
      <c r="JHA4" s="13"/>
      <c r="JHB4" s="13"/>
      <c r="JHC4" s="13"/>
      <c r="JHD4" s="14"/>
      <c r="JHE4" s="8"/>
      <c r="JHF4" s="8"/>
      <c r="JHG4" s="8"/>
      <c r="JHH4" s="8"/>
      <c r="JHI4" s="13"/>
      <c r="JHJ4" s="13"/>
      <c r="JHK4" s="13"/>
      <c r="JHL4" s="14"/>
      <c r="JHM4" s="8"/>
      <c r="JHN4" s="8"/>
      <c r="JHO4" s="8"/>
      <c r="JHP4" s="8"/>
      <c r="JHQ4" s="13"/>
      <c r="JHR4" s="13"/>
      <c r="JHS4" s="13"/>
      <c r="JHT4" s="14"/>
      <c r="JHU4" s="8"/>
      <c r="JHV4" s="8"/>
      <c r="JHW4" s="8"/>
      <c r="JHX4" s="8"/>
      <c r="JHY4" s="13"/>
      <c r="JHZ4" s="13"/>
      <c r="JIA4" s="13"/>
      <c r="JIB4" s="14"/>
      <c r="JIC4" s="8"/>
      <c r="JID4" s="8"/>
      <c r="JIE4" s="8"/>
      <c r="JIF4" s="8"/>
      <c r="JIG4" s="13"/>
      <c r="JIH4" s="13"/>
      <c r="JII4" s="13"/>
      <c r="JIJ4" s="14"/>
      <c r="JIK4" s="8"/>
      <c r="JIL4" s="8"/>
      <c r="JIM4" s="8"/>
      <c r="JIN4" s="8"/>
      <c r="JIO4" s="13"/>
      <c r="JIP4" s="13"/>
      <c r="JIQ4" s="13"/>
      <c r="JIR4" s="14"/>
      <c r="JIS4" s="8"/>
      <c r="JIT4" s="8"/>
      <c r="JIU4" s="8"/>
      <c r="JIV4" s="8"/>
      <c r="JIW4" s="13"/>
      <c r="JIX4" s="13"/>
      <c r="JIY4" s="13"/>
      <c r="JIZ4" s="14"/>
      <c r="JJA4" s="8"/>
      <c r="JJB4" s="8"/>
      <c r="JJC4" s="8"/>
      <c r="JJD4" s="8"/>
      <c r="JJE4" s="13"/>
      <c r="JJF4" s="13"/>
      <c r="JJG4" s="13"/>
      <c r="JJH4" s="14"/>
      <c r="JJI4" s="8"/>
      <c r="JJJ4" s="8"/>
      <c r="JJK4" s="8"/>
      <c r="JJL4" s="8"/>
      <c r="JJM4" s="13"/>
      <c r="JJN4" s="13"/>
      <c r="JJO4" s="13"/>
      <c r="JJP4" s="14"/>
      <c r="JJQ4" s="8"/>
      <c r="JJR4" s="8"/>
      <c r="JJS4" s="8"/>
      <c r="JJT4" s="8"/>
      <c r="JJU4" s="13"/>
      <c r="JJV4" s="13"/>
      <c r="JJW4" s="13"/>
      <c r="JJX4" s="14"/>
      <c r="JJY4" s="8"/>
      <c r="JJZ4" s="8"/>
      <c r="JKA4" s="8"/>
      <c r="JKB4" s="8"/>
      <c r="JKC4" s="13"/>
      <c r="JKD4" s="13"/>
      <c r="JKE4" s="13"/>
      <c r="JKF4" s="14"/>
      <c r="JKG4" s="8"/>
      <c r="JKH4" s="8"/>
      <c r="JKI4" s="8"/>
      <c r="JKJ4" s="8"/>
      <c r="JKK4" s="13"/>
      <c r="JKL4" s="13"/>
      <c r="JKM4" s="13"/>
      <c r="JKN4" s="14"/>
      <c r="JKO4" s="8"/>
      <c r="JKP4" s="8"/>
      <c r="JKQ4" s="8"/>
      <c r="JKR4" s="8"/>
      <c r="JKS4" s="13"/>
      <c r="JKT4" s="13"/>
      <c r="JKU4" s="13"/>
      <c r="JKV4" s="14"/>
      <c r="JKW4" s="8"/>
      <c r="JKX4" s="8"/>
      <c r="JKY4" s="8"/>
      <c r="JKZ4" s="8"/>
      <c r="JLA4" s="13"/>
      <c r="JLB4" s="13"/>
      <c r="JLC4" s="13"/>
      <c r="JLD4" s="14"/>
      <c r="JLE4" s="8"/>
      <c r="JLF4" s="8"/>
      <c r="JLG4" s="8"/>
      <c r="JLH4" s="8"/>
      <c r="JLI4" s="13"/>
      <c r="JLJ4" s="13"/>
      <c r="JLK4" s="13"/>
      <c r="JLL4" s="14"/>
      <c r="JLM4" s="8"/>
      <c r="JLN4" s="8"/>
      <c r="JLO4" s="8"/>
      <c r="JLP4" s="8"/>
      <c r="JLQ4" s="13"/>
      <c r="JLR4" s="13"/>
      <c r="JLS4" s="13"/>
      <c r="JLT4" s="14"/>
      <c r="JLU4" s="8"/>
      <c r="JLV4" s="8"/>
      <c r="JLW4" s="8"/>
      <c r="JLX4" s="8"/>
      <c r="JLY4" s="13"/>
      <c r="JLZ4" s="13"/>
      <c r="JMA4" s="13"/>
      <c r="JMB4" s="14"/>
      <c r="JMC4" s="8"/>
      <c r="JMD4" s="8"/>
      <c r="JME4" s="8"/>
      <c r="JMF4" s="8"/>
      <c r="JMG4" s="13"/>
      <c r="JMH4" s="13"/>
      <c r="JMI4" s="13"/>
      <c r="JMJ4" s="14"/>
      <c r="JMK4" s="8"/>
      <c r="JML4" s="8"/>
      <c r="JMM4" s="8"/>
      <c r="JMN4" s="8"/>
      <c r="JMO4" s="13"/>
      <c r="JMP4" s="13"/>
      <c r="JMQ4" s="13"/>
      <c r="JMR4" s="14"/>
      <c r="JMS4" s="8"/>
      <c r="JMT4" s="8"/>
      <c r="JMU4" s="8"/>
      <c r="JMV4" s="8"/>
      <c r="JMW4" s="13"/>
      <c r="JMX4" s="13"/>
      <c r="JMY4" s="13"/>
      <c r="JMZ4" s="14"/>
      <c r="JNA4" s="8"/>
      <c r="JNB4" s="8"/>
      <c r="JNC4" s="8"/>
      <c r="JND4" s="8"/>
      <c r="JNE4" s="13"/>
      <c r="JNF4" s="13"/>
      <c r="JNG4" s="13"/>
      <c r="JNH4" s="14"/>
      <c r="JNI4" s="8"/>
      <c r="JNJ4" s="8"/>
      <c r="JNK4" s="8"/>
      <c r="JNL4" s="8"/>
      <c r="JNM4" s="13"/>
      <c r="JNN4" s="13"/>
      <c r="JNO4" s="13"/>
      <c r="JNP4" s="14"/>
      <c r="JNQ4" s="8"/>
      <c r="JNR4" s="8"/>
      <c r="JNS4" s="8"/>
      <c r="JNT4" s="8"/>
      <c r="JNU4" s="13"/>
      <c r="JNV4" s="13"/>
      <c r="JNW4" s="13"/>
      <c r="JNX4" s="14"/>
      <c r="JNY4" s="8"/>
      <c r="JNZ4" s="8"/>
      <c r="JOA4" s="8"/>
      <c r="JOB4" s="8"/>
      <c r="JOC4" s="13"/>
      <c r="JOD4" s="13"/>
      <c r="JOE4" s="13"/>
      <c r="JOF4" s="14"/>
      <c r="JOG4" s="8"/>
      <c r="JOH4" s="8"/>
      <c r="JOI4" s="8"/>
      <c r="JOJ4" s="8"/>
      <c r="JOK4" s="13"/>
      <c r="JOL4" s="13"/>
      <c r="JOM4" s="13"/>
      <c r="JON4" s="14"/>
      <c r="JOO4" s="8"/>
      <c r="JOP4" s="8"/>
      <c r="JOQ4" s="8"/>
      <c r="JOR4" s="8"/>
      <c r="JOS4" s="13"/>
      <c r="JOT4" s="13"/>
      <c r="JOU4" s="13"/>
      <c r="JOV4" s="14"/>
      <c r="JOW4" s="8"/>
      <c r="JOX4" s="8"/>
      <c r="JOY4" s="8"/>
      <c r="JOZ4" s="8"/>
      <c r="JPA4" s="13"/>
      <c r="JPB4" s="13"/>
      <c r="JPC4" s="13"/>
      <c r="JPD4" s="14"/>
      <c r="JPE4" s="8"/>
      <c r="JPF4" s="8"/>
      <c r="JPG4" s="8"/>
      <c r="JPH4" s="8"/>
      <c r="JPI4" s="13"/>
      <c r="JPJ4" s="13"/>
      <c r="JPK4" s="13"/>
      <c r="JPL4" s="14"/>
      <c r="JPM4" s="8"/>
      <c r="JPN4" s="8"/>
      <c r="JPO4" s="8"/>
      <c r="JPP4" s="8"/>
      <c r="JPQ4" s="13"/>
      <c r="JPR4" s="13"/>
      <c r="JPS4" s="13"/>
      <c r="JPT4" s="14"/>
      <c r="JPU4" s="8"/>
      <c r="JPV4" s="8"/>
      <c r="JPW4" s="8"/>
      <c r="JPX4" s="8"/>
      <c r="JPY4" s="13"/>
      <c r="JPZ4" s="13"/>
      <c r="JQA4" s="13"/>
      <c r="JQB4" s="14"/>
      <c r="JQC4" s="8"/>
      <c r="JQD4" s="8"/>
      <c r="JQE4" s="8"/>
      <c r="JQF4" s="8"/>
      <c r="JQG4" s="13"/>
      <c r="JQH4" s="13"/>
      <c r="JQI4" s="13"/>
      <c r="JQJ4" s="14"/>
      <c r="JQK4" s="8"/>
      <c r="JQL4" s="8"/>
      <c r="JQM4" s="8"/>
      <c r="JQN4" s="8"/>
      <c r="JQO4" s="13"/>
      <c r="JQP4" s="13"/>
      <c r="JQQ4" s="13"/>
      <c r="JQR4" s="14"/>
      <c r="JQS4" s="8"/>
      <c r="JQT4" s="8"/>
      <c r="JQU4" s="8"/>
      <c r="JQV4" s="8"/>
      <c r="JQW4" s="13"/>
      <c r="JQX4" s="13"/>
      <c r="JQY4" s="13"/>
      <c r="JQZ4" s="14"/>
      <c r="JRA4" s="8"/>
      <c r="JRB4" s="8"/>
      <c r="JRC4" s="8"/>
      <c r="JRD4" s="8"/>
      <c r="JRE4" s="13"/>
      <c r="JRF4" s="13"/>
      <c r="JRG4" s="13"/>
      <c r="JRH4" s="14"/>
      <c r="JRI4" s="8"/>
      <c r="JRJ4" s="8"/>
      <c r="JRK4" s="8"/>
      <c r="JRL4" s="8"/>
      <c r="JRM4" s="13"/>
      <c r="JRN4" s="13"/>
      <c r="JRO4" s="13"/>
      <c r="JRP4" s="14"/>
      <c r="JRQ4" s="8"/>
      <c r="JRR4" s="8"/>
      <c r="JRS4" s="8"/>
      <c r="JRT4" s="8"/>
      <c r="JRU4" s="13"/>
      <c r="JRV4" s="13"/>
      <c r="JRW4" s="13"/>
      <c r="JRX4" s="14"/>
      <c r="JRY4" s="8"/>
      <c r="JRZ4" s="8"/>
      <c r="JSA4" s="8"/>
      <c r="JSB4" s="8"/>
      <c r="JSC4" s="13"/>
      <c r="JSD4" s="13"/>
      <c r="JSE4" s="13"/>
      <c r="JSF4" s="14"/>
      <c r="JSG4" s="8"/>
      <c r="JSH4" s="8"/>
      <c r="JSI4" s="8"/>
      <c r="JSJ4" s="8"/>
      <c r="JSK4" s="13"/>
      <c r="JSL4" s="13"/>
      <c r="JSM4" s="13"/>
      <c r="JSN4" s="14"/>
      <c r="JSO4" s="8"/>
      <c r="JSP4" s="8"/>
      <c r="JSQ4" s="8"/>
      <c r="JSR4" s="8"/>
      <c r="JSS4" s="13"/>
      <c r="JST4" s="13"/>
      <c r="JSU4" s="13"/>
      <c r="JSV4" s="14"/>
      <c r="JSW4" s="8"/>
      <c r="JSX4" s="8"/>
      <c r="JSY4" s="8"/>
      <c r="JSZ4" s="8"/>
      <c r="JTA4" s="13"/>
      <c r="JTB4" s="13"/>
      <c r="JTC4" s="13"/>
      <c r="JTD4" s="14"/>
      <c r="JTE4" s="8"/>
      <c r="JTF4" s="8"/>
      <c r="JTG4" s="8"/>
      <c r="JTH4" s="8"/>
      <c r="JTI4" s="13"/>
      <c r="JTJ4" s="13"/>
      <c r="JTK4" s="13"/>
      <c r="JTL4" s="14"/>
      <c r="JTM4" s="8"/>
      <c r="JTN4" s="8"/>
      <c r="JTO4" s="8"/>
      <c r="JTP4" s="8"/>
      <c r="JTQ4" s="13"/>
      <c r="JTR4" s="13"/>
      <c r="JTS4" s="13"/>
      <c r="JTT4" s="14"/>
      <c r="JTU4" s="8"/>
      <c r="JTV4" s="8"/>
      <c r="JTW4" s="8"/>
      <c r="JTX4" s="8"/>
      <c r="JTY4" s="13"/>
      <c r="JTZ4" s="13"/>
      <c r="JUA4" s="13"/>
      <c r="JUB4" s="14"/>
      <c r="JUC4" s="8"/>
      <c r="JUD4" s="8"/>
      <c r="JUE4" s="8"/>
      <c r="JUF4" s="8"/>
      <c r="JUG4" s="13"/>
      <c r="JUH4" s="13"/>
      <c r="JUI4" s="13"/>
      <c r="JUJ4" s="14"/>
      <c r="JUK4" s="8"/>
      <c r="JUL4" s="8"/>
      <c r="JUM4" s="8"/>
      <c r="JUN4" s="8"/>
      <c r="JUO4" s="13"/>
      <c r="JUP4" s="13"/>
      <c r="JUQ4" s="13"/>
      <c r="JUR4" s="14"/>
      <c r="JUS4" s="8"/>
      <c r="JUT4" s="8"/>
      <c r="JUU4" s="8"/>
      <c r="JUV4" s="8"/>
      <c r="JUW4" s="13"/>
      <c r="JUX4" s="13"/>
      <c r="JUY4" s="13"/>
      <c r="JUZ4" s="14"/>
      <c r="JVA4" s="8"/>
      <c r="JVB4" s="8"/>
      <c r="JVC4" s="8"/>
      <c r="JVD4" s="8"/>
      <c r="JVE4" s="13"/>
      <c r="JVF4" s="13"/>
      <c r="JVG4" s="13"/>
      <c r="JVH4" s="14"/>
      <c r="JVI4" s="8"/>
      <c r="JVJ4" s="8"/>
      <c r="JVK4" s="8"/>
      <c r="JVL4" s="8"/>
      <c r="JVM4" s="13"/>
      <c r="JVN4" s="13"/>
      <c r="JVO4" s="13"/>
      <c r="JVP4" s="14"/>
      <c r="JVQ4" s="8"/>
      <c r="JVR4" s="8"/>
      <c r="JVS4" s="8"/>
      <c r="JVT4" s="8"/>
      <c r="JVU4" s="13"/>
      <c r="JVV4" s="13"/>
      <c r="JVW4" s="13"/>
      <c r="JVX4" s="14"/>
      <c r="JVY4" s="8"/>
      <c r="JVZ4" s="8"/>
      <c r="JWA4" s="8"/>
      <c r="JWB4" s="8"/>
      <c r="JWC4" s="13"/>
      <c r="JWD4" s="13"/>
      <c r="JWE4" s="13"/>
      <c r="JWF4" s="14"/>
      <c r="JWG4" s="8"/>
      <c r="JWH4" s="8"/>
      <c r="JWI4" s="8"/>
      <c r="JWJ4" s="8"/>
      <c r="JWK4" s="13"/>
      <c r="JWL4" s="13"/>
      <c r="JWM4" s="13"/>
      <c r="JWN4" s="14"/>
      <c r="JWO4" s="8"/>
      <c r="JWP4" s="8"/>
      <c r="JWQ4" s="8"/>
      <c r="JWR4" s="8"/>
      <c r="JWS4" s="13"/>
      <c r="JWT4" s="13"/>
      <c r="JWU4" s="13"/>
      <c r="JWV4" s="14"/>
      <c r="JWW4" s="8"/>
      <c r="JWX4" s="8"/>
      <c r="JWY4" s="8"/>
      <c r="JWZ4" s="8"/>
      <c r="JXA4" s="13"/>
      <c r="JXB4" s="13"/>
      <c r="JXC4" s="13"/>
      <c r="JXD4" s="14"/>
      <c r="JXE4" s="8"/>
      <c r="JXF4" s="8"/>
      <c r="JXG4" s="8"/>
      <c r="JXH4" s="8"/>
      <c r="JXI4" s="13"/>
      <c r="JXJ4" s="13"/>
      <c r="JXK4" s="13"/>
      <c r="JXL4" s="14"/>
      <c r="JXM4" s="8"/>
      <c r="JXN4" s="8"/>
      <c r="JXO4" s="8"/>
      <c r="JXP4" s="8"/>
      <c r="JXQ4" s="13"/>
      <c r="JXR4" s="13"/>
      <c r="JXS4" s="13"/>
      <c r="JXT4" s="14"/>
      <c r="JXU4" s="8"/>
      <c r="JXV4" s="8"/>
      <c r="JXW4" s="8"/>
      <c r="JXX4" s="8"/>
      <c r="JXY4" s="13"/>
      <c r="JXZ4" s="13"/>
      <c r="JYA4" s="13"/>
      <c r="JYB4" s="14"/>
      <c r="JYC4" s="8"/>
      <c r="JYD4" s="8"/>
      <c r="JYE4" s="8"/>
      <c r="JYF4" s="8"/>
      <c r="JYG4" s="13"/>
      <c r="JYH4" s="13"/>
      <c r="JYI4" s="13"/>
      <c r="JYJ4" s="14"/>
      <c r="JYK4" s="8"/>
      <c r="JYL4" s="8"/>
      <c r="JYM4" s="8"/>
      <c r="JYN4" s="8"/>
      <c r="JYO4" s="13"/>
      <c r="JYP4" s="13"/>
      <c r="JYQ4" s="13"/>
      <c r="JYR4" s="14"/>
      <c r="JYS4" s="8"/>
      <c r="JYT4" s="8"/>
      <c r="JYU4" s="8"/>
      <c r="JYV4" s="8"/>
      <c r="JYW4" s="13"/>
      <c r="JYX4" s="13"/>
      <c r="JYY4" s="13"/>
      <c r="JYZ4" s="14"/>
      <c r="JZA4" s="8"/>
      <c r="JZB4" s="8"/>
      <c r="JZC4" s="8"/>
      <c r="JZD4" s="8"/>
      <c r="JZE4" s="13"/>
      <c r="JZF4" s="13"/>
      <c r="JZG4" s="13"/>
      <c r="JZH4" s="14"/>
      <c r="JZI4" s="8"/>
      <c r="JZJ4" s="8"/>
      <c r="JZK4" s="8"/>
      <c r="JZL4" s="8"/>
      <c r="JZM4" s="13"/>
      <c r="JZN4" s="13"/>
      <c r="JZO4" s="13"/>
      <c r="JZP4" s="14"/>
      <c r="JZQ4" s="8"/>
      <c r="JZR4" s="8"/>
      <c r="JZS4" s="8"/>
      <c r="JZT4" s="8"/>
      <c r="JZU4" s="13"/>
      <c r="JZV4" s="13"/>
      <c r="JZW4" s="13"/>
      <c r="JZX4" s="14"/>
      <c r="JZY4" s="8"/>
      <c r="JZZ4" s="8"/>
      <c r="KAA4" s="8"/>
      <c r="KAB4" s="8"/>
      <c r="KAC4" s="13"/>
      <c r="KAD4" s="13"/>
      <c r="KAE4" s="13"/>
      <c r="KAF4" s="14"/>
      <c r="KAG4" s="8"/>
      <c r="KAH4" s="8"/>
      <c r="KAI4" s="8"/>
      <c r="KAJ4" s="8"/>
      <c r="KAK4" s="13"/>
      <c r="KAL4" s="13"/>
      <c r="KAM4" s="13"/>
      <c r="KAN4" s="14"/>
      <c r="KAO4" s="8"/>
      <c r="KAP4" s="8"/>
      <c r="KAQ4" s="8"/>
      <c r="KAR4" s="8"/>
      <c r="KAS4" s="13"/>
      <c r="KAT4" s="13"/>
      <c r="KAU4" s="13"/>
      <c r="KAV4" s="14"/>
      <c r="KAW4" s="8"/>
      <c r="KAX4" s="8"/>
      <c r="KAY4" s="8"/>
      <c r="KAZ4" s="8"/>
      <c r="KBA4" s="13"/>
      <c r="KBB4" s="13"/>
      <c r="KBC4" s="13"/>
      <c r="KBD4" s="14"/>
      <c r="KBE4" s="8"/>
      <c r="KBF4" s="8"/>
      <c r="KBG4" s="8"/>
      <c r="KBH4" s="8"/>
      <c r="KBI4" s="13"/>
      <c r="KBJ4" s="13"/>
      <c r="KBK4" s="13"/>
      <c r="KBL4" s="14"/>
      <c r="KBM4" s="8"/>
      <c r="KBN4" s="8"/>
      <c r="KBO4" s="8"/>
      <c r="KBP4" s="8"/>
      <c r="KBQ4" s="13"/>
      <c r="KBR4" s="13"/>
      <c r="KBS4" s="13"/>
      <c r="KBT4" s="14"/>
      <c r="KBU4" s="8"/>
      <c r="KBV4" s="8"/>
      <c r="KBW4" s="8"/>
      <c r="KBX4" s="8"/>
      <c r="KBY4" s="13"/>
      <c r="KBZ4" s="13"/>
      <c r="KCA4" s="13"/>
      <c r="KCB4" s="14"/>
      <c r="KCC4" s="8"/>
      <c r="KCD4" s="8"/>
      <c r="KCE4" s="8"/>
      <c r="KCF4" s="8"/>
      <c r="KCG4" s="13"/>
      <c r="KCH4" s="13"/>
      <c r="KCI4" s="13"/>
      <c r="KCJ4" s="14"/>
      <c r="KCK4" s="8"/>
      <c r="KCL4" s="8"/>
      <c r="KCM4" s="8"/>
      <c r="KCN4" s="8"/>
      <c r="KCO4" s="13"/>
      <c r="KCP4" s="13"/>
      <c r="KCQ4" s="13"/>
      <c r="KCR4" s="14"/>
      <c r="KCS4" s="8"/>
      <c r="KCT4" s="8"/>
      <c r="KCU4" s="8"/>
      <c r="KCV4" s="8"/>
      <c r="KCW4" s="13"/>
      <c r="KCX4" s="13"/>
      <c r="KCY4" s="13"/>
      <c r="KCZ4" s="14"/>
      <c r="KDA4" s="8"/>
      <c r="KDB4" s="8"/>
      <c r="KDC4" s="8"/>
      <c r="KDD4" s="8"/>
      <c r="KDE4" s="13"/>
      <c r="KDF4" s="13"/>
      <c r="KDG4" s="13"/>
      <c r="KDH4" s="14"/>
      <c r="KDI4" s="8"/>
      <c r="KDJ4" s="8"/>
      <c r="KDK4" s="8"/>
      <c r="KDL4" s="8"/>
      <c r="KDM4" s="13"/>
      <c r="KDN4" s="13"/>
      <c r="KDO4" s="13"/>
      <c r="KDP4" s="14"/>
      <c r="KDQ4" s="8"/>
      <c r="KDR4" s="8"/>
      <c r="KDS4" s="8"/>
      <c r="KDT4" s="8"/>
      <c r="KDU4" s="13"/>
      <c r="KDV4" s="13"/>
      <c r="KDW4" s="13"/>
      <c r="KDX4" s="14"/>
      <c r="KDY4" s="8"/>
      <c r="KDZ4" s="8"/>
      <c r="KEA4" s="8"/>
      <c r="KEB4" s="8"/>
      <c r="KEC4" s="13"/>
      <c r="KED4" s="13"/>
      <c r="KEE4" s="13"/>
      <c r="KEF4" s="14"/>
      <c r="KEG4" s="8"/>
      <c r="KEH4" s="8"/>
      <c r="KEI4" s="8"/>
      <c r="KEJ4" s="8"/>
      <c r="KEK4" s="13"/>
      <c r="KEL4" s="13"/>
      <c r="KEM4" s="13"/>
      <c r="KEN4" s="14"/>
      <c r="KEO4" s="8"/>
      <c r="KEP4" s="8"/>
      <c r="KEQ4" s="8"/>
      <c r="KER4" s="8"/>
      <c r="KES4" s="13"/>
      <c r="KET4" s="13"/>
      <c r="KEU4" s="13"/>
      <c r="KEV4" s="14"/>
      <c r="KEW4" s="8"/>
      <c r="KEX4" s="8"/>
      <c r="KEY4" s="8"/>
      <c r="KEZ4" s="8"/>
      <c r="KFA4" s="13"/>
      <c r="KFB4" s="13"/>
      <c r="KFC4" s="13"/>
      <c r="KFD4" s="14"/>
      <c r="KFE4" s="8"/>
      <c r="KFF4" s="8"/>
      <c r="KFG4" s="8"/>
      <c r="KFH4" s="8"/>
      <c r="KFI4" s="13"/>
      <c r="KFJ4" s="13"/>
      <c r="KFK4" s="13"/>
      <c r="KFL4" s="14"/>
      <c r="KFM4" s="8"/>
      <c r="KFN4" s="8"/>
      <c r="KFO4" s="8"/>
      <c r="KFP4" s="8"/>
      <c r="KFQ4" s="13"/>
      <c r="KFR4" s="13"/>
      <c r="KFS4" s="13"/>
      <c r="KFT4" s="14"/>
      <c r="KFU4" s="8"/>
      <c r="KFV4" s="8"/>
      <c r="KFW4" s="8"/>
      <c r="KFX4" s="8"/>
      <c r="KFY4" s="13"/>
      <c r="KFZ4" s="13"/>
      <c r="KGA4" s="13"/>
      <c r="KGB4" s="14"/>
      <c r="KGC4" s="8"/>
      <c r="KGD4" s="8"/>
      <c r="KGE4" s="8"/>
      <c r="KGF4" s="8"/>
      <c r="KGG4" s="13"/>
      <c r="KGH4" s="13"/>
      <c r="KGI4" s="13"/>
      <c r="KGJ4" s="14"/>
      <c r="KGK4" s="8"/>
      <c r="KGL4" s="8"/>
      <c r="KGM4" s="8"/>
      <c r="KGN4" s="8"/>
      <c r="KGO4" s="13"/>
      <c r="KGP4" s="13"/>
      <c r="KGQ4" s="13"/>
      <c r="KGR4" s="14"/>
      <c r="KGS4" s="8"/>
      <c r="KGT4" s="8"/>
      <c r="KGU4" s="8"/>
      <c r="KGV4" s="8"/>
      <c r="KGW4" s="13"/>
      <c r="KGX4" s="13"/>
      <c r="KGY4" s="13"/>
      <c r="KGZ4" s="14"/>
      <c r="KHA4" s="8"/>
      <c r="KHB4" s="8"/>
      <c r="KHC4" s="8"/>
      <c r="KHD4" s="8"/>
      <c r="KHE4" s="13"/>
      <c r="KHF4" s="13"/>
      <c r="KHG4" s="13"/>
      <c r="KHH4" s="14"/>
      <c r="KHI4" s="8"/>
      <c r="KHJ4" s="8"/>
      <c r="KHK4" s="8"/>
      <c r="KHL4" s="8"/>
      <c r="KHM4" s="13"/>
      <c r="KHN4" s="13"/>
      <c r="KHO4" s="13"/>
      <c r="KHP4" s="14"/>
      <c r="KHQ4" s="8"/>
      <c r="KHR4" s="8"/>
      <c r="KHS4" s="8"/>
      <c r="KHT4" s="8"/>
      <c r="KHU4" s="13"/>
      <c r="KHV4" s="13"/>
      <c r="KHW4" s="13"/>
      <c r="KHX4" s="14"/>
      <c r="KHY4" s="8"/>
      <c r="KHZ4" s="8"/>
      <c r="KIA4" s="8"/>
      <c r="KIB4" s="8"/>
      <c r="KIC4" s="13"/>
      <c r="KID4" s="13"/>
      <c r="KIE4" s="13"/>
      <c r="KIF4" s="14"/>
      <c r="KIG4" s="8"/>
      <c r="KIH4" s="8"/>
      <c r="KII4" s="8"/>
      <c r="KIJ4" s="8"/>
      <c r="KIK4" s="13"/>
      <c r="KIL4" s="13"/>
      <c r="KIM4" s="13"/>
      <c r="KIN4" s="14"/>
      <c r="KIO4" s="8"/>
      <c r="KIP4" s="8"/>
      <c r="KIQ4" s="8"/>
      <c r="KIR4" s="8"/>
      <c r="KIS4" s="13"/>
      <c r="KIT4" s="13"/>
      <c r="KIU4" s="13"/>
      <c r="KIV4" s="14"/>
      <c r="KIW4" s="8"/>
      <c r="KIX4" s="8"/>
      <c r="KIY4" s="8"/>
      <c r="KIZ4" s="8"/>
      <c r="KJA4" s="13"/>
      <c r="KJB4" s="13"/>
      <c r="KJC4" s="13"/>
      <c r="KJD4" s="14"/>
      <c r="KJE4" s="8"/>
      <c r="KJF4" s="8"/>
      <c r="KJG4" s="8"/>
      <c r="KJH4" s="8"/>
      <c r="KJI4" s="13"/>
      <c r="KJJ4" s="13"/>
      <c r="KJK4" s="13"/>
      <c r="KJL4" s="14"/>
      <c r="KJM4" s="8"/>
      <c r="KJN4" s="8"/>
      <c r="KJO4" s="8"/>
      <c r="KJP4" s="8"/>
      <c r="KJQ4" s="13"/>
      <c r="KJR4" s="13"/>
      <c r="KJS4" s="13"/>
      <c r="KJT4" s="14"/>
      <c r="KJU4" s="8"/>
      <c r="KJV4" s="8"/>
      <c r="KJW4" s="8"/>
      <c r="KJX4" s="8"/>
      <c r="KJY4" s="13"/>
      <c r="KJZ4" s="13"/>
      <c r="KKA4" s="13"/>
      <c r="KKB4" s="14"/>
      <c r="KKC4" s="8"/>
      <c r="KKD4" s="8"/>
      <c r="KKE4" s="8"/>
      <c r="KKF4" s="8"/>
      <c r="KKG4" s="13"/>
      <c r="KKH4" s="13"/>
      <c r="KKI4" s="13"/>
      <c r="KKJ4" s="14"/>
      <c r="KKK4" s="8"/>
      <c r="KKL4" s="8"/>
      <c r="KKM4" s="8"/>
      <c r="KKN4" s="8"/>
      <c r="KKO4" s="13"/>
      <c r="KKP4" s="13"/>
      <c r="KKQ4" s="13"/>
      <c r="KKR4" s="14"/>
      <c r="KKS4" s="8"/>
      <c r="KKT4" s="8"/>
      <c r="KKU4" s="8"/>
      <c r="KKV4" s="8"/>
      <c r="KKW4" s="13"/>
      <c r="KKX4" s="13"/>
      <c r="KKY4" s="13"/>
      <c r="KKZ4" s="14"/>
      <c r="KLA4" s="8"/>
      <c r="KLB4" s="8"/>
      <c r="KLC4" s="8"/>
      <c r="KLD4" s="8"/>
      <c r="KLE4" s="13"/>
      <c r="KLF4" s="13"/>
      <c r="KLG4" s="13"/>
      <c r="KLH4" s="14"/>
      <c r="KLI4" s="8"/>
      <c r="KLJ4" s="8"/>
      <c r="KLK4" s="8"/>
      <c r="KLL4" s="8"/>
      <c r="KLM4" s="13"/>
      <c r="KLN4" s="13"/>
      <c r="KLO4" s="13"/>
      <c r="KLP4" s="14"/>
      <c r="KLQ4" s="8"/>
      <c r="KLR4" s="8"/>
      <c r="KLS4" s="8"/>
      <c r="KLT4" s="8"/>
      <c r="KLU4" s="13"/>
      <c r="KLV4" s="13"/>
      <c r="KLW4" s="13"/>
      <c r="KLX4" s="14"/>
      <c r="KLY4" s="8"/>
      <c r="KLZ4" s="8"/>
      <c r="KMA4" s="8"/>
      <c r="KMB4" s="8"/>
      <c r="KMC4" s="13"/>
      <c r="KMD4" s="13"/>
      <c r="KME4" s="13"/>
      <c r="KMF4" s="14"/>
      <c r="KMG4" s="8"/>
      <c r="KMH4" s="8"/>
      <c r="KMI4" s="8"/>
      <c r="KMJ4" s="8"/>
      <c r="KMK4" s="13"/>
      <c r="KML4" s="13"/>
      <c r="KMM4" s="13"/>
      <c r="KMN4" s="14"/>
      <c r="KMO4" s="8"/>
      <c r="KMP4" s="8"/>
      <c r="KMQ4" s="8"/>
      <c r="KMR4" s="8"/>
      <c r="KMS4" s="13"/>
      <c r="KMT4" s="13"/>
      <c r="KMU4" s="13"/>
      <c r="KMV4" s="14"/>
      <c r="KMW4" s="8"/>
      <c r="KMX4" s="8"/>
      <c r="KMY4" s="8"/>
      <c r="KMZ4" s="8"/>
      <c r="KNA4" s="13"/>
      <c r="KNB4" s="13"/>
      <c r="KNC4" s="13"/>
      <c r="KND4" s="14"/>
      <c r="KNE4" s="8"/>
      <c r="KNF4" s="8"/>
      <c r="KNG4" s="8"/>
      <c r="KNH4" s="8"/>
      <c r="KNI4" s="13"/>
      <c r="KNJ4" s="13"/>
      <c r="KNK4" s="13"/>
      <c r="KNL4" s="14"/>
      <c r="KNM4" s="8"/>
      <c r="KNN4" s="8"/>
      <c r="KNO4" s="8"/>
      <c r="KNP4" s="8"/>
      <c r="KNQ4" s="13"/>
      <c r="KNR4" s="13"/>
      <c r="KNS4" s="13"/>
      <c r="KNT4" s="14"/>
      <c r="KNU4" s="8"/>
      <c r="KNV4" s="8"/>
      <c r="KNW4" s="8"/>
      <c r="KNX4" s="8"/>
      <c r="KNY4" s="13"/>
      <c r="KNZ4" s="13"/>
      <c r="KOA4" s="13"/>
      <c r="KOB4" s="14"/>
      <c r="KOC4" s="8"/>
      <c r="KOD4" s="8"/>
      <c r="KOE4" s="8"/>
      <c r="KOF4" s="8"/>
      <c r="KOG4" s="13"/>
      <c r="KOH4" s="13"/>
      <c r="KOI4" s="13"/>
      <c r="KOJ4" s="14"/>
      <c r="KOK4" s="8"/>
      <c r="KOL4" s="8"/>
      <c r="KOM4" s="8"/>
      <c r="KON4" s="8"/>
      <c r="KOO4" s="13"/>
      <c r="KOP4" s="13"/>
      <c r="KOQ4" s="13"/>
      <c r="KOR4" s="14"/>
      <c r="KOS4" s="8"/>
      <c r="KOT4" s="8"/>
      <c r="KOU4" s="8"/>
      <c r="KOV4" s="8"/>
      <c r="KOW4" s="13"/>
      <c r="KOX4" s="13"/>
      <c r="KOY4" s="13"/>
      <c r="KOZ4" s="14"/>
      <c r="KPA4" s="8"/>
      <c r="KPB4" s="8"/>
      <c r="KPC4" s="8"/>
      <c r="KPD4" s="8"/>
      <c r="KPE4" s="13"/>
      <c r="KPF4" s="13"/>
      <c r="KPG4" s="13"/>
      <c r="KPH4" s="14"/>
      <c r="KPI4" s="8"/>
      <c r="KPJ4" s="8"/>
      <c r="KPK4" s="8"/>
      <c r="KPL4" s="8"/>
      <c r="KPM4" s="13"/>
      <c r="KPN4" s="13"/>
      <c r="KPO4" s="13"/>
      <c r="KPP4" s="14"/>
      <c r="KPQ4" s="8"/>
      <c r="KPR4" s="8"/>
      <c r="KPS4" s="8"/>
      <c r="KPT4" s="8"/>
      <c r="KPU4" s="13"/>
      <c r="KPV4" s="13"/>
      <c r="KPW4" s="13"/>
      <c r="KPX4" s="14"/>
      <c r="KPY4" s="8"/>
      <c r="KPZ4" s="8"/>
      <c r="KQA4" s="8"/>
      <c r="KQB4" s="8"/>
      <c r="KQC4" s="13"/>
      <c r="KQD4" s="13"/>
      <c r="KQE4" s="13"/>
      <c r="KQF4" s="14"/>
      <c r="KQG4" s="8"/>
      <c r="KQH4" s="8"/>
      <c r="KQI4" s="8"/>
      <c r="KQJ4" s="8"/>
      <c r="KQK4" s="13"/>
      <c r="KQL4" s="13"/>
      <c r="KQM4" s="13"/>
      <c r="KQN4" s="14"/>
      <c r="KQO4" s="8"/>
      <c r="KQP4" s="8"/>
      <c r="KQQ4" s="8"/>
      <c r="KQR4" s="8"/>
      <c r="KQS4" s="13"/>
      <c r="KQT4" s="13"/>
      <c r="KQU4" s="13"/>
      <c r="KQV4" s="14"/>
      <c r="KQW4" s="8"/>
      <c r="KQX4" s="8"/>
      <c r="KQY4" s="8"/>
      <c r="KQZ4" s="8"/>
      <c r="KRA4" s="13"/>
      <c r="KRB4" s="13"/>
      <c r="KRC4" s="13"/>
      <c r="KRD4" s="14"/>
      <c r="KRE4" s="8"/>
      <c r="KRF4" s="8"/>
      <c r="KRG4" s="8"/>
      <c r="KRH4" s="8"/>
      <c r="KRI4" s="13"/>
      <c r="KRJ4" s="13"/>
      <c r="KRK4" s="13"/>
      <c r="KRL4" s="14"/>
      <c r="KRM4" s="8"/>
      <c r="KRN4" s="8"/>
      <c r="KRO4" s="8"/>
      <c r="KRP4" s="8"/>
      <c r="KRQ4" s="13"/>
      <c r="KRR4" s="13"/>
      <c r="KRS4" s="13"/>
      <c r="KRT4" s="14"/>
      <c r="KRU4" s="8"/>
      <c r="KRV4" s="8"/>
      <c r="KRW4" s="8"/>
      <c r="KRX4" s="8"/>
      <c r="KRY4" s="13"/>
      <c r="KRZ4" s="13"/>
      <c r="KSA4" s="13"/>
      <c r="KSB4" s="14"/>
      <c r="KSC4" s="8"/>
      <c r="KSD4" s="8"/>
      <c r="KSE4" s="8"/>
      <c r="KSF4" s="8"/>
      <c r="KSG4" s="13"/>
      <c r="KSH4" s="13"/>
      <c r="KSI4" s="13"/>
      <c r="KSJ4" s="14"/>
      <c r="KSK4" s="8"/>
      <c r="KSL4" s="8"/>
      <c r="KSM4" s="8"/>
      <c r="KSN4" s="8"/>
      <c r="KSO4" s="13"/>
      <c r="KSP4" s="13"/>
      <c r="KSQ4" s="13"/>
      <c r="KSR4" s="14"/>
      <c r="KSS4" s="8"/>
      <c r="KST4" s="8"/>
      <c r="KSU4" s="8"/>
      <c r="KSV4" s="8"/>
      <c r="KSW4" s="13"/>
      <c r="KSX4" s="13"/>
      <c r="KSY4" s="13"/>
      <c r="KSZ4" s="14"/>
      <c r="KTA4" s="8"/>
      <c r="KTB4" s="8"/>
      <c r="KTC4" s="8"/>
      <c r="KTD4" s="8"/>
      <c r="KTE4" s="13"/>
      <c r="KTF4" s="13"/>
      <c r="KTG4" s="13"/>
      <c r="KTH4" s="14"/>
      <c r="KTI4" s="8"/>
      <c r="KTJ4" s="8"/>
      <c r="KTK4" s="8"/>
      <c r="KTL4" s="8"/>
      <c r="KTM4" s="13"/>
      <c r="KTN4" s="13"/>
      <c r="KTO4" s="13"/>
      <c r="KTP4" s="14"/>
      <c r="KTQ4" s="8"/>
      <c r="KTR4" s="8"/>
      <c r="KTS4" s="8"/>
      <c r="KTT4" s="8"/>
      <c r="KTU4" s="13"/>
      <c r="KTV4" s="13"/>
      <c r="KTW4" s="13"/>
      <c r="KTX4" s="14"/>
      <c r="KTY4" s="8"/>
      <c r="KTZ4" s="8"/>
      <c r="KUA4" s="8"/>
      <c r="KUB4" s="8"/>
      <c r="KUC4" s="13"/>
      <c r="KUD4" s="13"/>
      <c r="KUE4" s="13"/>
      <c r="KUF4" s="14"/>
      <c r="KUG4" s="8"/>
      <c r="KUH4" s="8"/>
      <c r="KUI4" s="8"/>
      <c r="KUJ4" s="8"/>
      <c r="KUK4" s="13"/>
      <c r="KUL4" s="13"/>
      <c r="KUM4" s="13"/>
      <c r="KUN4" s="14"/>
      <c r="KUO4" s="8"/>
      <c r="KUP4" s="8"/>
      <c r="KUQ4" s="8"/>
      <c r="KUR4" s="8"/>
      <c r="KUS4" s="13"/>
      <c r="KUT4" s="13"/>
      <c r="KUU4" s="13"/>
      <c r="KUV4" s="14"/>
      <c r="KUW4" s="8"/>
      <c r="KUX4" s="8"/>
      <c r="KUY4" s="8"/>
      <c r="KUZ4" s="8"/>
      <c r="KVA4" s="13"/>
      <c r="KVB4" s="13"/>
      <c r="KVC4" s="13"/>
      <c r="KVD4" s="14"/>
      <c r="KVE4" s="8"/>
      <c r="KVF4" s="8"/>
      <c r="KVG4" s="8"/>
      <c r="KVH4" s="8"/>
      <c r="KVI4" s="13"/>
      <c r="KVJ4" s="13"/>
      <c r="KVK4" s="13"/>
      <c r="KVL4" s="14"/>
      <c r="KVM4" s="8"/>
      <c r="KVN4" s="8"/>
      <c r="KVO4" s="8"/>
      <c r="KVP4" s="8"/>
      <c r="KVQ4" s="13"/>
      <c r="KVR4" s="13"/>
      <c r="KVS4" s="13"/>
      <c r="KVT4" s="14"/>
      <c r="KVU4" s="8"/>
      <c r="KVV4" s="8"/>
      <c r="KVW4" s="8"/>
      <c r="KVX4" s="8"/>
      <c r="KVY4" s="13"/>
      <c r="KVZ4" s="13"/>
      <c r="KWA4" s="13"/>
      <c r="KWB4" s="14"/>
      <c r="KWC4" s="8"/>
      <c r="KWD4" s="8"/>
      <c r="KWE4" s="8"/>
      <c r="KWF4" s="8"/>
      <c r="KWG4" s="13"/>
      <c r="KWH4" s="13"/>
      <c r="KWI4" s="13"/>
      <c r="KWJ4" s="14"/>
      <c r="KWK4" s="8"/>
      <c r="KWL4" s="8"/>
      <c r="KWM4" s="8"/>
      <c r="KWN4" s="8"/>
      <c r="KWO4" s="13"/>
      <c r="KWP4" s="13"/>
      <c r="KWQ4" s="13"/>
      <c r="KWR4" s="14"/>
      <c r="KWS4" s="8"/>
      <c r="KWT4" s="8"/>
      <c r="KWU4" s="8"/>
      <c r="KWV4" s="8"/>
      <c r="KWW4" s="13"/>
      <c r="KWX4" s="13"/>
      <c r="KWY4" s="13"/>
      <c r="KWZ4" s="14"/>
      <c r="KXA4" s="8"/>
      <c r="KXB4" s="8"/>
      <c r="KXC4" s="8"/>
      <c r="KXD4" s="8"/>
      <c r="KXE4" s="13"/>
      <c r="KXF4" s="13"/>
      <c r="KXG4" s="13"/>
      <c r="KXH4" s="14"/>
      <c r="KXI4" s="8"/>
      <c r="KXJ4" s="8"/>
      <c r="KXK4" s="8"/>
      <c r="KXL4" s="8"/>
      <c r="KXM4" s="13"/>
      <c r="KXN4" s="13"/>
      <c r="KXO4" s="13"/>
      <c r="KXP4" s="14"/>
      <c r="KXQ4" s="8"/>
      <c r="KXR4" s="8"/>
      <c r="KXS4" s="8"/>
      <c r="KXT4" s="8"/>
      <c r="KXU4" s="13"/>
      <c r="KXV4" s="13"/>
      <c r="KXW4" s="13"/>
      <c r="KXX4" s="14"/>
      <c r="KXY4" s="8"/>
      <c r="KXZ4" s="8"/>
      <c r="KYA4" s="8"/>
      <c r="KYB4" s="8"/>
      <c r="KYC4" s="13"/>
      <c r="KYD4" s="13"/>
      <c r="KYE4" s="13"/>
      <c r="KYF4" s="14"/>
      <c r="KYG4" s="8"/>
      <c r="KYH4" s="8"/>
      <c r="KYI4" s="8"/>
      <c r="KYJ4" s="8"/>
      <c r="KYK4" s="13"/>
      <c r="KYL4" s="13"/>
      <c r="KYM4" s="13"/>
      <c r="KYN4" s="14"/>
      <c r="KYO4" s="8"/>
      <c r="KYP4" s="8"/>
      <c r="KYQ4" s="8"/>
      <c r="KYR4" s="8"/>
      <c r="KYS4" s="13"/>
      <c r="KYT4" s="13"/>
      <c r="KYU4" s="13"/>
      <c r="KYV4" s="14"/>
      <c r="KYW4" s="8"/>
      <c r="KYX4" s="8"/>
      <c r="KYY4" s="8"/>
      <c r="KYZ4" s="8"/>
      <c r="KZA4" s="13"/>
      <c r="KZB4" s="13"/>
      <c r="KZC4" s="13"/>
      <c r="KZD4" s="14"/>
      <c r="KZE4" s="8"/>
      <c r="KZF4" s="8"/>
      <c r="KZG4" s="8"/>
      <c r="KZH4" s="8"/>
      <c r="KZI4" s="13"/>
      <c r="KZJ4" s="13"/>
      <c r="KZK4" s="13"/>
      <c r="KZL4" s="14"/>
      <c r="KZM4" s="8"/>
      <c r="KZN4" s="8"/>
      <c r="KZO4" s="8"/>
      <c r="KZP4" s="8"/>
      <c r="KZQ4" s="13"/>
      <c r="KZR4" s="13"/>
      <c r="KZS4" s="13"/>
      <c r="KZT4" s="14"/>
      <c r="KZU4" s="8"/>
      <c r="KZV4" s="8"/>
      <c r="KZW4" s="8"/>
      <c r="KZX4" s="8"/>
      <c r="KZY4" s="13"/>
      <c r="KZZ4" s="13"/>
      <c r="LAA4" s="13"/>
      <c r="LAB4" s="14"/>
      <c r="LAC4" s="8"/>
      <c r="LAD4" s="8"/>
      <c r="LAE4" s="8"/>
      <c r="LAF4" s="8"/>
      <c r="LAG4" s="13"/>
      <c r="LAH4" s="13"/>
      <c r="LAI4" s="13"/>
      <c r="LAJ4" s="14"/>
      <c r="LAK4" s="8"/>
      <c r="LAL4" s="8"/>
      <c r="LAM4" s="8"/>
      <c r="LAN4" s="8"/>
      <c r="LAO4" s="13"/>
      <c r="LAP4" s="13"/>
      <c r="LAQ4" s="13"/>
      <c r="LAR4" s="14"/>
      <c r="LAS4" s="8"/>
      <c r="LAT4" s="8"/>
      <c r="LAU4" s="8"/>
      <c r="LAV4" s="8"/>
      <c r="LAW4" s="13"/>
      <c r="LAX4" s="13"/>
      <c r="LAY4" s="13"/>
      <c r="LAZ4" s="14"/>
      <c r="LBA4" s="8"/>
      <c r="LBB4" s="8"/>
      <c r="LBC4" s="8"/>
      <c r="LBD4" s="8"/>
      <c r="LBE4" s="13"/>
      <c r="LBF4" s="13"/>
      <c r="LBG4" s="13"/>
      <c r="LBH4" s="14"/>
      <c r="LBI4" s="8"/>
      <c r="LBJ4" s="8"/>
      <c r="LBK4" s="8"/>
      <c r="LBL4" s="8"/>
      <c r="LBM4" s="13"/>
      <c r="LBN4" s="13"/>
      <c r="LBO4" s="13"/>
      <c r="LBP4" s="14"/>
      <c r="LBQ4" s="8"/>
      <c r="LBR4" s="8"/>
      <c r="LBS4" s="8"/>
      <c r="LBT4" s="8"/>
      <c r="LBU4" s="13"/>
      <c r="LBV4" s="13"/>
      <c r="LBW4" s="13"/>
      <c r="LBX4" s="14"/>
      <c r="LBY4" s="8"/>
      <c r="LBZ4" s="8"/>
      <c r="LCA4" s="8"/>
      <c r="LCB4" s="8"/>
      <c r="LCC4" s="13"/>
      <c r="LCD4" s="13"/>
      <c r="LCE4" s="13"/>
      <c r="LCF4" s="14"/>
      <c r="LCG4" s="8"/>
      <c r="LCH4" s="8"/>
      <c r="LCI4" s="8"/>
      <c r="LCJ4" s="8"/>
      <c r="LCK4" s="13"/>
      <c r="LCL4" s="13"/>
      <c r="LCM4" s="13"/>
      <c r="LCN4" s="14"/>
      <c r="LCO4" s="8"/>
      <c r="LCP4" s="8"/>
      <c r="LCQ4" s="8"/>
      <c r="LCR4" s="8"/>
      <c r="LCS4" s="13"/>
      <c r="LCT4" s="13"/>
      <c r="LCU4" s="13"/>
      <c r="LCV4" s="14"/>
      <c r="LCW4" s="8"/>
      <c r="LCX4" s="8"/>
      <c r="LCY4" s="8"/>
      <c r="LCZ4" s="8"/>
      <c r="LDA4" s="13"/>
      <c r="LDB4" s="13"/>
      <c r="LDC4" s="13"/>
      <c r="LDD4" s="14"/>
      <c r="LDE4" s="8"/>
      <c r="LDF4" s="8"/>
      <c r="LDG4" s="8"/>
      <c r="LDH4" s="8"/>
      <c r="LDI4" s="13"/>
      <c r="LDJ4" s="13"/>
      <c r="LDK4" s="13"/>
      <c r="LDL4" s="14"/>
      <c r="LDM4" s="8"/>
      <c r="LDN4" s="8"/>
      <c r="LDO4" s="8"/>
      <c r="LDP4" s="8"/>
      <c r="LDQ4" s="13"/>
      <c r="LDR4" s="13"/>
      <c r="LDS4" s="13"/>
      <c r="LDT4" s="14"/>
      <c r="LDU4" s="8"/>
      <c r="LDV4" s="8"/>
      <c r="LDW4" s="8"/>
      <c r="LDX4" s="8"/>
      <c r="LDY4" s="13"/>
      <c r="LDZ4" s="13"/>
      <c r="LEA4" s="13"/>
      <c r="LEB4" s="14"/>
      <c r="LEC4" s="8"/>
      <c r="LED4" s="8"/>
      <c r="LEE4" s="8"/>
      <c r="LEF4" s="8"/>
      <c r="LEG4" s="13"/>
      <c r="LEH4" s="13"/>
      <c r="LEI4" s="13"/>
      <c r="LEJ4" s="14"/>
      <c r="LEK4" s="8"/>
      <c r="LEL4" s="8"/>
      <c r="LEM4" s="8"/>
      <c r="LEN4" s="8"/>
      <c r="LEO4" s="13"/>
      <c r="LEP4" s="13"/>
      <c r="LEQ4" s="13"/>
      <c r="LER4" s="14"/>
      <c r="LES4" s="8"/>
      <c r="LET4" s="8"/>
      <c r="LEU4" s="8"/>
      <c r="LEV4" s="8"/>
      <c r="LEW4" s="13"/>
      <c r="LEX4" s="13"/>
      <c r="LEY4" s="13"/>
      <c r="LEZ4" s="14"/>
      <c r="LFA4" s="8"/>
      <c r="LFB4" s="8"/>
      <c r="LFC4" s="8"/>
      <c r="LFD4" s="8"/>
      <c r="LFE4" s="13"/>
      <c r="LFF4" s="13"/>
      <c r="LFG4" s="13"/>
      <c r="LFH4" s="14"/>
      <c r="LFI4" s="8"/>
      <c r="LFJ4" s="8"/>
      <c r="LFK4" s="8"/>
      <c r="LFL4" s="8"/>
      <c r="LFM4" s="13"/>
      <c r="LFN4" s="13"/>
      <c r="LFO4" s="13"/>
      <c r="LFP4" s="14"/>
      <c r="LFQ4" s="8"/>
      <c r="LFR4" s="8"/>
      <c r="LFS4" s="8"/>
      <c r="LFT4" s="8"/>
      <c r="LFU4" s="13"/>
      <c r="LFV4" s="13"/>
      <c r="LFW4" s="13"/>
      <c r="LFX4" s="14"/>
      <c r="LFY4" s="8"/>
      <c r="LFZ4" s="8"/>
      <c r="LGA4" s="8"/>
      <c r="LGB4" s="8"/>
      <c r="LGC4" s="13"/>
      <c r="LGD4" s="13"/>
      <c r="LGE4" s="13"/>
      <c r="LGF4" s="14"/>
      <c r="LGG4" s="8"/>
      <c r="LGH4" s="8"/>
      <c r="LGI4" s="8"/>
      <c r="LGJ4" s="8"/>
      <c r="LGK4" s="13"/>
      <c r="LGL4" s="13"/>
      <c r="LGM4" s="13"/>
      <c r="LGN4" s="14"/>
      <c r="LGO4" s="8"/>
      <c r="LGP4" s="8"/>
      <c r="LGQ4" s="8"/>
      <c r="LGR4" s="8"/>
      <c r="LGS4" s="13"/>
      <c r="LGT4" s="13"/>
      <c r="LGU4" s="13"/>
      <c r="LGV4" s="14"/>
      <c r="LGW4" s="8"/>
      <c r="LGX4" s="8"/>
      <c r="LGY4" s="8"/>
      <c r="LGZ4" s="8"/>
      <c r="LHA4" s="13"/>
      <c r="LHB4" s="13"/>
      <c r="LHC4" s="13"/>
      <c r="LHD4" s="14"/>
      <c r="LHE4" s="8"/>
      <c r="LHF4" s="8"/>
      <c r="LHG4" s="8"/>
      <c r="LHH4" s="8"/>
      <c r="LHI4" s="13"/>
      <c r="LHJ4" s="13"/>
      <c r="LHK4" s="13"/>
      <c r="LHL4" s="14"/>
      <c r="LHM4" s="8"/>
      <c r="LHN4" s="8"/>
      <c r="LHO4" s="8"/>
      <c r="LHP4" s="8"/>
      <c r="LHQ4" s="13"/>
      <c r="LHR4" s="13"/>
      <c r="LHS4" s="13"/>
      <c r="LHT4" s="14"/>
      <c r="LHU4" s="8"/>
      <c r="LHV4" s="8"/>
      <c r="LHW4" s="8"/>
      <c r="LHX4" s="8"/>
      <c r="LHY4" s="13"/>
      <c r="LHZ4" s="13"/>
      <c r="LIA4" s="13"/>
      <c r="LIB4" s="14"/>
      <c r="LIC4" s="8"/>
      <c r="LID4" s="8"/>
      <c r="LIE4" s="8"/>
      <c r="LIF4" s="8"/>
      <c r="LIG4" s="13"/>
      <c r="LIH4" s="13"/>
      <c r="LII4" s="13"/>
      <c r="LIJ4" s="14"/>
      <c r="LIK4" s="8"/>
      <c r="LIL4" s="8"/>
      <c r="LIM4" s="8"/>
      <c r="LIN4" s="8"/>
      <c r="LIO4" s="13"/>
      <c r="LIP4" s="13"/>
      <c r="LIQ4" s="13"/>
      <c r="LIR4" s="14"/>
      <c r="LIS4" s="8"/>
      <c r="LIT4" s="8"/>
      <c r="LIU4" s="8"/>
      <c r="LIV4" s="8"/>
      <c r="LIW4" s="13"/>
      <c r="LIX4" s="13"/>
      <c r="LIY4" s="13"/>
      <c r="LIZ4" s="14"/>
      <c r="LJA4" s="8"/>
      <c r="LJB4" s="8"/>
      <c r="LJC4" s="8"/>
      <c r="LJD4" s="8"/>
      <c r="LJE4" s="13"/>
      <c r="LJF4" s="13"/>
      <c r="LJG4" s="13"/>
      <c r="LJH4" s="14"/>
      <c r="LJI4" s="8"/>
      <c r="LJJ4" s="8"/>
      <c r="LJK4" s="8"/>
      <c r="LJL4" s="8"/>
      <c r="LJM4" s="13"/>
      <c r="LJN4" s="13"/>
      <c r="LJO4" s="13"/>
      <c r="LJP4" s="14"/>
      <c r="LJQ4" s="8"/>
      <c r="LJR4" s="8"/>
      <c r="LJS4" s="8"/>
      <c r="LJT4" s="8"/>
      <c r="LJU4" s="13"/>
      <c r="LJV4" s="13"/>
      <c r="LJW4" s="13"/>
      <c r="LJX4" s="14"/>
      <c r="LJY4" s="8"/>
      <c r="LJZ4" s="8"/>
      <c r="LKA4" s="8"/>
      <c r="LKB4" s="8"/>
      <c r="LKC4" s="13"/>
      <c r="LKD4" s="13"/>
      <c r="LKE4" s="13"/>
      <c r="LKF4" s="14"/>
      <c r="LKG4" s="8"/>
      <c r="LKH4" s="8"/>
      <c r="LKI4" s="8"/>
      <c r="LKJ4" s="8"/>
      <c r="LKK4" s="13"/>
      <c r="LKL4" s="13"/>
      <c r="LKM4" s="13"/>
      <c r="LKN4" s="14"/>
      <c r="LKO4" s="8"/>
      <c r="LKP4" s="8"/>
      <c r="LKQ4" s="8"/>
      <c r="LKR4" s="8"/>
      <c r="LKS4" s="13"/>
      <c r="LKT4" s="13"/>
      <c r="LKU4" s="13"/>
      <c r="LKV4" s="14"/>
      <c r="LKW4" s="8"/>
      <c r="LKX4" s="8"/>
      <c r="LKY4" s="8"/>
      <c r="LKZ4" s="8"/>
      <c r="LLA4" s="13"/>
      <c r="LLB4" s="13"/>
      <c r="LLC4" s="13"/>
      <c r="LLD4" s="14"/>
      <c r="LLE4" s="8"/>
      <c r="LLF4" s="8"/>
      <c r="LLG4" s="8"/>
      <c r="LLH4" s="8"/>
      <c r="LLI4" s="13"/>
      <c r="LLJ4" s="13"/>
      <c r="LLK4" s="13"/>
      <c r="LLL4" s="14"/>
      <c r="LLM4" s="8"/>
      <c r="LLN4" s="8"/>
      <c r="LLO4" s="8"/>
      <c r="LLP4" s="8"/>
      <c r="LLQ4" s="13"/>
      <c r="LLR4" s="13"/>
      <c r="LLS4" s="13"/>
      <c r="LLT4" s="14"/>
      <c r="LLU4" s="8"/>
      <c r="LLV4" s="8"/>
      <c r="LLW4" s="8"/>
      <c r="LLX4" s="8"/>
      <c r="LLY4" s="13"/>
      <c r="LLZ4" s="13"/>
      <c r="LMA4" s="13"/>
      <c r="LMB4" s="14"/>
      <c r="LMC4" s="8"/>
      <c r="LMD4" s="8"/>
      <c r="LME4" s="8"/>
      <c r="LMF4" s="8"/>
      <c r="LMG4" s="13"/>
      <c r="LMH4" s="13"/>
      <c r="LMI4" s="13"/>
      <c r="LMJ4" s="14"/>
      <c r="LMK4" s="8"/>
      <c r="LML4" s="8"/>
      <c r="LMM4" s="8"/>
      <c r="LMN4" s="8"/>
      <c r="LMO4" s="13"/>
      <c r="LMP4" s="13"/>
      <c r="LMQ4" s="13"/>
      <c r="LMR4" s="14"/>
      <c r="LMS4" s="8"/>
      <c r="LMT4" s="8"/>
      <c r="LMU4" s="8"/>
      <c r="LMV4" s="8"/>
      <c r="LMW4" s="13"/>
      <c r="LMX4" s="13"/>
      <c r="LMY4" s="13"/>
      <c r="LMZ4" s="14"/>
      <c r="LNA4" s="8"/>
      <c r="LNB4" s="8"/>
      <c r="LNC4" s="8"/>
      <c r="LND4" s="8"/>
      <c r="LNE4" s="13"/>
      <c r="LNF4" s="13"/>
      <c r="LNG4" s="13"/>
      <c r="LNH4" s="14"/>
      <c r="LNI4" s="8"/>
      <c r="LNJ4" s="8"/>
      <c r="LNK4" s="8"/>
      <c r="LNL4" s="8"/>
      <c r="LNM4" s="13"/>
      <c r="LNN4" s="13"/>
      <c r="LNO4" s="13"/>
      <c r="LNP4" s="14"/>
      <c r="LNQ4" s="8"/>
      <c r="LNR4" s="8"/>
      <c r="LNS4" s="8"/>
      <c r="LNT4" s="8"/>
      <c r="LNU4" s="13"/>
      <c r="LNV4" s="13"/>
      <c r="LNW4" s="13"/>
      <c r="LNX4" s="14"/>
      <c r="LNY4" s="8"/>
      <c r="LNZ4" s="8"/>
      <c r="LOA4" s="8"/>
      <c r="LOB4" s="8"/>
      <c r="LOC4" s="13"/>
      <c r="LOD4" s="13"/>
      <c r="LOE4" s="13"/>
      <c r="LOF4" s="14"/>
      <c r="LOG4" s="8"/>
      <c r="LOH4" s="8"/>
      <c r="LOI4" s="8"/>
      <c r="LOJ4" s="8"/>
      <c r="LOK4" s="13"/>
      <c r="LOL4" s="13"/>
      <c r="LOM4" s="13"/>
      <c r="LON4" s="14"/>
      <c r="LOO4" s="8"/>
      <c r="LOP4" s="8"/>
      <c r="LOQ4" s="8"/>
      <c r="LOR4" s="8"/>
      <c r="LOS4" s="13"/>
      <c r="LOT4" s="13"/>
      <c r="LOU4" s="13"/>
      <c r="LOV4" s="14"/>
      <c r="LOW4" s="8"/>
      <c r="LOX4" s="8"/>
      <c r="LOY4" s="8"/>
      <c r="LOZ4" s="8"/>
      <c r="LPA4" s="13"/>
      <c r="LPB4" s="13"/>
      <c r="LPC4" s="13"/>
      <c r="LPD4" s="14"/>
      <c r="LPE4" s="8"/>
      <c r="LPF4" s="8"/>
      <c r="LPG4" s="8"/>
      <c r="LPH4" s="8"/>
      <c r="LPI4" s="13"/>
      <c r="LPJ4" s="13"/>
      <c r="LPK4" s="13"/>
      <c r="LPL4" s="14"/>
      <c r="LPM4" s="8"/>
      <c r="LPN4" s="8"/>
      <c r="LPO4" s="8"/>
      <c r="LPP4" s="8"/>
      <c r="LPQ4" s="13"/>
      <c r="LPR4" s="13"/>
      <c r="LPS4" s="13"/>
      <c r="LPT4" s="14"/>
      <c r="LPU4" s="8"/>
      <c r="LPV4" s="8"/>
      <c r="LPW4" s="8"/>
      <c r="LPX4" s="8"/>
      <c r="LPY4" s="13"/>
      <c r="LPZ4" s="13"/>
      <c r="LQA4" s="13"/>
      <c r="LQB4" s="14"/>
      <c r="LQC4" s="8"/>
      <c r="LQD4" s="8"/>
      <c r="LQE4" s="8"/>
      <c r="LQF4" s="8"/>
      <c r="LQG4" s="13"/>
      <c r="LQH4" s="13"/>
      <c r="LQI4" s="13"/>
      <c r="LQJ4" s="14"/>
      <c r="LQK4" s="8"/>
      <c r="LQL4" s="8"/>
      <c r="LQM4" s="8"/>
      <c r="LQN4" s="8"/>
      <c r="LQO4" s="13"/>
      <c r="LQP4" s="13"/>
      <c r="LQQ4" s="13"/>
      <c r="LQR4" s="14"/>
      <c r="LQS4" s="8"/>
      <c r="LQT4" s="8"/>
      <c r="LQU4" s="8"/>
      <c r="LQV4" s="8"/>
      <c r="LQW4" s="13"/>
      <c r="LQX4" s="13"/>
      <c r="LQY4" s="13"/>
      <c r="LQZ4" s="14"/>
      <c r="LRA4" s="8"/>
      <c r="LRB4" s="8"/>
      <c r="LRC4" s="8"/>
      <c r="LRD4" s="8"/>
      <c r="LRE4" s="13"/>
      <c r="LRF4" s="13"/>
      <c r="LRG4" s="13"/>
      <c r="LRH4" s="14"/>
      <c r="LRI4" s="8"/>
      <c r="LRJ4" s="8"/>
      <c r="LRK4" s="8"/>
      <c r="LRL4" s="8"/>
      <c r="LRM4" s="13"/>
      <c r="LRN4" s="13"/>
      <c r="LRO4" s="13"/>
      <c r="LRP4" s="14"/>
      <c r="LRQ4" s="8"/>
      <c r="LRR4" s="8"/>
      <c r="LRS4" s="8"/>
      <c r="LRT4" s="8"/>
      <c r="LRU4" s="13"/>
      <c r="LRV4" s="13"/>
      <c r="LRW4" s="13"/>
      <c r="LRX4" s="14"/>
      <c r="LRY4" s="8"/>
      <c r="LRZ4" s="8"/>
      <c r="LSA4" s="8"/>
      <c r="LSB4" s="8"/>
      <c r="LSC4" s="13"/>
      <c r="LSD4" s="13"/>
      <c r="LSE4" s="13"/>
      <c r="LSF4" s="14"/>
      <c r="LSG4" s="8"/>
      <c r="LSH4" s="8"/>
      <c r="LSI4" s="8"/>
      <c r="LSJ4" s="8"/>
      <c r="LSK4" s="13"/>
      <c r="LSL4" s="13"/>
      <c r="LSM4" s="13"/>
      <c r="LSN4" s="14"/>
      <c r="LSO4" s="8"/>
      <c r="LSP4" s="8"/>
      <c r="LSQ4" s="8"/>
      <c r="LSR4" s="8"/>
      <c r="LSS4" s="13"/>
      <c r="LST4" s="13"/>
      <c r="LSU4" s="13"/>
      <c r="LSV4" s="14"/>
      <c r="LSW4" s="8"/>
      <c r="LSX4" s="8"/>
      <c r="LSY4" s="8"/>
      <c r="LSZ4" s="8"/>
      <c r="LTA4" s="13"/>
      <c r="LTB4" s="13"/>
      <c r="LTC4" s="13"/>
      <c r="LTD4" s="14"/>
      <c r="LTE4" s="8"/>
      <c r="LTF4" s="8"/>
      <c r="LTG4" s="8"/>
      <c r="LTH4" s="8"/>
      <c r="LTI4" s="13"/>
      <c r="LTJ4" s="13"/>
      <c r="LTK4" s="13"/>
      <c r="LTL4" s="14"/>
      <c r="LTM4" s="8"/>
      <c r="LTN4" s="8"/>
      <c r="LTO4" s="8"/>
      <c r="LTP4" s="8"/>
      <c r="LTQ4" s="13"/>
      <c r="LTR4" s="13"/>
      <c r="LTS4" s="13"/>
      <c r="LTT4" s="14"/>
      <c r="LTU4" s="8"/>
      <c r="LTV4" s="8"/>
      <c r="LTW4" s="8"/>
      <c r="LTX4" s="8"/>
      <c r="LTY4" s="13"/>
      <c r="LTZ4" s="13"/>
      <c r="LUA4" s="13"/>
      <c r="LUB4" s="14"/>
      <c r="LUC4" s="8"/>
      <c r="LUD4" s="8"/>
      <c r="LUE4" s="8"/>
      <c r="LUF4" s="8"/>
      <c r="LUG4" s="13"/>
      <c r="LUH4" s="13"/>
      <c r="LUI4" s="13"/>
      <c r="LUJ4" s="14"/>
      <c r="LUK4" s="8"/>
      <c r="LUL4" s="8"/>
      <c r="LUM4" s="8"/>
      <c r="LUN4" s="8"/>
      <c r="LUO4" s="13"/>
      <c r="LUP4" s="13"/>
      <c r="LUQ4" s="13"/>
      <c r="LUR4" s="14"/>
      <c r="LUS4" s="8"/>
      <c r="LUT4" s="8"/>
      <c r="LUU4" s="8"/>
      <c r="LUV4" s="8"/>
      <c r="LUW4" s="13"/>
      <c r="LUX4" s="13"/>
      <c r="LUY4" s="13"/>
      <c r="LUZ4" s="14"/>
      <c r="LVA4" s="8"/>
      <c r="LVB4" s="8"/>
      <c r="LVC4" s="8"/>
      <c r="LVD4" s="8"/>
      <c r="LVE4" s="13"/>
      <c r="LVF4" s="13"/>
      <c r="LVG4" s="13"/>
      <c r="LVH4" s="14"/>
      <c r="LVI4" s="8"/>
      <c r="LVJ4" s="8"/>
      <c r="LVK4" s="8"/>
      <c r="LVL4" s="8"/>
      <c r="LVM4" s="13"/>
      <c r="LVN4" s="13"/>
      <c r="LVO4" s="13"/>
      <c r="LVP4" s="14"/>
      <c r="LVQ4" s="8"/>
      <c r="LVR4" s="8"/>
      <c r="LVS4" s="8"/>
      <c r="LVT4" s="8"/>
      <c r="LVU4" s="13"/>
      <c r="LVV4" s="13"/>
      <c r="LVW4" s="13"/>
      <c r="LVX4" s="14"/>
      <c r="LVY4" s="8"/>
      <c r="LVZ4" s="8"/>
      <c r="LWA4" s="8"/>
      <c r="LWB4" s="8"/>
      <c r="LWC4" s="13"/>
      <c r="LWD4" s="13"/>
      <c r="LWE4" s="13"/>
      <c r="LWF4" s="14"/>
      <c r="LWG4" s="8"/>
      <c r="LWH4" s="8"/>
      <c r="LWI4" s="8"/>
      <c r="LWJ4" s="8"/>
      <c r="LWK4" s="13"/>
      <c r="LWL4" s="13"/>
      <c r="LWM4" s="13"/>
      <c r="LWN4" s="14"/>
      <c r="LWO4" s="8"/>
      <c r="LWP4" s="8"/>
      <c r="LWQ4" s="8"/>
      <c r="LWR4" s="8"/>
      <c r="LWS4" s="13"/>
      <c r="LWT4" s="13"/>
      <c r="LWU4" s="13"/>
      <c r="LWV4" s="14"/>
      <c r="LWW4" s="8"/>
      <c r="LWX4" s="8"/>
      <c r="LWY4" s="8"/>
      <c r="LWZ4" s="8"/>
      <c r="LXA4" s="13"/>
      <c r="LXB4" s="13"/>
      <c r="LXC4" s="13"/>
      <c r="LXD4" s="14"/>
      <c r="LXE4" s="8"/>
      <c r="LXF4" s="8"/>
      <c r="LXG4" s="8"/>
      <c r="LXH4" s="8"/>
      <c r="LXI4" s="13"/>
      <c r="LXJ4" s="13"/>
      <c r="LXK4" s="13"/>
      <c r="LXL4" s="14"/>
      <c r="LXM4" s="8"/>
      <c r="LXN4" s="8"/>
      <c r="LXO4" s="8"/>
      <c r="LXP4" s="8"/>
      <c r="LXQ4" s="13"/>
      <c r="LXR4" s="13"/>
      <c r="LXS4" s="13"/>
      <c r="LXT4" s="14"/>
      <c r="LXU4" s="8"/>
      <c r="LXV4" s="8"/>
      <c r="LXW4" s="8"/>
      <c r="LXX4" s="8"/>
      <c r="LXY4" s="13"/>
      <c r="LXZ4" s="13"/>
      <c r="LYA4" s="13"/>
      <c r="LYB4" s="14"/>
      <c r="LYC4" s="8"/>
      <c r="LYD4" s="8"/>
      <c r="LYE4" s="8"/>
      <c r="LYF4" s="8"/>
      <c r="LYG4" s="13"/>
      <c r="LYH4" s="13"/>
      <c r="LYI4" s="13"/>
      <c r="LYJ4" s="14"/>
      <c r="LYK4" s="8"/>
      <c r="LYL4" s="8"/>
      <c r="LYM4" s="8"/>
      <c r="LYN4" s="8"/>
      <c r="LYO4" s="13"/>
      <c r="LYP4" s="13"/>
      <c r="LYQ4" s="13"/>
      <c r="LYR4" s="14"/>
      <c r="LYS4" s="8"/>
      <c r="LYT4" s="8"/>
      <c r="LYU4" s="8"/>
      <c r="LYV4" s="8"/>
      <c r="LYW4" s="13"/>
      <c r="LYX4" s="13"/>
      <c r="LYY4" s="13"/>
      <c r="LYZ4" s="14"/>
      <c r="LZA4" s="8"/>
      <c r="LZB4" s="8"/>
      <c r="LZC4" s="8"/>
      <c r="LZD4" s="8"/>
      <c r="LZE4" s="13"/>
      <c r="LZF4" s="13"/>
      <c r="LZG4" s="13"/>
      <c r="LZH4" s="14"/>
      <c r="LZI4" s="8"/>
      <c r="LZJ4" s="8"/>
      <c r="LZK4" s="8"/>
      <c r="LZL4" s="8"/>
      <c r="LZM4" s="13"/>
      <c r="LZN4" s="13"/>
      <c r="LZO4" s="13"/>
      <c r="LZP4" s="14"/>
      <c r="LZQ4" s="8"/>
      <c r="LZR4" s="8"/>
      <c r="LZS4" s="8"/>
      <c r="LZT4" s="8"/>
      <c r="LZU4" s="13"/>
      <c r="LZV4" s="13"/>
      <c r="LZW4" s="13"/>
      <c r="LZX4" s="14"/>
      <c r="LZY4" s="8"/>
      <c r="LZZ4" s="8"/>
      <c r="MAA4" s="8"/>
      <c r="MAB4" s="8"/>
      <c r="MAC4" s="13"/>
      <c r="MAD4" s="13"/>
      <c r="MAE4" s="13"/>
      <c r="MAF4" s="14"/>
      <c r="MAG4" s="8"/>
      <c r="MAH4" s="8"/>
      <c r="MAI4" s="8"/>
      <c r="MAJ4" s="8"/>
      <c r="MAK4" s="13"/>
      <c r="MAL4" s="13"/>
      <c r="MAM4" s="13"/>
      <c r="MAN4" s="14"/>
      <c r="MAO4" s="8"/>
      <c r="MAP4" s="8"/>
      <c r="MAQ4" s="8"/>
      <c r="MAR4" s="8"/>
      <c r="MAS4" s="13"/>
      <c r="MAT4" s="13"/>
      <c r="MAU4" s="13"/>
      <c r="MAV4" s="14"/>
      <c r="MAW4" s="8"/>
      <c r="MAX4" s="8"/>
      <c r="MAY4" s="8"/>
      <c r="MAZ4" s="8"/>
      <c r="MBA4" s="13"/>
      <c r="MBB4" s="13"/>
      <c r="MBC4" s="13"/>
      <c r="MBD4" s="14"/>
      <c r="MBE4" s="8"/>
      <c r="MBF4" s="8"/>
      <c r="MBG4" s="8"/>
      <c r="MBH4" s="8"/>
      <c r="MBI4" s="13"/>
      <c r="MBJ4" s="13"/>
      <c r="MBK4" s="13"/>
      <c r="MBL4" s="14"/>
      <c r="MBM4" s="8"/>
      <c r="MBN4" s="8"/>
      <c r="MBO4" s="8"/>
      <c r="MBP4" s="8"/>
      <c r="MBQ4" s="13"/>
      <c r="MBR4" s="13"/>
      <c r="MBS4" s="13"/>
      <c r="MBT4" s="14"/>
      <c r="MBU4" s="8"/>
      <c r="MBV4" s="8"/>
      <c r="MBW4" s="8"/>
      <c r="MBX4" s="8"/>
      <c r="MBY4" s="13"/>
      <c r="MBZ4" s="13"/>
      <c r="MCA4" s="13"/>
      <c r="MCB4" s="14"/>
      <c r="MCC4" s="8"/>
      <c r="MCD4" s="8"/>
      <c r="MCE4" s="8"/>
      <c r="MCF4" s="8"/>
      <c r="MCG4" s="13"/>
      <c r="MCH4" s="13"/>
      <c r="MCI4" s="13"/>
      <c r="MCJ4" s="14"/>
      <c r="MCK4" s="8"/>
      <c r="MCL4" s="8"/>
      <c r="MCM4" s="8"/>
      <c r="MCN4" s="8"/>
      <c r="MCO4" s="13"/>
      <c r="MCP4" s="13"/>
      <c r="MCQ4" s="13"/>
      <c r="MCR4" s="14"/>
      <c r="MCS4" s="8"/>
      <c r="MCT4" s="8"/>
      <c r="MCU4" s="8"/>
      <c r="MCV4" s="8"/>
      <c r="MCW4" s="13"/>
      <c r="MCX4" s="13"/>
      <c r="MCY4" s="13"/>
      <c r="MCZ4" s="14"/>
      <c r="MDA4" s="8"/>
      <c r="MDB4" s="8"/>
      <c r="MDC4" s="8"/>
      <c r="MDD4" s="8"/>
      <c r="MDE4" s="13"/>
      <c r="MDF4" s="13"/>
      <c r="MDG4" s="13"/>
      <c r="MDH4" s="14"/>
      <c r="MDI4" s="8"/>
      <c r="MDJ4" s="8"/>
      <c r="MDK4" s="8"/>
      <c r="MDL4" s="8"/>
      <c r="MDM4" s="13"/>
      <c r="MDN4" s="13"/>
      <c r="MDO4" s="13"/>
      <c r="MDP4" s="14"/>
      <c r="MDQ4" s="8"/>
      <c r="MDR4" s="8"/>
      <c r="MDS4" s="8"/>
      <c r="MDT4" s="8"/>
      <c r="MDU4" s="13"/>
      <c r="MDV4" s="13"/>
      <c r="MDW4" s="13"/>
      <c r="MDX4" s="14"/>
      <c r="MDY4" s="8"/>
      <c r="MDZ4" s="8"/>
      <c r="MEA4" s="8"/>
      <c r="MEB4" s="8"/>
      <c r="MEC4" s="13"/>
      <c r="MED4" s="13"/>
      <c r="MEE4" s="13"/>
      <c r="MEF4" s="14"/>
      <c r="MEG4" s="8"/>
      <c r="MEH4" s="8"/>
      <c r="MEI4" s="8"/>
      <c r="MEJ4" s="8"/>
      <c r="MEK4" s="13"/>
      <c r="MEL4" s="13"/>
      <c r="MEM4" s="13"/>
      <c r="MEN4" s="14"/>
      <c r="MEO4" s="8"/>
      <c r="MEP4" s="8"/>
      <c r="MEQ4" s="8"/>
      <c r="MER4" s="8"/>
      <c r="MES4" s="13"/>
      <c r="MET4" s="13"/>
      <c r="MEU4" s="13"/>
      <c r="MEV4" s="14"/>
      <c r="MEW4" s="8"/>
      <c r="MEX4" s="8"/>
      <c r="MEY4" s="8"/>
      <c r="MEZ4" s="8"/>
      <c r="MFA4" s="13"/>
      <c r="MFB4" s="13"/>
      <c r="MFC4" s="13"/>
      <c r="MFD4" s="14"/>
      <c r="MFE4" s="8"/>
      <c r="MFF4" s="8"/>
      <c r="MFG4" s="8"/>
      <c r="MFH4" s="8"/>
      <c r="MFI4" s="13"/>
      <c r="MFJ4" s="13"/>
      <c r="MFK4" s="13"/>
      <c r="MFL4" s="14"/>
      <c r="MFM4" s="8"/>
      <c r="MFN4" s="8"/>
      <c r="MFO4" s="8"/>
      <c r="MFP4" s="8"/>
      <c r="MFQ4" s="13"/>
      <c r="MFR4" s="13"/>
      <c r="MFS4" s="13"/>
      <c r="MFT4" s="14"/>
      <c r="MFU4" s="8"/>
      <c r="MFV4" s="8"/>
      <c r="MFW4" s="8"/>
      <c r="MFX4" s="8"/>
      <c r="MFY4" s="13"/>
      <c r="MFZ4" s="13"/>
      <c r="MGA4" s="13"/>
      <c r="MGB4" s="14"/>
      <c r="MGC4" s="8"/>
      <c r="MGD4" s="8"/>
      <c r="MGE4" s="8"/>
      <c r="MGF4" s="8"/>
      <c r="MGG4" s="13"/>
      <c r="MGH4" s="13"/>
      <c r="MGI4" s="13"/>
      <c r="MGJ4" s="14"/>
      <c r="MGK4" s="8"/>
      <c r="MGL4" s="8"/>
      <c r="MGM4" s="8"/>
      <c r="MGN4" s="8"/>
      <c r="MGO4" s="13"/>
      <c r="MGP4" s="13"/>
      <c r="MGQ4" s="13"/>
      <c r="MGR4" s="14"/>
      <c r="MGS4" s="8"/>
      <c r="MGT4" s="8"/>
      <c r="MGU4" s="8"/>
      <c r="MGV4" s="8"/>
      <c r="MGW4" s="13"/>
      <c r="MGX4" s="13"/>
      <c r="MGY4" s="13"/>
      <c r="MGZ4" s="14"/>
      <c r="MHA4" s="8"/>
      <c r="MHB4" s="8"/>
      <c r="MHC4" s="8"/>
      <c r="MHD4" s="8"/>
      <c r="MHE4" s="13"/>
      <c r="MHF4" s="13"/>
      <c r="MHG4" s="13"/>
      <c r="MHH4" s="14"/>
      <c r="MHI4" s="8"/>
      <c r="MHJ4" s="8"/>
      <c r="MHK4" s="8"/>
      <c r="MHL4" s="8"/>
      <c r="MHM4" s="13"/>
      <c r="MHN4" s="13"/>
      <c r="MHO4" s="13"/>
      <c r="MHP4" s="14"/>
      <c r="MHQ4" s="8"/>
      <c r="MHR4" s="8"/>
      <c r="MHS4" s="8"/>
      <c r="MHT4" s="8"/>
      <c r="MHU4" s="13"/>
      <c r="MHV4" s="13"/>
      <c r="MHW4" s="13"/>
      <c r="MHX4" s="14"/>
      <c r="MHY4" s="8"/>
      <c r="MHZ4" s="8"/>
      <c r="MIA4" s="8"/>
      <c r="MIB4" s="8"/>
      <c r="MIC4" s="13"/>
      <c r="MID4" s="13"/>
      <c r="MIE4" s="13"/>
      <c r="MIF4" s="14"/>
      <c r="MIG4" s="8"/>
      <c r="MIH4" s="8"/>
      <c r="MII4" s="8"/>
      <c r="MIJ4" s="8"/>
      <c r="MIK4" s="13"/>
      <c r="MIL4" s="13"/>
      <c r="MIM4" s="13"/>
      <c r="MIN4" s="14"/>
      <c r="MIO4" s="8"/>
      <c r="MIP4" s="8"/>
      <c r="MIQ4" s="8"/>
      <c r="MIR4" s="8"/>
      <c r="MIS4" s="13"/>
      <c r="MIT4" s="13"/>
      <c r="MIU4" s="13"/>
      <c r="MIV4" s="14"/>
      <c r="MIW4" s="8"/>
      <c r="MIX4" s="8"/>
      <c r="MIY4" s="8"/>
      <c r="MIZ4" s="8"/>
      <c r="MJA4" s="13"/>
      <c r="MJB4" s="13"/>
      <c r="MJC4" s="13"/>
      <c r="MJD4" s="14"/>
      <c r="MJE4" s="8"/>
      <c r="MJF4" s="8"/>
      <c r="MJG4" s="8"/>
      <c r="MJH4" s="8"/>
      <c r="MJI4" s="13"/>
      <c r="MJJ4" s="13"/>
      <c r="MJK4" s="13"/>
      <c r="MJL4" s="14"/>
      <c r="MJM4" s="8"/>
      <c r="MJN4" s="8"/>
      <c r="MJO4" s="8"/>
      <c r="MJP4" s="8"/>
      <c r="MJQ4" s="13"/>
      <c r="MJR4" s="13"/>
      <c r="MJS4" s="13"/>
      <c r="MJT4" s="14"/>
      <c r="MJU4" s="8"/>
      <c r="MJV4" s="8"/>
      <c r="MJW4" s="8"/>
      <c r="MJX4" s="8"/>
      <c r="MJY4" s="13"/>
      <c r="MJZ4" s="13"/>
      <c r="MKA4" s="13"/>
      <c r="MKB4" s="14"/>
      <c r="MKC4" s="8"/>
      <c r="MKD4" s="8"/>
      <c r="MKE4" s="8"/>
      <c r="MKF4" s="8"/>
      <c r="MKG4" s="13"/>
      <c r="MKH4" s="13"/>
      <c r="MKI4" s="13"/>
      <c r="MKJ4" s="14"/>
      <c r="MKK4" s="8"/>
      <c r="MKL4" s="8"/>
      <c r="MKM4" s="8"/>
      <c r="MKN4" s="8"/>
      <c r="MKO4" s="13"/>
      <c r="MKP4" s="13"/>
      <c r="MKQ4" s="13"/>
      <c r="MKR4" s="14"/>
      <c r="MKS4" s="8"/>
      <c r="MKT4" s="8"/>
      <c r="MKU4" s="8"/>
      <c r="MKV4" s="8"/>
      <c r="MKW4" s="13"/>
      <c r="MKX4" s="13"/>
      <c r="MKY4" s="13"/>
      <c r="MKZ4" s="14"/>
      <c r="MLA4" s="8"/>
      <c r="MLB4" s="8"/>
      <c r="MLC4" s="8"/>
      <c r="MLD4" s="8"/>
      <c r="MLE4" s="13"/>
      <c r="MLF4" s="13"/>
      <c r="MLG4" s="13"/>
      <c r="MLH4" s="14"/>
      <c r="MLI4" s="8"/>
      <c r="MLJ4" s="8"/>
      <c r="MLK4" s="8"/>
      <c r="MLL4" s="8"/>
      <c r="MLM4" s="13"/>
      <c r="MLN4" s="13"/>
      <c r="MLO4" s="13"/>
      <c r="MLP4" s="14"/>
      <c r="MLQ4" s="8"/>
      <c r="MLR4" s="8"/>
      <c r="MLS4" s="8"/>
      <c r="MLT4" s="8"/>
      <c r="MLU4" s="13"/>
      <c r="MLV4" s="13"/>
      <c r="MLW4" s="13"/>
      <c r="MLX4" s="14"/>
      <c r="MLY4" s="8"/>
      <c r="MLZ4" s="8"/>
      <c r="MMA4" s="8"/>
      <c r="MMB4" s="8"/>
      <c r="MMC4" s="13"/>
      <c r="MMD4" s="13"/>
      <c r="MME4" s="13"/>
      <c r="MMF4" s="14"/>
      <c r="MMG4" s="8"/>
      <c r="MMH4" s="8"/>
      <c r="MMI4" s="8"/>
      <c r="MMJ4" s="8"/>
      <c r="MMK4" s="13"/>
      <c r="MML4" s="13"/>
      <c r="MMM4" s="13"/>
      <c r="MMN4" s="14"/>
      <c r="MMO4" s="8"/>
      <c r="MMP4" s="8"/>
      <c r="MMQ4" s="8"/>
      <c r="MMR4" s="8"/>
      <c r="MMS4" s="13"/>
      <c r="MMT4" s="13"/>
      <c r="MMU4" s="13"/>
      <c r="MMV4" s="14"/>
      <c r="MMW4" s="8"/>
      <c r="MMX4" s="8"/>
      <c r="MMY4" s="8"/>
      <c r="MMZ4" s="8"/>
      <c r="MNA4" s="13"/>
      <c r="MNB4" s="13"/>
      <c r="MNC4" s="13"/>
      <c r="MND4" s="14"/>
      <c r="MNE4" s="8"/>
      <c r="MNF4" s="8"/>
      <c r="MNG4" s="8"/>
      <c r="MNH4" s="8"/>
      <c r="MNI4" s="13"/>
      <c r="MNJ4" s="13"/>
      <c r="MNK4" s="13"/>
      <c r="MNL4" s="14"/>
      <c r="MNM4" s="8"/>
      <c r="MNN4" s="8"/>
      <c r="MNO4" s="8"/>
      <c r="MNP4" s="8"/>
      <c r="MNQ4" s="13"/>
      <c r="MNR4" s="13"/>
      <c r="MNS4" s="13"/>
      <c r="MNT4" s="14"/>
      <c r="MNU4" s="8"/>
      <c r="MNV4" s="8"/>
      <c r="MNW4" s="8"/>
      <c r="MNX4" s="8"/>
      <c r="MNY4" s="13"/>
      <c r="MNZ4" s="13"/>
      <c r="MOA4" s="13"/>
      <c r="MOB4" s="14"/>
      <c r="MOC4" s="8"/>
      <c r="MOD4" s="8"/>
      <c r="MOE4" s="8"/>
      <c r="MOF4" s="8"/>
      <c r="MOG4" s="13"/>
      <c r="MOH4" s="13"/>
      <c r="MOI4" s="13"/>
      <c r="MOJ4" s="14"/>
      <c r="MOK4" s="8"/>
      <c r="MOL4" s="8"/>
      <c r="MOM4" s="8"/>
      <c r="MON4" s="8"/>
      <c r="MOO4" s="13"/>
      <c r="MOP4" s="13"/>
      <c r="MOQ4" s="13"/>
      <c r="MOR4" s="14"/>
      <c r="MOS4" s="8"/>
      <c r="MOT4" s="8"/>
      <c r="MOU4" s="8"/>
      <c r="MOV4" s="8"/>
      <c r="MOW4" s="13"/>
      <c r="MOX4" s="13"/>
      <c r="MOY4" s="13"/>
      <c r="MOZ4" s="14"/>
      <c r="MPA4" s="8"/>
      <c r="MPB4" s="8"/>
      <c r="MPC4" s="8"/>
      <c r="MPD4" s="8"/>
      <c r="MPE4" s="13"/>
      <c r="MPF4" s="13"/>
      <c r="MPG4" s="13"/>
      <c r="MPH4" s="14"/>
      <c r="MPI4" s="8"/>
      <c r="MPJ4" s="8"/>
      <c r="MPK4" s="8"/>
      <c r="MPL4" s="8"/>
      <c r="MPM4" s="13"/>
      <c r="MPN4" s="13"/>
      <c r="MPO4" s="13"/>
      <c r="MPP4" s="14"/>
      <c r="MPQ4" s="8"/>
      <c r="MPR4" s="8"/>
      <c r="MPS4" s="8"/>
      <c r="MPT4" s="8"/>
      <c r="MPU4" s="13"/>
      <c r="MPV4" s="13"/>
      <c r="MPW4" s="13"/>
      <c r="MPX4" s="14"/>
      <c r="MPY4" s="8"/>
      <c r="MPZ4" s="8"/>
      <c r="MQA4" s="8"/>
      <c r="MQB4" s="8"/>
      <c r="MQC4" s="13"/>
      <c r="MQD4" s="13"/>
      <c r="MQE4" s="13"/>
      <c r="MQF4" s="14"/>
      <c r="MQG4" s="8"/>
      <c r="MQH4" s="8"/>
      <c r="MQI4" s="8"/>
      <c r="MQJ4" s="8"/>
      <c r="MQK4" s="13"/>
      <c r="MQL4" s="13"/>
      <c r="MQM4" s="13"/>
      <c r="MQN4" s="14"/>
      <c r="MQO4" s="8"/>
      <c r="MQP4" s="8"/>
      <c r="MQQ4" s="8"/>
      <c r="MQR4" s="8"/>
      <c r="MQS4" s="13"/>
      <c r="MQT4" s="13"/>
      <c r="MQU4" s="13"/>
      <c r="MQV4" s="14"/>
      <c r="MQW4" s="8"/>
      <c r="MQX4" s="8"/>
      <c r="MQY4" s="8"/>
      <c r="MQZ4" s="8"/>
      <c r="MRA4" s="13"/>
      <c r="MRB4" s="13"/>
      <c r="MRC4" s="13"/>
      <c r="MRD4" s="14"/>
      <c r="MRE4" s="8"/>
      <c r="MRF4" s="8"/>
      <c r="MRG4" s="8"/>
      <c r="MRH4" s="8"/>
      <c r="MRI4" s="13"/>
      <c r="MRJ4" s="13"/>
      <c r="MRK4" s="13"/>
      <c r="MRL4" s="14"/>
      <c r="MRM4" s="8"/>
      <c r="MRN4" s="8"/>
      <c r="MRO4" s="8"/>
      <c r="MRP4" s="8"/>
      <c r="MRQ4" s="13"/>
      <c r="MRR4" s="13"/>
      <c r="MRS4" s="13"/>
      <c r="MRT4" s="14"/>
      <c r="MRU4" s="8"/>
      <c r="MRV4" s="8"/>
      <c r="MRW4" s="8"/>
      <c r="MRX4" s="8"/>
      <c r="MRY4" s="13"/>
      <c r="MRZ4" s="13"/>
      <c r="MSA4" s="13"/>
      <c r="MSB4" s="14"/>
      <c r="MSC4" s="8"/>
      <c r="MSD4" s="8"/>
      <c r="MSE4" s="8"/>
      <c r="MSF4" s="8"/>
      <c r="MSG4" s="13"/>
      <c r="MSH4" s="13"/>
      <c r="MSI4" s="13"/>
      <c r="MSJ4" s="14"/>
      <c r="MSK4" s="8"/>
      <c r="MSL4" s="8"/>
      <c r="MSM4" s="8"/>
      <c r="MSN4" s="8"/>
      <c r="MSO4" s="13"/>
      <c r="MSP4" s="13"/>
      <c r="MSQ4" s="13"/>
      <c r="MSR4" s="14"/>
      <c r="MSS4" s="8"/>
      <c r="MST4" s="8"/>
      <c r="MSU4" s="8"/>
      <c r="MSV4" s="8"/>
      <c r="MSW4" s="13"/>
      <c r="MSX4" s="13"/>
      <c r="MSY4" s="13"/>
      <c r="MSZ4" s="14"/>
      <c r="MTA4" s="8"/>
      <c r="MTB4" s="8"/>
      <c r="MTC4" s="8"/>
      <c r="MTD4" s="8"/>
      <c r="MTE4" s="13"/>
      <c r="MTF4" s="13"/>
      <c r="MTG4" s="13"/>
      <c r="MTH4" s="14"/>
      <c r="MTI4" s="8"/>
      <c r="MTJ4" s="8"/>
      <c r="MTK4" s="8"/>
      <c r="MTL4" s="8"/>
      <c r="MTM4" s="13"/>
      <c r="MTN4" s="13"/>
      <c r="MTO4" s="13"/>
      <c r="MTP4" s="14"/>
      <c r="MTQ4" s="8"/>
      <c r="MTR4" s="8"/>
      <c r="MTS4" s="8"/>
      <c r="MTT4" s="8"/>
      <c r="MTU4" s="13"/>
      <c r="MTV4" s="13"/>
      <c r="MTW4" s="13"/>
      <c r="MTX4" s="14"/>
      <c r="MTY4" s="8"/>
      <c r="MTZ4" s="8"/>
      <c r="MUA4" s="8"/>
      <c r="MUB4" s="8"/>
      <c r="MUC4" s="13"/>
      <c r="MUD4" s="13"/>
      <c r="MUE4" s="13"/>
      <c r="MUF4" s="14"/>
      <c r="MUG4" s="8"/>
      <c r="MUH4" s="8"/>
      <c r="MUI4" s="8"/>
      <c r="MUJ4" s="8"/>
      <c r="MUK4" s="13"/>
      <c r="MUL4" s="13"/>
      <c r="MUM4" s="13"/>
      <c r="MUN4" s="14"/>
      <c r="MUO4" s="8"/>
      <c r="MUP4" s="8"/>
      <c r="MUQ4" s="8"/>
      <c r="MUR4" s="8"/>
      <c r="MUS4" s="13"/>
      <c r="MUT4" s="13"/>
      <c r="MUU4" s="13"/>
      <c r="MUV4" s="14"/>
      <c r="MUW4" s="8"/>
      <c r="MUX4" s="8"/>
      <c r="MUY4" s="8"/>
      <c r="MUZ4" s="8"/>
      <c r="MVA4" s="13"/>
      <c r="MVB4" s="13"/>
      <c r="MVC4" s="13"/>
      <c r="MVD4" s="14"/>
      <c r="MVE4" s="8"/>
      <c r="MVF4" s="8"/>
      <c r="MVG4" s="8"/>
      <c r="MVH4" s="8"/>
      <c r="MVI4" s="13"/>
      <c r="MVJ4" s="13"/>
      <c r="MVK4" s="13"/>
      <c r="MVL4" s="14"/>
      <c r="MVM4" s="8"/>
      <c r="MVN4" s="8"/>
      <c r="MVO4" s="8"/>
      <c r="MVP4" s="8"/>
      <c r="MVQ4" s="13"/>
      <c r="MVR4" s="13"/>
      <c r="MVS4" s="13"/>
      <c r="MVT4" s="14"/>
      <c r="MVU4" s="8"/>
      <c r="MVV4" s="8"/>
      <c r="MVW4" s="8"/>
      <c r="MVX4" s="8"/>
      <c r="MVY4" s="13"/>
      <c r="MVZ4" s="13"/>
      <c r="MWA4" s="13"/>
      <c r="MWB4" s="14"/>
      <c r="MWC4" s="8"/>
      <c r="MWD4" s="8"/>
      <c r="MWE4" s="8"/>
      <c r="MWF4" s="8"/>
      <c r="MWG4" s="13"/>
      <c r="MWH4" s="13"/>
      <c r="MWI4" s="13"/>
      <c r="MWJ4" s="14"/>
      <c r="MWK4" s="8"/>
      <c r="MWL4" s="8"/>
      <c r="MWM4" s="8"/>
      <c r="MWN4" s="8"/>
      <c r="MWO4" s="13"/>
      <c r="MWP4" s="13"/>
      <c r="MWQ4" s="13"/>
      <c r="MWR4" s="14"/>
      <c r="MWS4" s="8"/>
      <c r="MWT4" s="8"/>
      <c r="MWU4" s="8"/>
      <c r="MWV4" s="8"/>
      <c r="MWW4" s="13"/>
      <c r="MWX4" s="13"/>
      <c r="MWY4" s="13"/>
      <c r="MWZ4" s="14"/>
      <c r="MXA4" s="8"/>
      <c r="MXB4" s="8"/>
      <c r="MXC4" s="8"/>
      <c r="MXD4" s="8"/>
      <c r="MXE4" s="13"/>
      <c r="MXF4" s="13"/>
      <c r="MXG4" s="13"/>
      <c r="MXH4" s="14"/>
      <c r="MXI4" s="8"/>
      <c r="MXJ4" s="8"/>
      <c r="MXK4" s="8"/>
      <c r="MXL4" s="8"/>
      <c r="MXM4" s="13"/>
      <c r="MXN4" s="13"/>
      <c r="MXO4" s="13"/>
      <c r="MXP4" s="14"/>
      <c r="MXQ4" s="8"/>
      <c r="MXR4" s="8"/>
      <c r="MXS4" s="8"/>
      <c r="MXT4" s="8"/>
      <c r="MXU4" s="13"/>
      <c r="MXV4" s="13"/>
      <c r="MXW4" s="13"/>
      <c r="MXX4" s="14"/>
      <c r="MXY4" s="8"/>
      <c r="MXZ4" s="8"/>
      <c r="MYA4" s="8"/>
      <c r="MYB4" s="8"/>
      <c r="MYC4" s="13"/>
      <c r="MYD4" s="13"/>
      <c r="MYE4" s="13"/>
      <c r="MYF4" s="14"/>
      <c r="MYG4" s="8"/>
      <c r="MYH4" s="8"/>
      <c r="MYI4" s="8"/>
      <c r="MYJ4" s="8"/>
      <c r="MYK4" s="13"/>
      <c r="MYL4" s="13"/>
      <c r="MYM4" s="13"/>
      <c r="MYN4" s="14"/>
      <c r="MYO4" s="8"/>
      <c r="MYP4" s="8"/>
      <c r="MYQ4" s="8"/>
      <c r="MYR4" s="8"/>
      <c r="MYS4" s="13"/>
      <c r="MYT4" s="13"/>
      <c r="MYU4" s="13"/>
      <c r="MYV4" s="14"/>
      <c r="MYW4" s="8"/>
      <c r="MYX4" s="8"/>
      <c r="MYY4" s="8"/>
      <c r="MYZ4" s="8"/>
      <c r="MZA4" s="13"/>
      <c r="MZB4" s="13"/>
      <c r="MZC4" s="13"/>
      <c r="MZD4" s="14"/>
      <c r="MZE4" s="8"/>
      <c r="MZF4" s="8"/>
      <c r="MZG4" s="8"/>
      <c r="MZH4" s="8"/>
      <c r="MZI4" s="13"/>
      <c r="MZJ4" s="13"/>
      <c r="MZK4" s="13"/>
      <c r="MZL4" s="14"/>
      <c r="MZM4" s="8"/>
      <c r="MZN4" s="8"/>
      <c r="MZO4" s="8"/>
      <c r="MZP4" s="8"/>
      <c r="MZQ4" s="13"/>
      <c r="MZR4" s="13"/>
      <c r="MZS4" s="13"/>
      <c r="MZT4" s="14"/>
      <c r="MZU4" s="8"/>
      <c r="MZV4" s="8"/>
      <c r="MZW4" s="8"/>
      <c r="MZX4" s="8"/>
      <c r="MZY4" s="13"/>
      <c r="MZZ4" s="13"/>
      <c r="NAA4" s="13"/>
      <c r="NAB4" s="14"/>
      <c r="NAC4" s="8"/>
      <c r="NAD4" s="8"/>
      <c r="NAE4" s="8"/>
      <c r="NAF4" s="8"/>
      <c r="NAG4" s="13"/>
      <c r="NAH4" s="13"/>
      <c r="NAI4" s="13"/>
      <c r="NAJ4" s="14"/>
      <c r="NAK4" s="8"/>
      <c r="NAL4" s="8"/>
      <c r="NAM4" s="8"/>
      <c r="NAN4" s="8"/>
      <c r="NAO4" s="13"/>
      <c r="NAP4" s="13"/>
      <c r="NAQ4" s="13"/>
      <c r="NAR4" s="14"/>
      <c r="NAS4" s="8"/>
      <c r="NAT4" s="8"/>
      <c r="NAU4" s="8"/>
      <c r="NAV4" s="8"/>
      <c r="NAW4" s="13"/>
      <c r="NAX4" s="13"/>
      <c r="NAY4" s="13"/>
      <c r="NAZ4" s="14"/>
      <c r="NBA4" s="8"/>
      <c r="NBB4" s="8"/>
      <c r="NBC4" s="8"/>
      <c r="NBD4" s="8"/>
      <c r="NBE4" s="13"/>
      <c r="NBF4" s="13"/>
      <c r="NBG4" s="13"/>
      <c r="NBH4" s="14"/>
      <c r="NBI4" s="8"/>
      <c r="NBJ4" s="8"/>
      <c r="NBK4" s="8"/>
      <c r="NBL4" s="8"/>
      <c r="NBM4" s="13"/>
      <c r="NBN4" s="13"/>
      <c r="NBO4" s="13"/>
      <c r="NBP4" s="14"/>
      <c r="NBQ4" s="8"/>
      <c r="NBR4" s="8"/>
      <c r="NBS4" s="8"/>
      <c r="NBT4" s="8"/>
      <c r="NBU4" s="13"/>
      <c r="NBV4" s="13"/>
      <c r="NBW4" s="13"/>
      <c r="NBX4" s="14"/>
      <c r="NBY4" s="8"/>
      <c r="NBZ4" s="8"/>
      <c r="NCA4" s="8"/>
      <c r="NCB4" s="8"/>
      <c r="NCC4" s="13"/>
      <c r="NCD4" s="13"/>
      <c r="NCE4" s="13"/>
      <c r="NCF4" s="14"/>
      <c r="NCG4" s="8"/>
      <c r="NCH4" s="8"/>
      <c r="NCI4" s="8"/>
      <c r="NCJ4" s="8"/>
      <c r="NCK4" s="13"/>
      <c r="NCL4" s="13"/>
      <c r="NCM4" s="13"/>
      <c r="NCN4" s="14"/>
      <c r="NCO4" s="8"/>
      <c r="NCP4" s="8"/>
      <c r="NCQ4" s="8"/>
      <c r="NCR4" s="8"/>
      <c r="NCS4" s="13"/>
      <c r="NCT4" s="13"/>
      <c r="NCU4" s="13"/>
      <c r="NCV4" s="14"/>
      <c r="NCW4" s="8"/>
      <c r="NCX4" s="8"/>
      <c r="NCY4" s="8"/>
      <c r="NCZ4" s="8"/>
      <c r="NDA4" s="13"/>
      <c r="NDB4" s="13"/>
      <c r="NDC4" s="13"/>
      <c r="NDD4" s="14"/>
      <c r="NDE4" s="8"/>
      <c r="NDF4" s="8"/>
      <c r="NDG4" s="8"/>
      <c r="NDH4" s="8"/>
      <c r="NDI4" s="13"/>
      <c r="NDJ4" s="13"/>
      <c r="NDK4" s="13"/>
      <c r="NDL4" s="14"/>
      <c r="NDM4" s="8"/>
      <c r="NDN4" s="8"/>
      <c r="NDO4" s="8"/>
      <c r="NDP4" s="8"/>
      <c r="NDQ4" s="13"/>
      <c r="NDR4" s="13"/>
      <c r="NDS4" s="13"/>
      <c r="NDT4" s="14"/>
      <c r="NDU4" s="8"/>
      <c r="NDV4" s="8"/>
      <c r="NDW4" s="8"/>
      <c r="NDX4" s="8"/>
      <c r="NDY4" s="13"/>
      <c r="NDZ4" s="13"/>
      <c r="NEA4" s="13"/>
      <c r="NEB4" s="14"/>
      <c r="NEC4" s="8"/>
      <c r="NED4" s="8"/>
      <c r="NEE4" s="8"/>
      <c r="NEF4" s="8"/>
      <c r="NEG4" s="13"/>
      <c r="NEH4" s="13"/>
      <c r="NEI4" s="13"/>
      <c r="NEJ4" s="14"/>
      <c r="NEK4" s="8"/>
      <c r="NEL4" s="8"/>
      <c r="NEM4" s="8"/>
      <c r="NEN4" s="8"/>
      <c r="NEO4" s="13"/>
      <c r="NEP4" s="13"/>
      <c r="NEQ4" s="13"/>
      <c r="NER4" s="14"/>
      <c r="NES4" s="8"/>
      <c r="NET4" s="8"/>
      <c r="NEU4" s="8"/>
      <c r="NEV4" s="8"/>
      <c r="NEW4" s="13"/>
      <c r="NEX4" s="13"/>
      <c r="NEY4" s="13"/>
      <c r="NEZ4" s="14"/>
      <c r="NFA4" s="8"/>
      <c r="NFB4" s="8"/>
      <c r="NFC4" s="8"/>
      <c r="NFD4" s="8"/>
      <c r="NFE4" s="13"/>
      <c r="NFF4" s="13"/>
      <c r="NFG4" s="13"/>
      <c r="NFH4" s="14"/>
      <c r="NFI4" s="8"/>
      <c r="NFJ4" s="8"/>
      <c r="NFK4" s="8"/>
      <c r="NFL4" s="8"/>
      <c r="NFM4" s="13"/>
      <c r="NFN4" s="13"/>
      <c r="NFO4" s="13"/>
      <c r="NFP4" s="14"/>
      <c r="NFQ4" s="8"/>
      <c r="NFR4" s="8"/>
      <c r="NFS4" s="8"/>
      <c r="NFT4" s="8"/>
      <c r="NFU4" s="13"/>
      <c r="NFV4" s="13"/>
      <c r="NFW4" s="13"/>
      <c r="NFX4" s="14"/>
      <c r="NFY4" s="8"/>
      <c r="NFZ4" s="8"/>
      <c r="NGA4" s="8"/>
      <c r="NGB4" s="8"/>
      <c r="NGC4" s="13"/>
      <c r="NGD4" s="13"/>
      <c r="NGE4" s="13"/>
      <c r="NGF4" s="14"/>
      <c r="NGG4" s="8"/>
      <c r="NGH4" s="8"/>
      <c r="NGI4" s="8"/>
      <c r="NGJ4" s="8"/>
      <c r="NGK4" s="13"/>
      <c r="NGL4" s="13"/>
      <c r="NGM4" s="13"/>
      <c r="NGN4" s="14"/>
      <c r="NGO4" s="8"/>
      <c r="NGP4" s="8"/>
      <c r="NGQ4" s="8"/>
      <c r="NGR4" s="8"/>
      <c r="NGS4" s="13"/>
      <c r="NGT4" s="13"/>
      <c r="NGU4" s="13"/>
      <c r="NGV4" s="14"/>
      <c r="NGW4" s="8"/>
      <c r="NGX4" s="8"/>
      <c r="NGY4" s="8"/>
      <c r="NGZ4" s="8"/>
      <c r="NHA4" s="13"/>
      <c r="NHB4" s="13"/>
      <c r="NHC4" s="13"/>
      <c r="NHD4" s="14"/>
      <c r="NHE4" s="8"/>
      <c r="NHF4" s="8"/>
      <c r="NHG4" s="8"/>
      <c r="NHH4" s="8"/>
      <c r="NHI4" s="13"/>
      <c r="NHJ4" s="13"/>
      <c r="NHK4" s="13"/>
      <c r="NHL4" s="14"/>
      <c r="NHM4" s="8"/>
      <c r="NHN4" s="8"/>
      <c r="NHO4" s="8"/>
      <c r="NHP4" s="8"/>
      <c r="NHQ4" s="13"/>
      <c r="NHR4" s="13"/>
      <c r="NHS4" s="13"/>
      <c r="NHT4" s="14"/>
      <c r="NHU4" s="8"/>
      <c r="NHV4" s="8"/>
      <c r="NHW4" s="8"/>
      <c r="NHX4" s="8"/>
      <c r="NHY4" s="13"/>
      <c r="NHZ4" s="13"/>
      <c r="NIA4" s="13"/>
      <c r="NIB4" s="14"/>
      <c r="NIC4" s="8"/>
      <c r="NID4" s="8"/>
      <c r="NIE4" s="8"/>
      <c r="NIF4" s="8"/>
      <c r="NIG4" s="13"/>
      <c r="NIH4" s="13"/>
      <c r="NII4" s="13"/>
      <c r="NIJ4" s="14"/>
      <c r="NIK4" s="8"/>
      <c r="NIL4" s="8"/>
      <c r="NIM4" s="8"/>
      <c r="NIN4" s="8"/>
      <c r="NIO4" s="13"/>
      <c r="NIP4" s="13"/>
      <c r="NIQ4" s="13"/>
      <c r="NIR4" s="14"/>
      <c r="NIS4" s="8"/>
      <c r="NIT4" s="8"/>
      <c r="NIU4" s="8"/>
      <c r="NIV4" s="8"/>
      <c r="NIW4" s="13"/>
      <c r="NIX4" s="13"/>
      <c r="NIY4" s="13"/>
      <c r="NIZ4" s="14"/>
      <c r="NJA4" s="8"/>
      <c r="NJB4" s="8"/>
      <c r="NJC4" s="8"/>
      <c r="NJD4" s="8"/>
      <c r="NJE4" s="13"/>
      <c r="NJF4" s="13"/>
      <c r="NJG4" s="13"/>
      <c r="NJH4" s="14"/>
      <c r="NJI4" s="8"/>
      <c r="NJJ4" s="8"/>
      <c r="NJK4" s="8"/>
      <c r="NJL4" s="8"/>
      <c r="NJM4" s="13"/>
      <c r="NJN4" s="13"/>
      <c r="NJO4" s="13"/>
      <c r="NJP4" s="14"/>
      <c r="NJQ4" s="8"/>
      <c r="NJR4" s="8"/>
      <c r="NJS4" s="8"/>
      <c r="NJT4" s="8"/>
      <c r="NJU4" s="13"/>
      <c r="NJV4" s="13"/>
      <c r="NJW4" s="13"/>
      <c r="NJX4" s="14"/>
      <c r="NJY4" s="8"/>
      <c r="NJZ4" s="8"/>
      <c r="NKA4" s="8"/>
      <c r="NKB4" s="8"/>
      <c r="NKC4" s="13"/>
      <c r="NKD4" s="13"/>
      <c r="NKE4" s="13"/>
      <c r="NKF4" s="14"/>
      <c r="NKG4" s="8"/>
      <c r="NKH4" s="8"/>
      <c r="NKI4" s="8"/>
      <c r="NKJ4" s="8"/>
      <c r="NKK4" s="13"/>
      <c r="NKL4" s="13"/>
      <c r="NKM4" s="13"/>
      <c r="NKN4" s="14"/>
      <c r="NKO4" s="8"/>
      <c r="NKP4" s="8"/>
      <c r="NKQ4" s="8"/>
      <c r="NKR4" s="8"/>
      <c r="NKS4" s="13"/>
      <c r="NKT4" s="13"/>
      <c r="NKU4" s="13"/>
      <c r="NKV4" s="14"/>
      <c r="NKW4" s="8"/>
      <c r="NKX4" s="8"/>
      <c r="NKY4" s="8"/>
      <c r="NKZ4" s="8"/>
      <c r="NLA4" s="13"/>
      <c r="NLB4" s="13"/>
      <c r="NLC4" s="13"/>
      <c r="NLD4" s="14"/>
      <c r="NLE4" s="8"/>
      <c r="NLF4" s="8"/>
      <c r="NLG4" s="8"/>
      <c r="NLH4" s="8"/>
      <c r="NLI4" s="13"/>
      <c r="NLJ4" s="13"/>
      <c r="NLK4" s="13"/>
      <c r="NLL4" s="14"/>
      <c r="NLM4" s="8"/>
      <c r="NLN4" s="8"/>
      <c r="NLO4" s="8"/>
      <c r="NLP4" s="8"/>
      <c r="NLQ4" s="13"/>
      <c r="NLR4" s="13"/>
      <c r="NLS4" s="13"/>
      <c r="NLT4" s="14"/>
      <c r="NLU4" s="8"/>
      <c r="NLV4" s="8"/>
      <c r="NLW4" s="8"/>
      <c r="NLX4" s="8"/>
      <c r="NLY4" s="13"/>
      <c r="NLZ4" s="13"/>
      <c r="NMA4" s="13"/>
      <c r="NMB4" s="14"/>
      <c r="NMC4" s="8"/>
      <c r="NMD4" s="8"/>
      <c r="NME4" s="8"/>
      <c r="NMF4" s="8"/>
      <c r="NMG4" s="13"/>
      <c r="NMH4" s="13"/>
      <c r="NMI4" s="13"/>
      <c r="NMJ4" s="14"/>
      <c r="NMK4" s="8"/>
      <c r="NML4" s="8"/>
      <c r="NMM4" s="8"/>
      <c r="NMN4" s="8"/>
      <c r="NMO4" s="13"/>
      <c r="NMP4" s="13"/>
      <c r="NMQ4" s="13"/>
      <c r="NMR4" s="14"/>
      <c r="NMS4" s="8"/>
      <c r="NMT4" s="8"/>
      <c r="NMU4" s="8"/>
      <c r="NMV4" s="8"/>
      <c r="NMW4" s="13"/>
      <c r="NMX4" s="13"/>
      <c r="NMY4" s="13"/>
      <c r="NMZ4" s="14"/>
      <c r="NNA4" s="8"/>
      <c r="NNB4" s="8"/>
      <c r="NNC4" s="8"/>
      <c r="NND4" s="8"/>
      <c r="NNE4" s="13"/>
      <c r="NNF4" s="13"/>
      <c r="NNG4" s="13"/>
      <c r="NNH4" s="14"/>
      <c r="NNI4" s="8"/>
      <c r="NNJ4" s="8"/>
      <c r="NNK4" s="8"/>
      <c r="NNL4" s="8"/>
      <c r="NNM4" s="13"/>
      <c r="NNN4" s="13"/>
      <c r="NNO4" s="13"/>
      <c r="NNP4" s="14"/>
      <c r="NNQ4" s="8"/>
      <c r="NNR4" s="8"/>
      <c r="NNS4" s="8"/>
      <c r="NNT4" s="8"/>
      <c r="NNU4" s="13"/>
      <c r="NNV4" s="13"/>
      <c r="NNW4" s="13"/>
      <c r="NNX4" s="14"/>
      <c r="NNY4" s="8"/>
      <c r="NNZ4" s="8"/>
      <c r="NOA4" s="8"/>
      <c r="NOB4" s="8"/>
      <c r="NOC4" s="13"/>
      <c r="NOD4" s="13"/>
      <c r="NOE4" s="13"/>
      <c r="NOF4" s="14"/>
      <c r="NOG4" s="8"/>
      <c r="NOH4" s="8"/>
      <c r="NOI4" s="8"/>
      <c r="NOJ4" s="8"/>
      <c r="NOK4" s="13"/>
      <c r="NOL4" s="13"/>
      <c r="NOM4" s="13"/>
      <c r="NON4" s="14"/>
      <c r="NOO4" s="8"/>
      <c r="NOP4" s="8"/>
      <c r="NOQ4" s="8"/>
      <c r="NOR4" s="8"/>
      <c r="NOS4" s="13"/>
      <c r="NOT4" s="13"/>
      <c r="NOU4" s="13"/>
      <c r="NOV4" s="14"/>
      <c r="NOW4" s="8"/>
      <c r="NOX4" s="8"/>
      <c r="NOY4" s="8"/>
      <c r="NOZ4" s="8"/>
      <c r="NPA4" s="13"/>
      <c r="NPB4" s="13"/>
      <c r="NPC4" s="13"/>
      <c r="NPD4" s="14"/>
      <c r="NPE4" s="8"/>
      <c r="NPF4" s="8"/>
      <c r="NPG4" s="8"/>
      <c r="NPH4" s="8"/>
      <c r="NPI4" s="13"/>
      <c r="NPJ4" s="13"/>
      <c r="NPK4" s="13"/>
      <c r="NPL4" s="14"/>
      <c r="NPM4" s="8"/>
      <c r="NPN4" s="8"/>
      <c r="NPO4" s="8"/>
      <c r="NPP4" s="8"/>
      <c r="NPQ4" s="13"/>
      <c r="NPR4" s="13"/>
      <c r="NPS4" s="13"/>
      <c r="NPT4" s="14"/>
      <c r="NPU4" s="8"/>
      <c r="NPV4" s="8"/>
      <c r="NPW4" s="8"/>
      <c r="NPX4" s="8"/>
      <c r="NPY4" s="13"/>
      <c r="NPZ4" s="13"/>
      <c r="NQA4" s="13"/>
      <c r="NQB4" s="14"/>
      <c r="NQC4" s="8"/>
      <c r="NQD4" s="8"/>
      <c r="NQE4" s="8"/>
      <c r="NQF4" s="8"/>
      <c r="NQG4" s="13"/>
      <c r="NQH4" s="13"/>
      <c r="NQI4" s="13"/>
      <c r="NQJ4" s="14"/>
      <c r="NQK4" s="8"/>
      <c r="NQL4" s="8"/>
      <c r="NQM4" s="8"/>
      <c r="NQN4" s="8"/>
      <c r="NQO4" s="13"/>
      <c r="NQP4" s="13"/>
      <c r="NQQ4" s="13"/>
      <c r="NQR4" s="14"/>
      <c r="NQS4" s="8"/>
      <c r="NQT4" s="8"/>
      <c r="NQU4" s="8"/>
      <c r="NQV4" s="8"/>
      <c r="NQW4" s="13"/>
      <c r="NQX4" s="13"/>
      <c r="NQY4" s="13"/>
      <c r="NQZ4" s="14"/>
      <c r="NRA4" s="8"/>
      <c r="NRB4" s="8"/>
      <c r="NRC4" s="8"/>
      <c r="NRD4" s="8"/>
      <c r="NRE4" s="13"/>
      <c r="NRF4" s="13"/>
      <c r="NRG4" s="13"/>
      <c r="NRH4" s="14"/>
      <c r="NRI4" s="8"/>
      <c r="NRJ4" s="8"/>
      <c r="NRK4" s="8"/>
      <c r="NRL4" s="8"/>
      <c r="NRM4" s="13"/>
      <c r="NRN4" s="13"/>
      <c r="NRO4" s="13"/>
      <c r="NRP4" s="14"/>
      <c r="NRQ4" s="8"/>
      <c r="NRR4" s="8"/>
      <c r="NRS4" s="8"/>
      <c r="NRT4" s="8"/>
      <c r="NRU4" s="13"/>
      <c r="NRV4" s="13"/>
      <c r="NRW4" s="13"/>
      <c r="NRX4" s="14"/>
      <c r="NRY4" s="8"/>
      <c r="NRZ4" s="8"/>
      <c r="NSA4" s="8"/>
      <c r="NSB4" s="8"/>
      <c r="NSC4" s="13"/>
      <c r="NSD4" s="13"/>
      <c r="NSE4" s="13"/>
      <c r="NSF4" s="14"/>
      <c r="NSG4" s="8"/>
      <c r="NSH4" s="8"/>
      <c r="NSI4" s="8"/>
      <c r="NSJ4" s="8"/>
      <c r="NSK4" s="13"/>
      <c r="NSL4" s="13"/>
      <c r="NSM4" s="13"/>
      <c r="NSN4" s="14"/>
      <c r="NSO4" s="8"/>
      <c r="NSP4" s="8"/>
      <c r="NSQ4" s="8"/>
      <c r="NSR4" s="8"/>
      <c r="NSS4" s="13"/>
      <c r="NST4" s="13"/>
      <c r="NSU4" s="13"/>
      <c r="NSV4" s="14"/>
      <c r="NSW4" s="8"/>
      <c r="NSX4" s="8"/>
      <c r="NSY4" s="8"/>
      <c r="NSZ4" s="8"/>
      <c r="NTA4" s="13"/>
      <c r="NTB4" s="13"/>
      <c r="NTC4" s="13"/>
      <c r="NTD4" s="14"/>
      <c r="NTE4" s="8"/>
      <c r="NTF4" s="8"/>
      <c r="NTG4" s="8"/>
      <c r="NTH4" s="8"/>
      <c r="NTI4" s="13"/>
      <c r="NTJ4" s="13"/>
      <c r="NTK4" s="13"/>
      <c r="NTL4" s="14"/>
      <c r="NTM4" s="8"/>
      <c r="NTN4" s="8"/>
      <c r="NTO4" s="8"/>
      <c r="NTP4" s="8"/>
      <c r="NTQ4" s="13"/>
      <c r="NTR4" s="13"/>
      <c r="NTS4" s="13"/>
      <c r="NTT4" s="14"/>
      <c r="NTU4" s="8"/>
      <c r="NTV4" s="8"/>
      <c r="NTW4" s="8"/>
      <c r="NTX4" s="8"/>
      <c r="NTY4" s="13"/>
      <c r="NTZ4" s="13"/>
      <c r="NUA4" s="13"/>
      <c r="NUB4" s="14"/>
      <c r="NUC4" s="8"/>
      <c r="NUD4" s="8"/>
      <c r="NUE4" s="8"/>
      <c r="NUF4" s="8"/>
      <c r="NUG4" s="13"/>
      <c r="NUH4" s="13"/>
      <c r="NUI4" s="13"/>
      <c r="NUJ4" s="14"/>
      <c r="NUK4" s="8"/>
      <c r="NUL4" s="8"/>
      <c r="NUM4" s="8"/>
      <c r="NUN4" s="8"/>
      <c r="NUO4" s="13"/>
      <c r="NUP4" s="13"/>
      <c r="NUQ4" s="13"/>
      <c r="NUR4" s="14"/>
      <c r="NUS4" s="8"/>
      <c r="NUT4" s="8"/>
      <c r="NUU4" s="8"/>
      <c r="NUV4" s="8"/>
      <c r="NUW4" s="13"/>
      <c r="NUX4" s="13"/>
      <c r="NUY4" s="13"/>
      <c r="NUZ4" s="14"/>
      <c r="NVA4" s="8"/>
      <c r="NVB4" s="8"/>
      <c r="NVC4" s="8"/>
      <c r="NVD4" s="8"/>
      <c r="NVE4" s="13"/>
      <c r="NVF4" s="13"/>
      <c r="NVG4" s="13"/>
      <c r="NVH4" s="14"/>
      <c r="NVI4" s="8"/>
      <c r="NVJ4" s="8"/>
      <c r="NVK4" s="8"/>
      <c r="NVL4" s="8"/>
      <c r="NVM4" s="13"/>
      <c r="NVN4" s="13"/>
      <c r="NVO4" s="13"/>
      <c r="NVP4" s="14"/>
      <c r="NVQ4" s="8"/>
      <c r="NVR4" s="8"/>
      <c r="NVS4" s="8"/>
      <c r="NVT4" s="8"/>
      <c r="NVU4" s="13"/>
      <c r="NVV4" s="13"/>
      <c r="NVW4" s="13"/>
      <c r="NVX4" s="14"/>
      <c r="NVY4" s="8"/>
      <c r="NVZ4" s="8"/>
      <c r="NWA4" s="8"/>
      <c r="NWB4" s="8"/>
      <c r="NWC4" s="13"/>
      <c r="NWD4" s="13"/>
      <c r="NWE4" s="13"/>
      <c r="NWF4" s="14"/>
      <c r="NWG4" s="8"/>
      <c r="NWH4" s="8"/>
      <c r="NWI4" s="8"/>
      <c r="NWJ4" s="8"/>
      <c r="NWK4" s="13"/>
      <c r="NWL4" s="13"/>
      <c r="NWM4" s="13"/>
      <c r="NWN4" s="14"/>
      <c r="NWO4" s="8"/>
      <c r="NWP4" s="8"/>
      <c r="NWQ4" s="8"/>
      <c r="NWR4" s="8"/>
      <c r="NWS4" s="13"/>
      <c r="NWT4" s="13"/>
      <c r="NWU4" s="13"/>
      <c r="NWV4" s="14"/>
      <c r="NWW4" s="8"/>
      <c r="NWX4" s="8"/>
      <c r="NWY4" s="8"/>
      <c r="NWZ4" s="8"/>
      <c r="NXA4" s="13"/>
      <c r="NXB4" s="13"/>
      <c r="NXC4" s="13"/>
      <c r="NXD4" s="14"/>
      <c r="NXE4" s="8"/>
      <c r="NXF4" s="8"/>
      <c r="NXG4" s="8"/>
      <c r="NXH4" s="8"/>
      <c r="NXI4" s="13"/>
      <c r="NXJ4" s="13"/>
      <c r="NXK4" s="13"/>
      <c r="NXL4" s="14"/>
      <c r="NXM4" s="8"/>
      <c r="NXN4" s="8"/>
      <c r="NXO4" s="8"/>
      <c r="NXP4" s="8"/>
      <c r="NXQ4" s="13"/>
      <c r="NXR4" s="13"/>
      <c r="NXS4" s="13"/>
      <c r="NXT4" s="14"/>
      <c r="NXU4" s="8"/>
      <c r="NXV4" s="8"/>
      <c r="NXW4" s="8"/>
      <c r="NXX4" s="8"/>
      <c r="NXY4" s="13"/>
      <c r="NXZ4" s="13"/>
      <c r="NYA4" s="13"/>
      <c r="NYB4" s="14"/>
      <c r="NYC4" s="8"/>
      <c r="NYD4" s="8"/>
      <c r="NYE4" s="8"/>
      <c r="NYF4" s="8"/>
      <c r="NYG4" s="13"/>
      <c r="NYH4" s="13"/>
      <c r="NYI4" s="13"/>
      <c r="NYJ4" s="14"/>
      <c r="NYK4" s="8"/>
      <c r="NYL4" s="8"/>
      <c r="NYM4" s="8"/>
      <c r="NYN4" s="8"/>
      <c r="NYO4" s="13"/>
      <c r="NYP4" s="13"/>
      <c r="NYQ4" s="13"/>
      <c r="NYR4" s="14"/>
      <c r="NYS4" s="8"/>
      <c r="NYT4" s="8"/>
      <c r="NYU4" s="8"/>
      <c r="NYV4" s="8"/>
      <c r="NYW4" s="13"/>
      <c r="NYX4" s="13"/>
      <c r="NYY4" s="13"/>
      <c r="NYZ4" s="14"/>
      <c r="NZA4" s="8"/>
      <c r="NZB4" s="8"/>
      <c r="NZC4" s="8"/>
      <c r="NZD4" s="8"/>
      <c r="NZE4" s="13"/>
      <c r="NZF4" s="13"/>
      <c r="NZG4" s="13"/>
      <c r="NZH4" s="14"/>
      <c r="NZI4" s="8"/>
      <c r="NZJ4" s="8"/>
      <c r="NZK4" s="8"/>
      <c r="NZL4" s="8"/>
      <c r="NZM4" s="13"/>
      <c r="NZN4" s="13"/>
      <c r="NZO4" s="13"/>
      <c r="NZP4" s="14"/>
      <c r="NZQ4" s="8"/>
      <c r="NZR4" s="8"/>
      <c r="NZS4" s="8"/>
      <c r="NZT4" s="8"/>
      <c r="NZU4" s="13"/>
      <c r="NZV4" s="13"/>
      <c r="NZW4" s="13"/>
      <c r="NZX4" s="14"/>
      <c r="NZY4" s="8"/>
      <c r="NZZ4" s="8"/>
      <c r="OAA4" s="8"/>
      <c r="OAB4" s="8"/>
      <c r="OAC4" s="13"/>
      <c r="OAD4" s="13"/>
      <c r="OAE4" s="13"/>
      <c r="OAF4" s="14"/>
      <c r="OAG4" s="8"/>
      <c r="OAH4" s="8"/>
      <c r="OAI4" s="8"/>
      <c r="OAJ4" s="8"/>
      <c r="OAK4" s="13"/>
      <c r="OAL4" s="13"/>
      <c r="OAM4" s="13"/>
      <c r="OAN4" s="14"/>
      <c r="OAO4" s="8"/>
      <c r="OAP4" s="8"/>
      <c r="OAQ4" s="8"/>
      <c r="OAR4" s="8"/>
      <c r="OAS4" s="13"/>
      <c r="OAT4" s="13"/>
      <c r="OAU4" s="13"/>
      <c r="OAV4" s="14"/>
      <c r="OAW4" s="8"/>
      <c r="OAX4" s="8"/>
      <c r="OAY4" s="8"/>
      <c r="OAZ4" s="8"/>
      <c r="OBA4" s="13"/>
      <c r="OBB4" s="13"/>
      <c r="OBC4" s="13"/>
      <c r="OBD4" s="14"/>
      <c r="OBE4" s="8"/>
      <c r="OBF4" s="8"/>
      <c r="OBG4" s="8"/>
      <c r="OBH4" s="8"/>
      <c r="OBI4" s="13"/>
      <c r="OBJ4" s="13"/>
      <c r="OBK4" s="13"/>
      <c r="OBL4" s="14"/>
      <c r="OBM4" s="8"/>
      <c r="OBN4" s="8"/>
      <c r="OBO4" s="8"/>
      <c r="OBP4" s="8"/>
      <c r="OBQ4" s="13"/>
      <c r="OBR4" s="13"/>
      <c r="OBS4" s="13"/>
      <c r="OBT4" s="14"/>
      <c r="OBU4" s="8"/>
      <c r="OBV4" s="8"/>
      <c r="OBW4" s="8"/>
      <c r="OBX4" s="8"/>
      <c r="OBY4" s="13"/>
      <c r="OBZ4" s="13"/>
      <c r="OCA4" s="13"/>
      <c r="OCB4" s="14"/>
      <c r="OCC4" s="8"/>
      <c r="OCD4" s="8"/>
      <c r="OCE4" s="8"/>
      <c r="OCF4" s="8"/>
      <c r="OCG4" s="13"/>
      <c r="OCH4" s="13"/>
      <c r="OCI4" s="13"/>
      <c r="OCJ4" s="14"/>
      <c r="OCK4" s="8"/>
      <c r="OCL4" s="8"/>
      <c r="OCM4" s="8"/>
      <c r="OCN4" s="8"/>
      <c r="OCO4" s="13"/>
      <c r="OCP4" s="13"/>
      <c r="OCQ4" s="13"/>
      <c r="OCR4" s="14"/>
      <c r="OCS4" s="8"/>
      <c r="OCT4" s="8"/>
      <c r="OCU4" s="8"/>
      <c r="OCV4" s="8"/>
      <c r="OCW4" s="13"/>
      <c r="OCX4" s="13"/>
      <c r="OCY4" s="13"/>
      <c r="OCZ4" s="14"/>
      <c r="ODA4" s="8"/>
      <c r="ODB4" s="8"/>
      <c r="ODC4" s="8"/>
      <c r="ODD4" s="8"/>
      <c r="ODE4" s="13"/>
      <c r="ODF4" s="13"/>
      <c r="ODG4" s="13"/>
      <c r="ODH4" s="14"/>
      <c r="ODI4" s="8"/>
      <c r="ODJ4" s="8"/>
      <c r="ODK4" s="8"/>
      <c r="ODL4" s="8"/>
      <c r="ODM4" s="13"/>
      <c r="ODN4" s="13"/>
      <c r="ODO4" s="13"/>
      <c r="ODP4" s="14"/>
      <c r="ODQ4" s="8"/>
      <c r="ODR4" s="8"/>
      <c r="ODS4" s="8"/>
      <c r="ODT4" s="8"/>
      <c r="ODU4" s="13"/>
      <c r="ODV4" s="13"/>
      <c r="ODW4" s="13"/>
      <c r="ODX4" s="14"/>
      <c r="ODY4" s="8"/>
      <c r="ODZ4" s="8"/>
      <c r="OEA4" s="8"/>
      <c r="OEB4" s="8"/>
      <c r="OEC4" s="13"/>
      <c r="OED4" s="13"/>
      <c r="OEE4" s="13"/>
      <c r="OEF4" s="14"/>
      <c r="OEG4" s="8"/>
      <c r="OEH4" s="8"/>
      <c r="OEI4" s="8"/>
      <c r="OEJ4" s="8"/>
      <c r="OEK4" s="13"/>
      <c r="OEL4" s="13"/>
      <c r="OEM4" s="13"/>
      <c r="OEN4" s="14"/>
      <c r="OEO4" s="8"/>
      <c r="OEP4" s="8"/>
      <c r="OEQ4" s="8"/>
      <c r="OER4" s="8"/>
      <c r="OES4" s="13"/>
      <c r="OET4" s="13"/>
      <c r="OEU4" s="13"/>
      <c r="OEV4" s="14"/>
      <c r="OEW4" s="8"/>
      <c r="OEX4" s="8"/>
      <c r="OEY4" s="8"/>
      <c r="OEZ4" s="8"/>
      <c r="OFA4" s="13"/>
      <c r="OFB4" s="13"/>
      <c r="OFC4" s="13"/>
      <c r="OFD4" s="14"/>
      <c r="OFE4" s="8"/>
      <c r="OFF4" s="8"/>
      <c r="OFG4" s="8"/>
      <c r="OFH4" s="8"/>
      <c r="OFI4" s="13"/>
      <c r="OFJ4" s="13"/>
      <c r="OFK4" s="13"/>
      <c r="OFL4" s="14"/>
      <c r="OFM4" s="8"/>
      <c r="OFN4" s="8"/>
      <c r="OFO4" s="8"/>
      <c r="OFP4" s="8"/>
      <c r="OFQ4" s="13"/>
      <c r="OFR4" s="13"/>
      <c r="OFS4" s="13"/>
      <c r="OFT4" s="14"/>
      <c r="OFU4" s="8"/>
      <c r="OFV4" s="8"/>
      <c r="OFW4" s="8"/>
      <c r="OFX4" s="8"/>
      <c r="OFY4" s="13"/>
      <c r="OFZ4" s="13"/>
      <c r="OGA4" s="13"/>
      <c r="OGB4" s="14"/>
      <c r="OGC4" s="8"/>
      <c r="OGD4" s="8"/>
      <c r="OGE4" s="8"/>
      <c r="OGF4" s="8"/>
      <c r="OGG4" s="13"/>
      <c r="OGH4" s="13"/>
      <c r="OGI4" s="13"/>
      <c r="OGJ4" s="14"/>
      <c r="OGK4" s="8"/>
      <c r="OGL4" s="8"/>
      <c r="OGM4" s="8"/>
      <c r="OGN4" s="8"/>
      <c r="OGO4" s="13"/>
      <c r="OGP4" s="13"/>
      <c r="OGQ4" s="13"/>
      <c r="OGR4" s="14"/>
      <c r="OGS4" s="8"/>
      <c r="OGT4" s="8"/>
      <c r="OGU4" s="8"/>
      <c r="OGV4" s="8"/>
      <c r="OGW4" s="13"/>
      <c r="OGX4" s="13"/>
      <c r="OGY4" s="13"/>
      <c r="OGZ4" s="14"/>
      <c r="OHA4" s="8"/>
      <c r="OHB4" s="8"/>
      <c r="OHC4" s="8"/>
      <c r="OHD4" s="8"/>
      <c r="OHE4" s="13"/>
      <c r="OHF4" s="13"/>
      <c r="OHG4" s="13"/>
      <c r="OHH4" s="14"/>
      <c r="OHI4" s="8"/>
      <c r="OHJ4" s="8"/>
      <c r="OHK4" s="8"/>
      <c r="OHL4" s="8"/>
      <c r="OHM4" s="13"/>
      <c r="OHN4" s="13"/>
      <c r="OHO4" s="13"/>
      <c r="OHP4" s="14"/>
      <c r="OHQ4" s="8"/>
      <c r="OHR4" s="8"/>
      <c r="OHS4" s="8"/>
      <c r="OHT4" s="8"/>
      <c r="OHU4" s="13"/>
      <c r="OHV4" s="13"/>
      <c r="OHW4" s="13"/>
      <c r="OHX4" s="14"/>
      <c r="OHY4" s="8"/>
      <c r="OHZ4" s="8"/>
      <c r="OIA4" s="8"/>
      <c r="OIB4" s="8"/>
      <c r="OIC4" s="13"/>
      <c r="OID4" s="13"/>
      <c r="OIE4" s="13"/>
      <c r="OIF4" s="14"/>
      <c r="OIG4" s="8"/>
      <c r="OIH4" s="8"/>
      <c r="OII4" s="8"/>
      <c r="OIJ4" s="8"/>
      <c r="OIK4" s="13"/>
      <c r="OIL4" s="13"/>
      <c r="OIM4" s="13"/>
      <c r="OIN4" s="14"/>
      <c r="OIO4" s="8"/>
      <c r="OIP4" s="8"/>
      <c r="OIQ4" s="8"/>
      <c r="OIR4" s="8"/>
      <c r="OIS4" s="13"/>
      <c r="OIT4" s="13"/>
      <c r="OIU4" s="13"/>
      <c r="OIV4" s="14"/>
      <c r="OIW4" s="8"/>
      <c r="OIX4" s="8"/>
      <c r="OIY4" s="8"/>
      <c r="OIZ4" s="8"/>
      <c r="OJA4" s="13"/>
      <c r="OJB4" s="13"/>
      <c r="OJC4" s="13"/>
      <c r="OJD4" s="14"/>
      <c r="OJE4" s="8"/>
      <c r="OJF4" s="8"/>
      <c r="OJG4" s="8"/>
      <c r="OJH4" s="8"/>
      <c r="OJI4" s="13"/>
      <c r="OJJ4" s="13"/>
      <c r="OJK4" s="13"/>
      <c r="OJL4" s="14"/>
      <c r="OJM4" s="8"/>
      <c r="OJN4" s="8"/>
      <c r="OJO4" s="8"/>
      <c r="OJP4" s="8"/>
      <c r="OJQ4" s="13"/>
      <c r="OJR4" s="13"/>
      <c r="OJS4" s="13"/>
      <c r="OJT4" s="14"/>
      <c r="OJU4" s="8"/>
      <c r="OJV4" s="8"/>
      <c r="OJW4" s="8"/>
      <c r="OJX4" s="8"/>
      <c r="OJY4" s="13"/>
      <c r="OJZ4" s="13"/>
      <c r="OKA4" s="13"/>
      <c r="OKB4" s="14"/>
      <c r="OKC4" s="8"/>
      <c r="OKD4" s="8"/>
      <c r="OKE4" s="8"/>
      <c r="OKF4" s="8"/>
      <c r="OKG4" s="13"/>
      <c r="OKH4" s="13"/>
      <c r="OKI4" s="13"/>
      <c r="OKJ4" s="14"/>
      <c r="OKK4" s="8"/>
      <c r="OKL4" s="8"/>
      <c r="OKM4" s="8"/>
      <c r="OKN4" s="8"/>
      <c r="OKO4" s="13"/>
      <c r="OKP4" s="13"/>
      <c r="OKQ4" s="13"/>
      <c r="OKR4" s="14"/>
      <c r="OKS4" s="8"/>
      <c r="OKT4" s="8"/>
      <c r="OKU4" s="8"/>
      <c r="OKV4" s="8"/>
      <c r="OKW4" s="13"/>
      <c r="OKX4" s="13"/>
      <c r="OKY4" s="13"/>
      <c r="OKZ4" s="14"/>
      <c r="OLA4" s="8"/>
      <c r="OLB4" s="8"/>
      <c r="OLC4" s="8"/>
      <c r="OLD4" s="8"/>
      <c r="OLE4" s="13"/>
      <c r="OLF4" s="13"/>
      <c r="OLG4" s="13"/>
      <c r="OLH4" s="14"/>
      <c r="OLI4" s="8"/>
      <c r="OLJ4" s="8"/>
      <c r="OLK4" s="8"/>
      <c r="OLL4" s="8"/>
      <c r="OLM4" s="13"/>
      <c r="OLN4" s="13"/>
      <c r="OLO4" s="13"/>
      <c r="OLP4" s="14"/>
      <c r="OLQ4" s="8"/>
      <c r="OLR4" s="8"/>
      <c r="OLS4" s="8"/>
      <c r="OLT4" s="8"/>
      <c r="OLU4" s="13"/>
      <c r="OLV4" s="13"/>
      <c r="OLW4" s="13"/>
      <c r="OLX4" s="14"/>
      <c r="OLY4" s="8"/>
      <c r="OLZ4" s="8"/>
      <c r="OMA4" s="8"/>
      <c r="OMB4" s="8"/>
      <c r="OMC4" s="13"/>
      <c r="OMD4" s="13"/>
      <c r="OME4" s="13"/>
      <c r="OMF4" s="14"/>
      <c r="OMG4" s="8"/>
      <c r="OMH4" s="8"/>
      <c r="OMI4" s="8"/>
      <c r="OMJ4" s="8"/>
      <c r="OMK4" s="13"/>
      <c r="OML4" s="13"/>
      <c r="OMM4" s="13"/>
      <c r="OMN4" s="14"/>
      <c r="OMO4" s="8"/>
      <c r="OMP4" s="8"/>
      <c r="OMQ4" s="8"/>
      <c r="OMR4" s="8"/>
      <c r="OMS4" s="13"/>
      <c r="OMT4" s="13"/>
      <c r="OMU4" s="13"/>
      <c r="OMV4" s="14"/>
      <c r="OMW4" s="8"/>
      <c r="OMX4" s="8"/>
      <c r="OMY4" s="8"/>
      <c r="OMZ4" s="8"/>
      <c r="ONA4" s="13"/>
      <c r="ONB4" s="13"/>
      <c r="ONC4" s="13"/>
      <c r="OND4" s="14"/>
      <c r="ONE4" s="8"/>
      <c r="ONF4" s="8"/>
      <c r="ONG4" s="8"/>
      <c r="ONH4" s="8"/>
      <c r="ONI4" s="13"/>
      <c r="ONJ4" s="13"/>
      <c r="ONK4" s="13"/>
      <c r="ONL4" s="14"/>
      <c r="ONM4" s="8"/>
      <c r="ONN4" s="8"/>
      <c r="ONO4" s="8"/>
      <c r="ONP4" s="8"/>
      <c r="ONQ4" s="13"/>
      <c r="ONR4" s="13"/>
      <c r="ONS4" s="13"/>
      <c r="ONT4" s="14"/>
      <c r="ONU4" s="8"/>
      <c r="ONV4" s="8"/>
      <c r="ONW4" s="8"/>
      <c r="ONX4" s="8"/>
      <c r="ONY4" s="13"/>
      <c r="ONZ4" s="13"/>
      <c r="OOA4" s="13"/>
      <c r="OOB4" s="14"/>
      <c r="OOC4" s="8"/>
      <c r="OOD4" s="8"/>
      <c r="OOE4" s="8"/>
      <c r="OOF4" s="8"/>
      <c r="OOG4" s="13"/>
      <c r="OOH4" s="13"/>
      <c r="OOI4" s="13"/>
      <c r="OOJ4" s="14"/>
      <c r="OOK4" s="8"/>
      <c r="OOL4" s="8"/>
      <c r="OOM4" s="8"/>
      <c r="OON4" s="8"/>
      <c r="OOO4" s="13"/>
      <c r="OOP4" s="13"/>
      <c r="OOQ4" s="13"/>
      <c r="OOR4" s="14"/>
      <c r="OOS4" s="8"/>
      <c r="OOT4" s="8"/>
      <c r="OOU4" s="8"/>
      <c r="OOV4" s="8"/>
      <c r="OOW4" s="13"/>
      <c r="OOX4" s="13"/>
      <c r="OOY4" s="13"/>
      <c r="OOZ4" s="14"/>
      <c r="OPA4" s="8"/>
      <c r="OPB4" s="8"/>
      <c r="OPC4" s="8"/>
      <c r="OPD4" s="8"/>
      <c r="OPE4" s="13"/>
      <c r="OPF4" s="13"/>
      <c r="OPG4" s="13"/>
      <c r="OPH4" s="14"/>
      <c r="OPI4" s="8"/>
      <c r="OPJ4" s="8"/>
      <c r="OPK4" s="8"/>
      <c r="OPL4" s="8"/>
      <c r="OPM4" s="13"/>
      <c r="OPN4" s="13"/>
      <c r="OPO4" s="13"/>
      <c r="OPP4" s="14"/>
      <c r="OPQ4" s="8"/>
      <c r="OPR4" s="8"/>
      <c r="OPS4" s="8"/>
      <c r="OPT4" s="8"/>
      <c r="OPU4" s="13"/>
      <c r="OPV4" s="13"/>
      <c r="OPW4" s="13"/>
      <c r="OPX4" s="14"/>
      <c r="OPY4" s="8"/>
      <c r="OPZ4" s="8"/>
      <c r="OQA4" s="8"/>
      <c r="OQB4" s="8"/>
      <c r="OQC4" s="13"/>
      <c r="OQD4" s="13"/>
      <c r="OQE4" s="13"/>
      <c r="OQF4" s="14"/>
      <c r="OQG4" s="8"/>
      <c r="OQH4" s="8"/>
      <c r="OQI4" s="8"/>
      <c r="OQJ4" s="8"/>
      <c r="OQK4" s="13"/>
      <c r="OQL4" s="13"/>
      <c r="OQM4" s="13"/>
      <c r="OQN4" s="14"/>
      <c r="OQO4" s="8"/>
      <c r="OQP4" s="8"/>
      <c r="OQQ4" s="8"/>
      <c r="OQR4" s="8"/>
      <c r="OQS4" s="13"/>
      <c r="OQT4" s="13"/>
      <c r="OQU4" s="13"/>
      <c r="OQV4" s="14"/>
      <c r="OQW4" s="8"/>
      <c r="OQX4" s="8"/>
      <c r="OQY4" s="8"/>
      <c r="OQZ4" s="8"/>
      <c r="ORA4" s="13"/>
      <c r="ORB4" s="13"/>
      <c r="ORC4" s="13"/>
      <c r="ORD4" s="14"/>
      <c r="ORE4" s="8"/>
      <c r="ORF4" s="8"/>
      <c r="ORG4" s="8"/>
      <c r="ORH4" s="8"/>
      <c r="ORI4" s="13"/>
      <c r="ORJ4" s="13"/>
      <c r="ORK4" s="13"/>
      <c r="ORL4" s="14"/>
      <c r="ORM4" s="8"/>
      <c r="ORN4" s="8"/>
      <c r="ORO4" s="8"/>
      <c r="ORP4" s="8"/>
      <c r="ORQ4" s="13"/>
      <c r="ORR4" s="13"/>
      <c r="ORS4" s="13"/>
      <c r="ORT4" s="14"/>
      <c r="ORU4" s="8"/>
      <c r="ORV4" s="8"/>
      <c r="ORW4" s="8"/>
      <c r="ORX4" s="8"/>
      <c r="ORY4" s="13"/>
      <c r="ORZ4" s="13"/>
      <c r="OSA4" s="13"/>
      <c r="OSB4" s="14"/>
      <c r="OSC4" s="8"/>
      <c r="OSD4" s="8"/>
      <c r="OSE4" s="8"/>
      <c r="OSF4" s="8"/>
      <c r="OSG4" s="13"/>
      <c r="OSH4" s="13"/>
      <c r="OSI4" s="13"/>
      <c r="OSJ4" s="14"/>
      <c r="OSK4" s="8"/>
      <c r="OSL4" s="8"/>
      <c r="OSM4" s="8"/>
      <c r="OSN4" s="8"/>
      <c r="OSO4" s="13"/>
      <c r="OSP4" s="13"/>
      <c r="OSQ4" s="13"/>
      <c r="OSR4" s="14"/>
      <c r="OSS4" s="8"/>
      <c r="OST4" s="8"/>
      <c r="OSU4" s="8"/>
      <c r="OSV4" s="8"/>
      <c r="OSW4" s="13"/>
      <c r="OSX4" s="13"/>
      <c r="OSY4" s="13"/>
      <c r="OSZ4" s="14"/>
      <c r="OTA4" s="8"/>
      <c r="OTB4" s="8"/>
      <c r="OTC4" s="8"/>
      <c r="OTD4" s="8"/>
      <c r="OTE4" s="13"/>
      <c r="OTF4" s="13"/>
      <c r="OTG4" s="13"/>
      <c r="OTH4" s="14"/>
      <c r="OTI4" s="8"/>
      <c r="OTJ4" s="8"/>
      <c r="OTK4" s="8"/>
      <c r="OTL4" s="8"/>
      <c r="OTM4" s="13"/>
      <c r="OTN4" s="13"/>
      <c r="OTO4" s="13"/>
      <c r="OTP4" s="14"/>
      <c r="OTQ4" s="8"/>
      <c r="OTR4" s="8"/>
      <c r="OTS4" s="8"/>
      <c r="OTT4" s="8"/>
      <c r="OTU4" s="13"/>
      <c r="OTV4" s="13"/>
      <c r="OTW4" s="13"/>
      <c r="OTX4" s="14"/>
      <c r="OTY4" s="8"/>
      <c r="OTZ4" s="8"/>
      <c r="OUA4" s="8"/>
      <c r="OUB4" s="8"/>
      <c r="OUC4" s="13"/>
      <c r="OUD4" s="13"/>
      <c r="OUE4" s="13"/>
      <c r="OUF4" s="14"/>
      <c r="OUG4" s="8"/>
      <c r="OUH4" s="8"/>
      <c r="OUI4" s="8"/>
      <c r="OUJ4" s="8"/>
      <c r="OUK4" s="13"/>
      <c r="OUL4" s="13"/>
      <c r="OUM4" s="13"/>
      <c r="OUN4" s="14"/>
      <c r="OUO4" s="8"/>
      <c r="OUP4" s="8"/>
      <c r="OUQ4" s="8"/>
      <c r="OUR4" s="8"/>
      <c r="OUS4" s="13"/>
      <c r="OUT4" s="13"/>
      <c r="OUU4" s="13"/>
      <c r="OUV4" s="14"/>
      <c r="OUW4" s="8"/>
      <c r="OUX4" s="8"/>
      <c r="OUY4" s="8"/>
      <c r="OUZ4" s="8"/>
      <c r="OVA4" s="13"/>
      <c r="OVB4" s="13"/>
      <c r="OVC4" s="13"/>
      <c r="OVD4" s="14"/>
      <c r="OVE4" s="8"/>
      <c r="OVF4" s="8"/>
      <c r="OVG4" s="8"/>
      <c r="OVH4" s="8"/>
      <c r="OVI4" s="13"/>
      <c r="OVJ4" s="13"/>
      <c r="OVK4" s="13"/>
      <c r="OVL4" s="14"/>
      <c r="OVM4" s="8"/>
      <c r="OVN4" s="8"/>
      <c r="OVO4" s="8"/>
      <c r="OVP4" s="8"/>
      <c r="OVQ4" s="13"/>
      <c r="OVR4" s="13"/>
      <c r="OVS4" s="13"/>
      <c r="OVT4" s="14"/>
      <c r="OVU4" s="8"/>
      <c r="OVV4" s="8"/>
      <c r="OVW4" s="8"/>
      <c r="OVX4" s="8"/>
      <c r="OVY4" s="13"/>
      <c r="OVZ4" s="13"/>
      <c r="OWA4" s="13"/>
      <c r="OWB4" s="14"/>
      <c r="OWC4" s="8"/>
      <c r="OWD4" s="8"/>
      <c r="OWE4" s="8"/>
      <c r="OWF4" s="8"/>
      <c r="OWG4" s="13"/>
      <c r="OWH4" s="13"/>
      <c r="OWI4" s="13"/>
      <c r="OWJ4" s="14"/>
      <c r="OWK4" s="8"/>
      <c r="OWL4" s="8"/>
      <c r="OWM4" s="8"/>
      <c r="OWN4" s="8"/>
      <c r="OWO4" s="13"/>
      <c r="OWP4" s="13"/>
      <c r="OWQ4" s="13"/>
      <c r="OWR4" s="14"/>
      <c r="OWS4" s="8"/>
      <c r="OWT4" s="8"/>
      <c r="OWU4" s="8"/>
      <c r="OWV4" s="8"/>
      <c r="OWW4" s="13"/>
      <c r="OWX4" s="13"/>
      <c r="OWY4" s="13"/>
      <c r="OWZ4" s="14"/>
      <c r="OXA4" s="8"/>
      <c r="OXB4" s="8"/>
      <c r="OXC4" s="8"/>
      <c r="OXD4" s="8"/>
      <c r="OXE4" s="13"/>
      <c r="OXF4" s="13"/>
      <c r="OXG4" s="13"/>
      <c r="OXH4" s="14"/>
      <c r="OXI4" s="8"/>
      <c r="OXJ4" s="8"/>
      <c r="OXK4" s="8"/>
      <c r="OXL4" s="8"/>
      <c r="OXM4" s="13"/>
      <c r="OXN4" s="13"/>
      <c r="OXO4" s="13"/>
      <c r="OXP4" s="14"/>
      <c r="OXQ4" s="8"/>
      <c r="OXR4" s="8"/>
      <c r="OXS4" s="8"/>
      <c r="OXT4" s="8"/>
      <c r="OXU4" s="13"/>
      <c r="OXV4" s="13"/>
      <c r="OXW4" s="13"/>
      <c r="OXX4" s="14"/>
      <c r="OXY4" s="8"/>
      <c r="OXZ4" s="8"/>
      <c r="OYA4" s="8"/>
      <c r="OYB4" s="8"/>
      <c r="OYC4" s="13"/>
      <c r="OYD4" s="13"/>
      <c r="OYE4" s="13"/>
      <c r="OYF4" s="14"/>
      <c r="OYG4" s="8"/>
      <c r="OYH4" s="8"/>
      <c r="OYI4" s="8"/>
      <c r="OYJ4" s="8"/>
      <c r="OYK4" s="13"/>
      <c r="OYL4" s="13"/>
      <c r="OYM4" s="13"/>
      <c r="OYN4" s="14"/>
      <c r="OYO4" s="8"/>
      <c r="OYP4" s="8"/>
      <c r="OYQ4" s="8"/>
      <c r="OYR4" s="8"/>
      <c r="OYS4" s="13"/>
      <c r="OYT4" s="13"/>
      <c r="OYU4" s="13"/>
      <c r="OYV4" s="14"/>
      <c r="OYW4" s="8"/>
      <c r="OYX4" s="8"/>
      <c r="OYY4" s="8"/>
      <c r="OYZ4" s="8"/>
      <c r="OZA4" s="13"/>
      <c r="OZB4" s="13"/>
      <c r="OZC4" s="13"/>
      <c r="OZD4" s="14"/>
      <c r="OZE4" s="8"/>
      <c r="OZF4" s="8"/>
      <c r="OZG4" s="8"/>
      <c r="OZH4" s="8"/>
      <c r="OZI4" s="13"/>
      <c r="OZJ4" s="13"/>
      <c r="OZK4" s="13"/>
      <c r="OZL4" s="14"/>
      <c r="OZM4" s="8"/>
      <c r="OZN4" s="8"/>
      <c r="OZO4" s="8"/>
      <c r="OZP4" s="8"/>
      <c r="OZQ4" s="13"/>
      <c r="OZR4" s="13"/>
      <c r="OZS4" s="13"/>
      <c r="OZT4" s="14"/>
      <c r="OZU4" s="8"/>
      <c r="OZV4" s="8"/>
      <c r="OZW4" s="8"/>
      <c r="OZX4" s="8"/>
      <c r="OZY4" s="13"/>
      <c r="OZZ4" s="13"/>
      <c r="PAA4" s="13"/>
      <c r="PAB4" s="14"/>
      <c r="PAC4" s="8"/>
      <c r="PAD4" s="8"/>
      <c r="PAE4" s="8"/>
      <c r="PAF4" s="8"/>
      <c r="PAG4" s="13"/>
      <c r="PAH4" s="13"/>
      <c r="PAI4" s="13"/>
      <c r="PAJ4" s="14"/>
      <c r="PAK4" s="8"/>
      <c r="PAL4" s="8"/>
      <c r="PAM4" s="8"/>
      <c r="PAN4" s="8"/>
      <c r="PAO4" s="13"/>
      <c r="PAP4" s="13"/>
      <c r="PAQ4" s="13"/>
      <c r="PAR4" s="14"/>
      <c r="PAS4" s="8"/>
      <c r="PAT4" s="8"/>
      <c r="PAU4" s="8"/>
      <c r="PAV4" s="8"/>
      <c r="PAW4" s="13"/>
      <c r="PAX4" s="13"/>
      <c r="PAY4" s="13"/>
      <c r="PAZ4" s="14"/>
      <c r="PBA4" s="8"/>
      <c r="PBB4" s="8"/>
      <c r="PBC4" s="8"/>
      <c r="PBD4" s="8"/>
      <c r="PBE4" s="13"/>
      <c r="PBF4" s="13"/>
      <c r="PBG4" s="13"/>
      <c r="PBH4" s="14"/>
      <c r="PBI4" s="8"/>
      <c r="PBJ4" s="8"/>
      <c r="PBK4" s="8"/>
      <c r="PBL4" s="8"/>
      <c r="PBM4" s="13"/>
      <c r="PBN4" s="13"/>
      <c r="PBO4" s="13"/>
      <c r="PBP4" s="14"/>
      <c r="PBQ4" s="8"/>
      <c r="PBR4" s="8"/>
      <c r="PBS4" s="8"/>
      <c r="PBT4" s="8"/>
      <c r="PBU4" s="13"/>
      <c r="PBV4" s="13"/>
      <c r="PBW4" s="13"/>
      <c r="PBX4" s="14"/>
      <c r="PBY4" s="8"/>
      <c r="PBZ4" s="8"/>
      <c r="PCA4" s="8"/>
      <c r="PCB4" s="8"/>
      <c r="PCC4" s="13"/>
      <c r="PCD4" s="13"/>
      <c r="PCE4" s="13"/>
      <c r="PCF4" s="14"/>
      <c r="PCG4" s="8"/>
      <c r="PCH4" s="8"/>
      <c r="PCI4" s="8"/>
      <c r="PCJ4" s="8"/>
      <c r="PCK4" s="13"/>
      <c r="PCL4" s="13"/>
      <c r="PCM4" s="13"/>
      <c r="PCN4" s="14"/>
      <c r="PCO4" s="8"/>
      <c r="PCP4" s="8"/>
      <c r="PCQ4" s="8"/>
      <c r="PCR4" s="8"/>
      <c r="PCS4" s="13"/>
      <c r="PCT4" s="13"/>
      <c r="PCU4" s="13"/>
      <c r="PCV4" s="14"/>
      <c r="PCW4" s="8"/>
      <c r="PCX4" s="8"/>
      <c r="PCY4" s="8"/>
      <c r="PCZ4" s="8"/>
      <c r="PDA4" s="13"/>
      <c r="PDB4" s="13"/>
      <c r="PDC4" s="13"/>
      <c r="PDD4" s="14"/>
      <c r="PDE4" s="8"/>
      <c r="PDF4" s="8"/>
      <c r="PDG4" s="8"/>
      <c r="PDH4" s="8"/>
      <c r="PDI4" s="13"/>
      <c r="PDJ4" s="13"/>
      <c r="PDK4" s="13"/>
      <c r="PDL4" s="14"/>
      <c r="PDM4" s="8"/>
      <c r="PDN4" s="8"/>
      <c r="PDO4" s="8"/>
      <c r="PDP4" s="8"/>
      <c r="PDQ4" s="13"/>
      <c r="PDR4" s="13"/>
      <c r="PDS4" s="13"/>
      <c r="PDT4" s="14"/>
      <c r="PDU4" s="8"/>
      <c r="PDV4" s="8"/>
      <c r="PDW4" s="8"/>
      <c r="PDX4" s="8"/>
      <c r="PDY4" s="13"/>
      <c r="PDZ4" s="13"/>
      <c r="PEA4" s="13"/>
      <c r="PEB4" s="14"/>
      <c r="PEC4" s="8"/>
      <c r="PED4" s="8"/>
      <c r="PEE4" s="8"/>
      <c r="PEF4" s="8"/>
      <c r="PEG4" s="13"/>
      <c r="PEH4" s="13"/>
      <c r="PEI4" s="13"/>
      <c r="PEJ4" s="14"/>
      <c r="PEK4" s="8"/>
      <c r="PEL4" s="8"/>
      <c r="PEM4" s="8"/>
      <c r="PEN4" s="8"/>
      <c r="PEO4" s="13"/>
      <c r="PEP4" s="13"/>
      <c r="PEQ4" s="13"/>
      <c r="PER4" s="14"/>
      <c r="PES4" s="8"/>
      <c r="PET4" s="8"/>
      <c r="PEU4" s="8"/>
      <c r="PEV4" s="8"/>
      <c r="PEW4" s="13"/>
      <c r="PEX4" s="13"/>
      <c r="PEY4" s="13"/>
      <c r="PEZ4" s="14"/>
      <c r="PFA4" s="8"/>
      <c r="PFB4" s="8"/>
      <c r="PFC4" s="8"/>
      <c r="PFD4" s="8"/>
      <c r="PFE4" s="13"/>
      <c r="PFF4" s="13"/>
      <c r="PFG4" s="13"/>
      <c r="PFH4" s="14"/>
      <c r="PFI4" s="8"/>
      <c r="PFJ4" s="8"/>
      <c r="PFK4" s="8"/>
      <c r="PFL4" s="8"/>
      <c r="PFM4" s="13"/>
      <c r="PFN4" s="13"/>
      <c r="PFO4" s="13"/>
      <c r="PFP4" s="14"/>
      <c r="PFQ4" s="8"/>
      <c r="PFR4" s="8"/>
      <c r="PFS4" s="8"/>
      <c r="PFT4" s="8"/>
      <c r="PFU4" s="13"/>
      <c r="PFV4" s="13"/>
      <c r="PFW4" s="13"/>
      <c r="PFX4" s="14"/>
      <c r="PFY4" s="8"/>
      <c r="PFZ4" s="8"/>
      <c r="PGA4" s="8"/>
      <c r="PGB4" s="8"/>
      <c r="PGC4" s="13"/>
      <c r="PGD4" s="13"/>
      <c r="PGE4" s="13"/>
      <c r="PGF4" s="14"/>
      <c r="PGG4" s="8"/>
      <c r="PGH4" s="8"/>
      <c r="PGI4" s="8"/>
      <c r="PGJ4" s="8"/>
      <c r="PGK4" s="13"/>
      <c r="PGL4" s="13"/>
      <c r="PGM4" s="13"/>
      <c r="PGN4" s="14"/>
      <c r="PGO4" s="8"/>
      <c r="PGP4" s="8"/>
      <c r="PGQ4" s="8"/>
      <c r="PGR4" s="8"/>
      <c r="PGS4" s="13"/>
      <c r="PGT4" s="13"/>
      <c r="PGU4" s="13"/>
      <c r="PGV4" s="14"/>
      <c r="PGW4" s="8"/>
      <c r="PGX4" s="8"/>
      <c r="PGY4" s="8"/>
      <c r="PGZ4" s="8"/>
      <c r="PHA4" s="13"/>
      <c r="PHB4" s="13"/>
      <c r="PHC4" s="13"/>
      <c r="PHD4" s="14"/>
      <c r="PHE4" s="8"/>
      <c r="PHF4" s="8"/>
      <c r="PHG4" s="8"/>
      <c r="PHH4" s="8"/>
      <c r="PHI4" s="13"/>
      <c r="PHJ4" s="13"/>
      <c r="PHK4" s="13"/>
      <c r="PHL4" s="14"/>
      <c r="PHM4" s="8"/>
      <c r="PHN4" s="8"/>
      <c r="PHO4" s="8"/>
      <c r="PHP4" s="8"/>
      <c r="PHQ4" s="13"/>
      <c r="PHR4" s="13"/>
      <c r="PHS4" s="13"/>
      <c r="PHT4" s="14"/>
      <c r="PHU4" s="8"/>
      <c r="PHV4" s="8"/>
      <c r="PHW4" s="8"/>
      <c r="PHX4" s="8"/>
      <c r="PHY4" s="13"/>
      <c r="PHZ4" s="13"/>
      <c r="PIA4" s="13"/>
      <c r="PIB4" s="14"/>
      <c r="PIC4" s="8"/>
      <c r="PID4" s="8"/>
      <c r="PIE4" s="8"/>
      <c r="PIF4" s="8"/>
      <c r="PIG4" s="13"/>
      <c r="PIH4" s="13"/>
      <c r="PII4" s="13"/>
      <c r="PIJ4" s="14"/>
      <c r="PIK4" s="8"/>
      <c r="PIL4" s="8"/>
      <c r="PIM4" s="8"/>
      <c r="PIN4" s="8"/>
      <c r="PIO4" s="13"/>
      <c r="PIP4" s="13"/>
      <c r="PIQ4" s="13"/>
      <c r="PIR4" s="14"/>
      <c r="PIS4" s="8"/>
      <c r="PIT4" s="8"/>
      <c r="PIU4" s="8"/>
      <c r="PIV4" s="8"/>
      <c r="PIW4" s="13"/>
      <c r="PIX4" s="13"/>
      <c r="PIY4" s="13"/>
      <c r="PIZ4" s="14"/>
      <c r="PJA4" s="8"/>
      <c r="PJB4" s="8"/>
      <c r="PJC4" s="8"/>
      <c r="PJD4" s="8"/>
      <c r="PJE4" s="13"/>
      <c r="PJF4" s="13"/>
      <c r="PJG4" s="13"/>
      <c r="PJH4" s="14"/>
      <c r="PJI4" s="8"/>
      <c r="PJJ4" s="8"/>
      <c r="PJK4" s="8"/>
      <c r="PJL4" s="8"/>
      <c r="PJM4" s="13"/>
      <c r="PJN4" s="13"/>
      <c r="PJO4" s="13"/>
      <c r="PJP4" s="14"/>
      <c r="PJQ4" s="8"/>
      <c r="PJR4" s="8"/>
      <c r="PJS4" s="8"/>
      <c r="PJT4" s="8"/>
      <c r="PJU4" s="13"/>
      <c r="PJV4" s="13"/>
      <c r="PJW4" s="13"/>
      <c r="PJX4" s="14"/>
      <c r="PJY4" s="8"/>
      <c r="PJZ4" s="8"/>
      <c r="PKA4" s="8"/>
      <c r="PKB4" s="8"/>
      <c r="PKC4" s="13"/>
      <c r="PKD4" s="13"/>
      <c r="PKE4" s="13"/>
      <c r="PKF4" s="14"/>
      <c r="PKG4" s="8"/>
      <c r="PKH4" s="8"/>
      <c r="PKI4" s="8"/>
      <c r="PKJ4" s="8"/>
      <c r="PKK4" s="13"/>
      <c r="PKL4" s="13"/>
      <c r="PKM4" s="13"/>
      <c r="PKN4" s="14"/>
      <c r="PKO4" s="8"/>
      <c r="PKP4" s="8"/>
      <c r="PKQ4" s="8"/>
      <c r="PKR4" s="8"/>
      <c r="PKS4" s="13"/>
      <c r="PKT4" s="13"/>
      <c r="PKU4" s="13"/>
      <c r="PKV4" s="14"/>
      <c r="PKW4" s="8"/>
      <c r="PKX4" s="8"/>
      <c r="PKY4" s="8"/>
      <c r="PKZ4" s="8"/>
      <c r="PLA4" s="13"/>
      <c r="PLB4" s="13"/>
      <c r="PLC4" s="13"/>
      <c r="PLD4" s="14"/>
      <c r="PLE4" s="8"/>
      <c r="PLF4" s="8"/>
      <c r="PLG4" s="8"/>
      <c r="PLH4" s="8"/>
      <c r="PLI4" s="13"/>
      <c r="PLJ4" s="13"/>
      <c r="PLK4" s="13"/>
      <c r="PLL4" s="14"/>
      <c r="PLM4" s="8"/>
      <c r="PLN4" s="8"/>
      <c r="PLO4" s="8"/>
      <c r="PLP4" s="8"/>
      <c r="PLQ4" s="13"/>
      <c r="PLR4" s="13"/>
      <c r="PLS4" s="13"/>
      <c r="PLT4" s="14"/>
      <c r="PLU4" s="8"/>
      <c r="PLV4" s="8"/>
      <c r="PLW4" s="8"/>
      <c r="PLX4" s="8"/>
      <c r="PLY4" s="13"/>
      <c r="PLZ4" s="13"/>
      <c r="PMA4" s="13"/>
      <c r="PMB4" s="14"/>
      <c r="PMC4" s="8"/>
      <c r="PMD4" s="8"/>
      <c r="PME4" s="8"/>
      <c r="PMF4" s="8"/>
      <c r="PMG4" s="13"/>
      <c r="PMH4" s="13"/>
      <c r="PMI4" s="13"/>
      <c r="PMJ4" s="14"/>
      <c r="PMK4" s="8"/>
      <c r="PML4" s="8"/>
      <c r="PMM4" s="8"/>
      <c r="PMN4" s="8"/>
      <c r="PMO4" s="13"/>
      <c r="PMP4" s="13"/>
      <c r="PMQ4" s="13"/>
      <c r="PMR4" s="14"/>
      <c r="PMS4" s="8"/>
      <c r="PMT4" s="8"/>
      <c r="PMU4" s="8"/>
      <c r="PMV4" s="8"/>
      <c r="PMW4" s="13"/>
      <c r="PMX4" s="13"/>
      <c r="PMY4" s="13"/>
      <c r="PMZ4" s="14"/>
      <c r="PNA4" s="8"/>
      <c r="PNB4" s="8"/>
      <c r="PNC4" s="8"/>
      <c r="PND4" s="8"/>
      <c r="PNE4" s="13"/>
      <c r="PNF4" s="13"/>
      <c r="PNG4" s="13"/>
      <c r="PNH4" s="14"/>
      <c r="PNI4" s="8"/>
      <c r="PNJ4" s="8"/>
      <c r="PNK4" s="8"/>
      <c r="PNL4" s="8"/>
      <c r="PNM4" s="13"/>
      <c r="PNN4" s="13"/>
      <c r="PNO4" s="13"/>
      <c r="PNP4" s="14"/>
      <c r="PNQ4" s="8"/>
      <c r="PNR4" s="8"/>
      <c r="PNS4" s="8"/>
      <c r="PNT4" s="8"/>
      <c r="PNU4" s="13"/>
      <c r="PNV4" s="13"/>
      <c r="PNW4" s="13"/>
      <c r="PNX4" s="14"/>
      <c r="PNY4" s="8"/>
      <c r="PNZ4" s="8"/>
      <c r="POA4" s="8"/>
      <c r="POB4" s="8"/>
      <c r="POC4" s="13"/>
      <c r="POD4" s="13"/>
      <c r="POE4" s="13"/>
      <c r="POF4" s="14"/>
      <c r="POG4" s="8"/>
      <c r="POH4" s="8"/>
      <c r="POI4" s="8"/>
      <c r="POJ4" s="8"/>
      <c r="POK4" s="13"/>
      <c r="POL4" s="13"/>
      <c r="POM4" s="13"/>
      <c r="PON4" s="14"/>
      <c r="POO4" s="8"/>
      <c r="POP4" s="8"/>
      <c r="POQ4" s="8"/>
      <c r="POR4" s="8"/>
      <c r="POS4" s="13"/>
      <c r="POT4" s="13"/>
      <c r="POU4" s="13"/>
      <c r="POV4" s="14"/>
      <c r="POW4" s="8"/>
      <c r="POX4" s="8"/>
      <c r="POY4" s="8"/>
      <c r="POZ4" s="8"/>
      <c r="PPA4" s="13"/>
      <c r="PPB4" s="13"/>
      <c r="PPC4" s="13"/>
      <c r="PPD4" s="14"/>
      <c r="PPE4" s="8"/>
      <c r="PPF4" s="8"/>
      <c r="PPG4" s="8"/>
      <c r="PPH4" s="8"/>
      <c r="PPI4" s="13"/>
      <c r="PPJ4" s="13"/>
      <c r="PPK4" s="13"/>
      <c r="PPL4" s="14"/>
      <c r="PPM4" s="8"/>
      <c r="PPN4" s="8"/>
      <c r="PPO4" s="8"/>
      <c r="PPP4" s="8"/>
      <c r="PPQ4" s="13"/>
      <c r="PPR4" s="13"/>
      <c r="PPS4" s="13"/>
      <c r="PPT4" s="14"/>
      <c r="PPU4" s="8"/>
      <c r="PPV4" s="8"/>
      <c r="PPW4" s="8"/>
      <c r="PPX4" s="8"/>
      <c r="PPY4" s="13"/>
      <c r="PPZ4" s="13"/>
      <c r="PQA4" s="13"/>
      <c r="PQB4" s="14"/>
      <c r="PQC4" s="8"/>
      <c r="PQD4" s="8"/>
      <c r="PQE4" s="8"/>
      <c r="PQF4" s="8"/>
      <c r="PQG4" s="13"/>
      <c r="PQH4" s="13"/>
      <c r="PQI4" s="13"/>
      <c r="PQJ4" s="14"/>
      <c r="PQK4" s="8"/>
      <c r="PQL4" s="8"/>
      <c r="PQM4" s="8"/>
      <c r="PQN4" s="8"/>
      <c r="PQO4" s="13"/>
      <c r="PQP4" s="13"/>
      <c r="PQQ4" s="13"/>
      <c r="PQR4" s="14"/>
      <c r="PQS4" s="8"/>
      <c r="PQT4" s="8"/>
      <c r="PQU4" s="8"/>
      <c r="PQV4" s="8"/>
      <c r="PQW4" s="13"/>
      <c r="PQX4" s="13"/>
      <c r="PQY4" s="13"/>
      <c r="PQZ4" s="14"/>
      <c r="PRA4" s="8"/>
      <c r="PRB4" s="8"/>
      <c r="PRC4" s="8"/>
      <c r="PRD4" s="8"/>
      <c r="PRE4" s="13"/>
      <c r="PRF4" s="13"/>
      <c r="PRG4" s="13"/>
      <c r="PRH4" s="14"/>
      <c r="PRI4" s="8"/>
      <c r="PRJ4" s="8"/>
      <c r="PRK4" s="8"/>
      <c r="PRL4" s="8"/>
      <c r="PRM4" s="13"/>
      <c r="PRN4" s="13"/>
      <c r="PRO4" s="13"/>
      <c r="PRP4" s="14"/>
      <c r="PRQ4" s="8"/>
      <c r="PRR4" s="8"/>
      <c r="PRS4" s="8"/>
      <c r="PRT4" s="8"/>
      <c r="PRU4" s="13"/>
      <c r="PRV4" s="13"/>
      <c r="PRW4" s="13"/>
      <c r="PRX4" s="14"/>
      <c r="PRY4" s="8"/>
      <c r="PRZ4" s="8"/>
      <c r="PSA4" s="8"/>
      <c r="PSB4" s="8"/>
      <c r="PSC4" s="13"/>
      <c r="PSD4" s="13"/>
      <c r="PSE4" s="13"/>
      <c r="PSF4" s="14"/>
      <c r="PSG4" s="8"/>
      <c r="PSH4" s="8"/>
      <c r="PSI4" s="8"/>
      <c r="PSJ4" s="8"/>
      <c r="PSK4" s="13"/>
      <c r="PSL4" s="13"/>
      <c r="PSM4" s="13"/>
      <c r="PSN4" s="14"/>
      <c r="PSO4" s="8"/>
      <c r="PSP4" s="8"/>
      <c r="PSQ4" s="8"/>
      <c r="PSR4" s="8"/>
      <c r="PSS4" s="13"/>
      <c r="PST4" s="13"/>
      <c r="PSU4" s="13"/>
      <c r="PSV4" s="14"/>
      <c r="PSW4" s="8"/>
      <c r="PSX4" s="8"/>
      <c r="PSY4" s="8"/>
      <c r="PSZ4" s="8"/>
      <c r="PTA4" s="13"/>
      <c r="PTB4" s="13"/>
      <c r="PTC4" s="13"/>
      <c r="PTD4" s="14"/>
      <c r="PTE4" s="8"/>
      <c r="PTF4" s="8"/>
      <c r="PTG4" s="8"/>
      <c r="PTH4" s="8"/>
      <c r="PTI4" s="13"/>
      <c r="PTJ4" s="13"/>
      <c r="PTK4" s="13"/>
      <c r="PTL4" s="14"/>
      <c r="PTM4" s="8"/>
      <c r="PTN4" s="8"/>
      <c r="PTO4" s="8"/>
      <c r="PTP4" s="8"/>
      <c r="PTQ4" s="13"/>
      <c r="PTR4" s="13"/>
      <c r="PTS4" s="13"/>
      <c r="PTT4" s="14"/>
      <c r="PTU4" s="8"/>
      <c r="PTV4" s="8"/>
      <c r="PTW4" s="8"/>
      <c r="PTX4" s="8"/>
      <c r="PTY4" s="13"/>
      <c r="PTZ4" s="13"/>
      <c r="PUA4" s="13"/>
      <c r="PUB4" s="14"/>
      <c r="PUC4" s="8"/>
      <c r="PUD4" s="8"/>
      <c r="PUE4" s="8"/>
      <c r="PUF4" s="8"/>
      <c r="PUG4" s="13"/>
      <c r="PUH4" s="13"/>
      <c r="PUI4" s="13"/>
      <c r="PUJ4" s="14"/>
      <c r="PUK4" s="8"/>
      <c r="PUL4" s="8"/>
      <c r="PUM4" s="8"/>
      <c r="PUN4" s="8"/>
      <c r="PUO4" s="13"/>
      <c r="PUP4" s="13"/>
      <c r="PUQ4" s="13"/>
      <c r="PUR4" s="14"/>
      <c r="PUS4" s="8"/>
      <c r="PUT4" s="8"/>
      <c r="PUU4" s="8"/>
      <c r="PUV4" s="8"/>
      <c r="PUW4" s="13"/>
      <c r="PUX4" s="13"/>
      <c r="PUY4" s="13"/>
      <c r="PUZ4" s="14"/>
      <c r="PVA4" s="8"/>
      <c r="PVB4" s="8"/>
      <c r="PVC4" s="8"/>
      <c r="PVD4" s="8"/>
      <c r="PVE4" s="13"/>
      <c r="PVF4" s="13"/>
      <c r="PVG4" s="13"/>
      <c r="PVH4" s="14"/>
      <c r="PVI4" s="8"/>
      <c r="PVJ4" s="8"/>
      <c r="PVK4" s="8"/>
      <c r="PVL4" s="8"/>
      <c r="PVM4" s="13"/>
      <c r="PVN4" s="13"/>
      <c r="PVO4" s="13"/>
      <c r="PVP4" s="14"/>
      <c r="PVQ4" s="8"/>
      <c r="PVR4" s="8"/>
      <c r="PVS4" s="8"/>
      <c r="PVT4" s="8"/>
      <c r="PVU4" s="13"/>
      <c r="PVV4" s="13"/>
      <c r="PVW4" s="13"/>
      <c r="PVX4" s="14"/>
      <c r="PVY4" s="8"/>
      <c r="PVZ4" s="8"/>
      <c r="PWA4" s="8"/>
      <c r="PWB4" s="8"/>
      <c r="PWC4" s="13"/>
      <c r="PWD4" s="13"/>
      <c r="PWE4" s="13"/>
      <c r="PWF4" s="14"/>
      <c r="PWG4" s="8"/>
      <c r="PWH4" s="8"/>
      <c r="PWI4" s="8"/>
      <c r="PWJ4" s="8"/>
      <c r="PWK4" s="13"/>
      <c r="PWL4" s="13"/>
      <c r="PWM4" s="13"/>
      <c r="PWN4" s="14"/>
      <c r="PWO4" s="8"/>
      <c r="PWP4" s="8"/>
      <c r="PWQ4" s="8"/>
      <c r="PWR4" s="8"/>
      <c r="PWS4" s="13"/>
      <c r="PWT4" s="13"/>
      <c r="PWU4" s="13"/>
      <c r="PWV4" s="14"/>
      <c r="PWW4" s="8"/>
      <c r="PWX4" s="8"/>
      <c r="PWY4" s="8"/>
      <c r="PWZ4" s="8"/>
      <c r="PXA4" s="13"/>
      <c r="PXB4" s="13"/>
      <c r="PXC4" s="13"/>
      <c r="PXD4" s="14"/>
      <c r="PXE4" s="8"/>
      <c r="PXF4" s="8"/>
      <c r="PXG4" s="8"/>
      <c r="PXH4" s="8"/>
      <c r="PXI4" s="13"/>
      <c r="PXJ4" s="13"/>
      <c r="PXK4" s="13"/>
      <c r="PXL4" s="14"/>
      <c r="PXM4" s="8"/>
      <c r="PXN4" s="8"/>
      <c r="PXO4" s="8"/>
      <c r="PXP4" s="8"/>
      <c r="PXQ4" s="13"/>
      <c r="PXR4" s="13"/>
      <c r="PXS4" s="13"/>
      <c r="PXT4" s="14"/>
      <c r="PXU4" s="8"/>
      <c r="PXV4" s="8"/>
      <c r="PXW4" s="8"/>
      <c r="PXX4" s="8"/>
      <c r="PXY4" s="13"/>
      <c r="PXZ4" s="13"/>
      <c r="PYA4" s="13"/>
      <c r="PYB4" s="14"/>
      <c r="PYC4" s="8"/>
      <c r="PYD4" s="8"/>
      <c r="PYE4" s="8"/>
      <c r="PYF4" s="8"/>
      <c r="PYG4" s="13"/>
      <c r="PYH4" s="13"/>
      <c r="PYI4" s="13"/>
      <c r="PYJ4" s="14"/>
      <c r="PYK4" s="8"/>
      <c r="PYL4" s="8"/>
      <c r="PYM4" s="8"/>
      <c r="PYN4" s="8"/>
      <c r="PYO4" s="13"/>
      <c r="PYP4" s="13"/>
      <c r="PYQ4" s="13"/>
      <c r="PYR4" s="14"/>
      <c r="PYS4" s="8"/>
      <c r="PYT4" s="8"/>
      <c r="PYU4" s="8"/>
      <c r="PYV4" s="8"/>
      <c r="PYW4" s="13"/>
      <c r="PYX4" s="13"/>
      <c r="PYY4" s="13"/>
      <c r="PYZ4" s="14"/>
      <c r="PZA4" s="8"/>
      <c r="PZB4" s="8"/>
      <c r="PZC4" s="8"/>
      <c r="PZD4" s="8"/>
      <c r="PZE4" s="13"/>
      <c r="PZF4" s="13"/>
      <c r="PZG4" s="13"/>
      <c r="PZH4" s="14"/>
      <c r="PZI4" s="8"/>
      <c r="PZJ4" s="8"/>
      <c r="PZK4" s="8"/>
      <c r="PZL4" s="8"/>
      <c r="PZM4" s="13"/>
      <c r="PZN4" s="13"/>
      <c r="PZO4" s="13"/>
      <c r="PZP4" s="14"/>
      <c r="PZQ4" s="8"/>
      <c r="PZR4" s="8"/>
      <c r="PZS4" s="8"/>
      <c r="PZT4" s="8"/>
      <c r="PZU4" s="13"/>
      <c r="PZV4" s="13"/>
      <c r="PZW4" s="13"/>
      <c r="PZX4" s="14"/>
      <c r="PZY4" s="8"/>
      <c r="PZZ4" s="8"/>
      <c r="QAA4" s="8"/>
      <c r="QAB4" s="8"/>
      <c r="QAC4" s="13"/>
      <c r="QAD4" s="13"/>
      <c r="QAE4" s="13"/>
      <c r="QAF4" s="14"/>
      <c r="QAG4" s="8"/>
      <c r="QAH4" s="8"/>
      <c r="QAI4" s="8"/>
      <c r="QAJ4" s="8"/>
      <c r="QAK4" s="13"/>
      <c r="QAL4" s="13"/>
      <c r="QAM4" s="13"/>
      <c r="QAN4" s="14"/>
      <c r="QAO4" s="8"/>
      <c r="QAP4" s="8"/>
      <c r="QAQ4" s="8"/>
      <c r="QAR4" s="8"/>
      <c r="QAS4" s="13"/>
      <c r="QAT4" s="13"/>
      <c r="QAU4" s="13"/>
      <c r="QAV4" s="14"/>
      <c r="QAW4" s="8"/>
      <c r="QAX4" s="8"/>
      <c r="QAY4" s="8"/>
      <c r="QAZ4" s="8"/>
      <c r="QBA4" s="13"/>
      <c r="QBB4" s="13"/>
      <c r="QBC4" s="13"/>
      <c r="QBD4" s="14"/>
      <c r="QBE4" s="8"/>
      <c r="QBF4" s="8"/>
      <c r="QBG4" s="8"/>
      <c r="QBH4" s="8"/>
      <c r="QBI4" s="13"/>
      <c r="QBJ4" s="13"/>
      <c r="QBK4" s="13"/>
      <c r="QBL4" s="14"/>
      <c r="QBM4" s="8"/>
      <c r="QBN4" s="8"/>
      <c r="QBO4" s="8"/>
      <c r="QBP4" s="8"/>
      <c r="QBQ4" s="13"/>
      <c r="QBR4" s="13"/>
      <c r="QBS4" s="13"/>
      <c r="QBT4" s="14"/>
      <c r="QBU4" s="8"/>
      <c r="QBV4" s="8"/>
      <c r="QBW4" s="8"/>
      <c r="QBX4" s="8"/>
      <c r="QBY4" s="13"/>
      <c r="QBZ4" s="13"/>
      <c r="QCA4" s="13"/>
      <c r="QCB4" s="14"/>
      <c r="QCC4" s="8"/>
      <c r="QCD4" s="8"/>
      <c r="QCE4" s="8"/>
      <c r="QCF4" s="8"/>
      <c r="QCG4" s="13"/>
      <c r="QCH4" s="13"/>
      <c r="QCI4" s="13"/>
      <c r="QCJ4" s="14"/>
      <c r="QCK4" s="8"/>
      <c r="QCL4" s="8"/>
      <c r="QCM4" s="8"/>
      <c r="QCN4" s="8"/>
      <c r="QCO4" s="13"/>
      <c r="QCP4" s="13"/>
      <c r="QCQ4" s="13"/>
      <c r="QCR4" s="14"/>
      <c r="QCS4" s="8"/>
      <c r="QCT4" s="8"/>
      <c r="QCU4" s="8"/>
      <c r="QCV4" s="8"/>
      <c r="QCW4" s="13"/>
      <c r="QCX4" s="13"/>
      <c r="QCY4" s="13"/>
      <c r="QCZ4" s="14"/>
      <c r="QDA4" s="8"/>
      <c r="QDB4" s="8"/>
      <c r="QDC4" s="8"/>
      <c r="QDD4" s="8"/>
      <c r="QDE4" s="13"/>
      <c r="QDF4" s="13"/>
      <c r="QDG4" s="13"/>
      <c r="QDH4" s="14"/>
      <c r="QDI4" s="8"/>
      <c r="QDJ4" s="8"/>
      <c r="QDK4" s="8"/>
      <c r="QDL4" s="8"/>
      <c r="QDM4" s="13"/>
      <c r="QDN4" s="13"/>
      <c r="QDO4" s="13"/>
      <c r="QDP4" s="14"/>
      <c r="QDQ4" s="8"/>
      <c r="QDR4" s="8"/>
      <c r="QDS4" s="8"/>
      <c r="QDT4" s="8"/>
      <c r="QDU4" s="13"/>
      <c r="QDV4" s="13"/>
      <c r="QDW4" s="13"/>
      <c r="QDX4" s="14"/>
      <c r="QDY4" s="8"/>
      <c r="QDZ4" s="8"/>
      <c r="QEA4" s="8"/>
      <c r="QEB4" s="8"/>
      <c r="QEC4" s="13"/>
      <c r="QED4" s="13"/>
      <c r="QEE4" s="13"/>
      <c r="QEF4" s="14"/>
      <c r="QEG4" s="8"/>
      <c r="QEH4" s="8"/>
      <c r="QEI4" s="8"/>
      <c r="QEJ4" s="8"/>
      <c r="QEK4" s="13"/>
      <c r="QEL4" s="13"/>
      <c r="QEM4" s="13"/>
      <c r="QEN4" s="14"/>
      <c r="QEO4" s="8"/>
      <c r="QEP4" s="8"/>
      <c r="QEQ4" s="8"/>
      <c r="QER4" s="8"/>
      <c r="QES4" s="13"/>
      <c r="QET4" s="13"/>
      <c r="QEU4" s="13"/>
      <c r="QEV4" s="14"/>
      <c r="QEW4" s="8"/>
      <c r="QEX4" s="8"/>
      <c r="QEY4" s="8"/>
      <c r="QEZ4" s="8"/>
      <c r="QFA4" s="13"/>
      <c r="QFB4" s="13"/>
      <c r="QFC4" s="13"/>
      <c r="QFD4" s="14"/>
      <c r="QFE4" s="8"/>
      <c r="QFF4" s="8"/>
      <c r="QFG4" s="8"/>
      <c r="QFH4" s="8"/>
      <c r="QFI4" s="13"/>
      <c r="QFJ4" s="13"/>
      <c r="QFK4" s="13"/>
      <c r="QFL4" s="14"/>
      <c r="QFM4" s="8"/>
      <c r="QFN4" s="8"/>
      <c r="QFO4" s="8"/>
      <c r="QFP4" s="8"/>
      <c r="QFQ4" s="13"/>
      <c r="QFR4" s="13"/>
      <c r="QFS4" s="13"/>
      <c r="QFT4" s="14"/>
      <c r="QFU4" s="8"/>
      <c r="QFV4" s="8"/>
      <c r="QFW4" s="8"/>
      <c r="QFX4" s="8"/>
      <c r="QFY4" s="13"/>
      <c r="QFZ4" s="13"/>
      <c r="QGA4" s="13"/>
      <c r="QGB4" s="14"/>
      <c r="QGC4" s="8"/>
      <c r="QGD4" s="8"/>
      <c r="QGE4" s="8"/>
      <c r="QGF4" s="8"/>
      <c r="QGG4" s="13"/>
      <c r="QGH4" s="13"/>
      <c r="QGI4" s="13"/>
      <c r="QGJ4" s="14"/>
      <c r="QGK4" s="8"/>
      <c r="QGL4" s="8"/>
      <c r="QGM4" s="8"/>
      <c r="QGN4" s="8"/>
      <c r="QGO4" s="13"/>
      <c r="QGP4" s="13"/>
      <c r="QGQ4" s="13"/>
      <c r="QGR4" s="14"/>
      <c r="QGS4" s="8"/>
      <c r="QGT4" s="8"/>
      <c r="QGU4" s="8"/>
      <c r="QGV4" s="8"/>
      <c r="QGW4" s="13"/>
      <c r="QGX4" s="13"/>
      <c r="QGY4" s="13"/>
      <c r="QGZ4" s="14"/>
      <c r="QHA4" s="8"/>
      <c r="QHB4" s="8"/>
      <c r="QHC4" s="8"/>
      <c r="QHD4" s="8"/>
      <c r="QHE4" s="13"/>
      <c r="QHF4" s="13"/>
      <c r="QHG4" s="13"/>
      <c r="QHH4" s="14"/>
      <c r="QHI4" s="8"/>
      <c r="QHJ4" s="8"/>
      <c r="QHK4" s="8"/>
      <c r="QHL4" s="8"/>
      <c r="QHM4" s="13"/>
      <c r="QHN4" s="13"/>
      <c r="QHO4" s="13"/>
      <c r="QHP4" s="14"/>
      <c r="QHQ4" s="8"/>
      <c r="QHR4" s="8"/>
      <c r="QHS4" s="8"/>
      <c r="QHT4" s="8"/>
      <c r="QHU4" s="13"/>
      <c r="QHV4" s="13"/>
      <c r="QHW4" s="13"/>
      <c r="QHX4" s="14"/>
      <c r="QHY4" s="8"/>
      <c r="QHZ4" s="8"/>
      <c r="QIA4" s="8"/>
      <c r="QIB4" s="8"/>
      <c r="QIC4" s="13"/>
      <c r="QID4" s="13"/>
      <c r="QIE4" s="13"/>
      <c r="QIF4" s="14"/>
      <c r="QIG4" s="8"/>
      <c r="QIH4" s="8"/>
      <c r="QII4" s="8"/>
      <c r="QIJ4" s="8"/>
      <c r="QIK4" s="13"/>
      <c r="QIL4" s="13"/>
      <c r="QIM4" s="13"/>
      <c r="QIN4" s="14"/>
      <c r="QIO4" s="8"/>
      <c r="QIP4" s="8"/>
      <c r="QIQ4" s="8"/>
      <c r="QIR4" s="8"/>
      <c r="QIS4" s="13"/>
      <c r="QIT4" s="13"/>
      <c r="QIU4" s="13"/>
      <c r="QIV4" s="14"/>
      <c r="QIW4" s="8"/>
      <c r="QIX4" s="8"/>
      <c r="QIY4" s="8"/>
      <c r="QIZ4" s="8"/>
      <c r="QJA4" s="13"/>
      <c r="QJB4" s="13"/>
      <c r="QJC4" s="13"/>
      <c r="QJD4" s="14"/>
      <c r="QJE4" s="8"/>
      <c r="QJF4" s="8"/>
      <c r="QJG4" s="8"/>
      <c r="QJH4" s="8"/>
      <c r="QJI4" s="13"/>
      <c r="QJJ4" s="13"/>
      <c r="QJK4" s="13"/>
      <c r="QJL4" s="14"/>
      <c r="QJM4" s="8"/>
      <c r="QJN4" s="8"/>
      <c r="QJO4" s="8"/>
      <c r="QJP4" s="8"/>
      <c r="QJQ4" s="13"/>
      <c r="QJR4" s="13"/>
      <c r="QJS4" s="13"/>
      <c r="QJT4" s="14"/>
      <c r="QJU4" s="8"/>
      <c r="QJV4" s="8"/>
      <c r="QJW4" s="8"/>
      <c r="QJX4" s="8"/>
      <c r="QJY4" s="13"/>
      <c r="QJZ4" s="13"/>
      <c r="QKA4" s="13"/>
      <c r="QKB4" s="14"/>
      <c r="QKC4" s="8"/>
      <c r="QKD4" s="8"/>
      <c r="QKE4" s="8"/>
      <c r="QKF4" s="8"/>
      <c r="QKG4" s="13"/>
      <c r="QKH4" s="13"/>
      <c r="QKI4" s="13"/>
      <c r="QKJ4" s="14"/>
      <c r="QKK4" s="8"/>
      <c r="QKL4" s="8"/>
      <c r="QKM4" s="8"/>
      <c r="QKN4" s="8"/>
      <c r="QKO4" s="13"/>
      <c r="QKP4" s="13"/>
      <c r="QKQ4" s="13"/>
      <c r="QKR4" s="14"/>
      <c r="QKS4" s="8"/>
      <c r="QKT4" s="8"/>
      <c r="QKU4" s="8"/>
      <c r="QKV4" s="8"/>
      <c r="QKW4" s="13"/>
      <c r="QKX4" s="13"/>
      <c r="QKY4" s="13"/>
      <c r="QKZ4" s="14"/>
      <c r="QLA4" s="8"/>
      <c r="QLB4" s="8"/>
      <c r="QLC4" s="8"/>
      <c r="QLD4" s="8"/>
      <c r="QLE4" s="13"/>
      <c r="QLF4" s="13"/>
      <c r="QLG4" s="13"/>
      <c r="QLH4" s="14"/>
      <c r="QLI4" s="8"/>
      <c r="QLJ4" s="8"/>
      <c r="QLK4" s="8"/>
      <c r="QLL4" s="8"/>
      <c r="QLM4" s="13"/>
      <c r="QLN4" s="13"/>
      <c r="QLO4" s="13"/>
      <c r="QLP4" s="14"/>
      <c r="QLQ4" s="8"/>
      <c r="QLR4" s="8"/>
      <c r="QLS4" s="8"/>
      <c r="QLT4" s="8"/>
      <c r="QLU4" s="13"/>
      <c r="QLV4" s="13"/>
      <c r="QLW4" s="13"/>
      <c r="QLX4" s="14"/>
      <c r="QLY4" s="8"/>
      <c r="QLZ4" s="8"/>
      <c r="QMA4" s="8"/>
      <c r="QMB4" s="8"/>
      <c r="QMC4" s="13"/>
      <c r="QMD4" s="13"/>
      <c r="QME4" s="13"/>
      <c r="QMF4" s="14"/>
      <c r="QMG4" s="8"/>
      <c r="QMH4" s="8"/>
      <c r="QMI4" s="8"/>
      <c r="QMJ4" s="8"/>
      <c r="QMK4" s="13"/>
      <c r="QML4" s="13"/>
      <c r="QMM4" s="13"/>
      <c r="QMN4" s="14"/>
      <c r="QMO4" s="8"/>
      <c r="QMP4" s="8"/>
      <c r="QMQ4" s="8"/>
      <c r="QMR4" s="8"/>
      <c r="QMS4" s="13"/>
      <c r="QMT4" s="13"/>
      <c r="QMU4" s="13"/>
      <c r="QMV4" s="14"/>
      <c r="QMW4" s="8"/>
      <c r="QMX4" s="8"/>
      <c r="QMY4" s="8"/>
      <c r="QMZ4" s="8"/>
      <c r="QNA4" s="13"/>
      <c r="QNB4" s="13"/>
      <c r="QNC4" s="13"/>
      <c r="QND4" s="14"/>
      <c r="QNE4" s="8"/>
      <c r="QNF4" s="8"/>
      <c r="QNG4" s="8"/>
      <c r="QNH4" s="8"/>
      <c r="QNI4" s="13"/>
      <c r="QNJ4" s="13"/>
      <c r="QNK4" s="13"/>
      <c r="QNL4" s="14"/>
      <c r="QNM4" s="8"/>
      <c r="QNN4" s="8"/>
      <c r="QNO4" s="8"/>
      <c r="QNP4" s="8"/>
      <c r="QNQ4" s="13"/>
      <c r="QNR4" s="13"/>
      <c r="QNS4" s="13"/>
      <c r="QNT4" s="14"/>
      <c r="QNU4" s="8"/>
      <c r="QNV4" s="8"/>
      <c r="QNW4" s="8"/>
      <c r="QNX4" s="8"/>
      <c r="QNY4" s="13"/>
      <c r="QNZ4" s="13"/>
      <c r="QOA4" s="13"/>
      <c r="QOB4" s="14"/>
      <c r="QOC4" s="8"/>
      <c r="QOD4" s="8"/>
      <c r="QOE4" s="8"/>
      <c r="QOF4" s="8"/>
      <c r="QOG4" s="13"/>
      <c r="QOH4" s="13"/>
      <c r="QOI4" s="13"/>
      <c r="QOJ4" s="14"/>
      <c r="QOK4" s="8"/>
      <c r="QOL4" s="8"/>
      <c r="QOM4" s="8"/>
      <c r="QON4" s="8"/>
      <c r="QOO4" s="13"/>
      <c r="QOP4" s="13"/>
      <c r="QOQ4" s="13"/>
      <c r="QOR4" s="14"/>
      <c r="QOS4" s="8"/>
      <c r="QOT4" s="8"/>
      <c r="QOU4" s="8"/>
      <c r="QOV4" s="8"/>
      <c r="QOW4" s="13"/>
      <c r="QOX4" s="13"/>
      <c r="QOY4" s="13"/>
      <c r="QOZ4" s="14"/>
      <c r="QPA4" s="8"/>
      <c r="QPB4" s="8"/>
      <c r="QPC4" s="8"/>
      <c r="QPD4" s="8"/>
      <c r="QPE4" s="13"/>
      <c r="QPF4" s="13"/>
      <c r="QPG4" s="13"/>
      <c r="QPH4" s="14"/>
      <c r="QPI4" s="8"/>
      <c r="QPJ4" s="8"/>
      <c r="QPK4" s="8"/>
      <c r="QPL4" s="8"/>
      <c r="QPM4" s="13"/>
      <c r="QPN4" s="13"/>
      <c r="QPO4" s="13"/>
      <c r="QPP4" s="14"/>
      <c r="QPQ4" s="8"/>
      <c r="QPR4" s="8"/>
      <c r="QPS4" s="8"/>
      <c r="QPT4" s="8"/>
      <c r="QPU4" s="13"/>
      <c r="QPV4" s="13"/>
      <c r="QPW4" s="13"/>
      <c r="QPX4" s="14"/>
      <c r="QPY4" s="8"/>
      <c r="QPZ4" s="8"/>
      <c r="QQA4" s="8"/>
      <c r="QQB4" s="8"/>
      <c r="QQC4" s="13"/>
      <c r="QQD4" s="13"/>
      <c r="QQE4" s="13"/>
      <c r="QQF4" s="14"/>
      <c r="QQG4" s="8"/>
      <c r="QQH4" s="8"/>
      <c r="QQI4" s="8"/>
      <c r="QQJ4" s="8"/>
      <c r="QQK4" s="13"/>
      <c r="QQL4" s="13"/>
      <c r="QQM4" s="13"/>
      <c r="QQN4" s="14"/>
      <c r="QQO4" s="8"/>
      <c r="QQP4" s="8"/>
      <c r="QQQ4" s="8"/>
      <c r="QQR4" s="8"/>
      <c r="QQS4" s="13"/>
      <c r="QQT4" s="13"/>
      <c r="QQU4" s="13"/>
      <c r="QQV4" s="14"/>
      <c r="QQW4" s="8"/>
      <c r="QQX4" s="8"/>
      <c r="QQY4" s="8"/>
      <c r="QQZ4" s="8"/>
      <c r="QRA4" s="13"/>
      <c r="QRB4" s="13"/>
      <c r="QRC4" s="13"/>
      <c r="QRD4" s="14"/>
      <c r="QRE4" s="8"/>
      <c r="QRF4" s="8"/>
      <c r="QRG4" s="8"/>
      <c r="QRH4" s="8"/>
      <c r="QRI4" s="13"/>
      <c r="QRJ4" s="13"/>
      <c r="QRK4" s="13"/>
      <c r="QRL4" s="14"/>
      <c r="QRM4" s="8"/>
      <c r="QRN4" s="8"/>
      <c r="QRO4" s="8"/>
      <c r="QRP4" s="8"/>
      <c r="QRQ4" s="13"/>
      <c r="QRR4" s="13"/>
      <c r="QRS4" s="13"/>
      <c r="QRT4" s="14"/>
      <c r="QRU4" s="8"/>
      <c r="QRV4" s="8"/>
      <c r="QRW4" s="8"/>
      <c r="QRX4" s="8"/>
      <c r="QRY4" s="13"/>
      <c r="QRZ4" s="13"/>
      <c r="QSA4" s="13"/>
      <c r="QSB4" s="14"/>
      <c r="QSC4" s="8"/>
      <c r="QSD4" s="8"/>
      <c r="QSE4" s="8"/>
      <c r="QSF4" s="8"/>
      <c r="QSG4" s="13"/>
      <c r="QSH4" s="13"/>
      <c r="QSI4" s="13"/>
      <c r="QSJ4" s="14"/>
      <c r="QSK4" s="8"/>
      <c r="QSL4" s="8"/>
      <c r="QSM4" s="8"/>
      <c r="QSN4" s="8"/>
      <c r="QSO4" s="13"/>
      <c r="QSP4" s="13"/>
      <c r="QSQ4" s="13"/>
      <c r="QSR4" s="14"/>
      <c r="QSS4" s="8"/>
      <c r="QST4" s="8"/>
      <c r="QSU4" s="8"/>
      <c r="QSV4" s="8"/>
      <c r="QSW4" s="13"/>
      <c r="QSX4" s="13"/>
      <c r="QSY4" s="13"/>
      <c r="QSZ4" s="14"/>
      <c r="QTA4" s="8"/>
      <c r="QTB4" s="8"/>
      <c r="QTC4" s="8"/>
      <c r="QTD4" s="8"/>
      <c r="QTE4" s="13"/>
      <c r="QTF4" s="13"/>
      <c r="QTG4" s="13"/>
      <c r="QTH4" s="14"/>
      <c r="QTI4" s="8"/>
      <c r="QTJ4" s="8"/>
      <c r="QTK4" s="8"/>
      <c r="QTL4" s="8"/>
      <c r="QTM4" s="13"/>
      <c r="QTN4" s="13"/>
      <c r="QTO4" s="13"/>
      <c r="QTP4" s="14"/>
      <c r="QTQ4" s="8"/>
      <c r="QTR4" s="8"/>
      <c r="QTS4" s="8"/>
      <c r="QTT4" s="8"/>
      <c r="QTU4" s="13"/>
      <c r="QTV4" s="13"/>
      <c r="QTW4" s="13"/>
      <c r="QTX4" s="14"/>
      <c r="QTY4" s="8"/>
      <c r="QTZ4" s="8"/>
      <c r="QUA4" s="8"/>
      <c r="QUB4" s="8"/>
      <c r="QUC4" s="13"/>
      <c r="QUD4" s="13"/>
      <c r="QUE4" s="13"/>
      <c r="QUF4" s="14"/>
      <c r="QUG4" s="8"/>
      <c r="QUH4" s="8"/>
      <c r="QUI4" s="8"/>
      <c r="QUJ4" s="8"/>
      <c r="QUK4" s="13"/>
      <c r="QUL4" s="13"/>
      <c r="QUM4" s="13"/>
      <c r="QUN4" s="14"/>
      <c r="QUO4" s="8"/>
      <c r="QUP4" s="8"/>
      <c r="QUQ4" s="8"/>
      <c r="QUR4" s="8"/>
      <c r="QUS4" s="13"/>
      <c r="QUT4" s="13"/>
      <c r="QUU4" s="13"/>
      <c r="QUV4" s="14"/>
      <c r="QUW4" s="8"/>
      <c r="QUX4" s="8"/>
      <c r="QUY4" s="8"/>
      <c r="QUZ4" s="8"/>
      <c r="QVA4" s="13"/>
      <c r="QVB4" s="13"/>
      <c r="QVC4" s="13"/>
      <c r="QVD4" s="14"/>
      <c r="QVE4" s="8"/>
      <c r="QVF4" s="8"/>
      <c r="QVG4" s="8"/>
      <c r="QVH4" s="8"/>
      <c r="QVI4" s="13"/>
      <c r="QVJ4" s="13"/>
      <c r="QVK4" s="13"/>
      <c r="QVL4" s="14"/>
      <c r="QVM4" s="8"/>
      <c r="QVN4" s="8"/>
      <c r="QVO4" s="8"/>
      <c r="QVP4" s="8"/>
      <c r="QVQ4" s="13"/>
      <c r="QVR4" s="13"/>
      <c r="QVS4" s="13"/>
      <c r="QVT4" s="14"/>
      <c r="QVU4" s="8"/>
      <c r="QVV4" s="8"/>
      <c r="QVW4" s="8"/>
      <c r="QVX4" s="8"/>
      <c r="QVY4" s="13"/>
      <c r="QVZ4" s="13"/>
      <c r="QWA4" s="13"/>
      <c r="QWB4" s="14"/>
      <c r="QWC4" s="8"/>
      <c r="QWD4" s="8"/>
      <c r="QWE4" s="8"/>
      <c r="QWF4" s="8"/>
      <c r="QWG4" s="13"/>
      <c r="QWH4" s="13"/>
      <c r="QWI4" s="13"/>
      <c r="QWJ4" s="14"/>
      <c r="QWK4" s="8"/>
      <c r="QWL4" s="8"/>
      <c r="QWM4" s="8"/>
      <c r="QWN4" s="8"/>
      <c r="QWO4" s="13"/>
      <c r="QWP4" s="13"/>
      <c r="QWQ4" s="13"/>
      <c r="QWR4" s="14"/>
      <c r="QWS4" s="8"/>
      <c r="QWT4" s="8"/>
      <c r="QWU4" s="8"/>
      <c r="QWV4" s="8"/>
      <c r="QWW4" s="13"/>
      <c r="QWX4" s="13"/>
      <c r="QWY4" s="13"/>
      <c r="QWZ4" s="14"/>
      <c r="QXA4" s="8"/>
      <c r="QXB4" s="8"/>
      <c r="QXC4" s="8"/>
      <c r="QXD4" s="8"/>
      <c r="QXE4" s="13"/>
      <c r="QXF4" s="13"/>
      <c r="QXG4" s="13"/>
      <c r="QXH4" s="14"/>
      <c r="QXI4" s="8"/>
      <c r="QXJ4" s="8"/>
      <c r="QXK4" s="8"/>
      <c r="QXL4" s="8"/>
      <c r="QXM4" s="13"/>
      <c r="QXN4" s="13"/>
      <c r="QXO4" s="13"/>
      <c r="QXP4" s="14"/>
      <c r="QXQ4" s="8"/>
      <c r="QXR4" s="8"/>
      <c r="QXS4" s="8"/>
      <c r="QXT4" s="8"/>
      <c r="QXU4" s="13"/>
      <c r="QXV4" s="13"/>
      <c r="QXW4" s="13"/>
      <c r="QXX4" s="14"/>
      <c r="QXY4" s="8"/>
      <c r="QXZ4" s="8"/>
      <c r="QYA4" s="8"/>
      <c r="QYB4" s="8"/>
      <c r="QYC4" s="13"/>
      <c r="QYD4" s="13"/>
      <c r="QYE4" s="13"/>
      <c r="QYF4" s="14"/>
      <c r="QYG4" s="8"/>
      <c r="QYH4" s="8"/>
      <c r="QYI4" s="8"/>
      <c r="QYJ4" s="8"/>
      <c r="QYK4" s="13"/>
      <c r="QYL4" s="13"/>
      <c r="QYM4" s="13"/>
      <c r="QYN4" s="14"/>
      <c r="QYO4" s="8"/>
      <c r="QYP4" s="8"/>
      <c r="QYQ4" s="8"/>
      <c r="QYR4" s="8"/>
      <c r="QYS4" s="13"/>
      <c r="QYT4" s="13"/>
      <c r="QYU4" s="13"/>
      <c r="QYV4" s="14"/>
      <c r="QYW4" s="8"/>
      <c r="QYX4" s="8"/>
      <c r="QYY4" s="8"/>
      <c r="QYZ4" s="8"/>
      <c r="QZA4" s="13"/>
      <c r="QZB4" s="13"/>
      <c r="QZC4" s="13"/>
      <c r="QZD4" s="14"/>
      <c r="QZE4" s="8"/>
      <c r="QZF4" s="8"/>
      <c r="QZG4" s="8"/>
      <c r="QZH4" s="8"/>
      <c r="QZI4" s="13"/>
      <c r="QZJ4" s="13"/>
      <c r="QZK4" s="13"/>
      <c r="QZL4" s="14"/>
      <c r="QZM4" s="8"/>
      <c r="QZN4" s="8"/>
      <c r="QZO4" s="8"/>
      <c r="QZP4" s="8"/>
      <c r="QZQ4" s="13"/>
      <c r="QZR4" s="13"/>
      <c r="QZS4" s="13"/>
      <c r="QZT4" s="14"/>
      <c r="QZU4" s="8"/>
      <c r="QZV4" s="8"/>
      <c r="QZW4" s="8"/>
      <c r="QZX4" s="8"/>
      <c r="QZY4" s="13"/>
      <c r="QZZ4" s="13"/>
      <c r="RAA4" s="13"/>
      <c r="RAB4" s="14"/>
      <c r="RAC4" s="8"/>
      <c r="RAD4" s="8"/>
      <c r="RAE4" s="8"/>
      <c r="RAF4" s="8"/>
      <c r="RAG4" s="13"/>
      <c r="RAH4" s="13"/>
      <c r="RAI4" s="13"/>
      <c r="RAJ4" s="14"/>
      <c r="RAK4" s="8"/>
      <c r="RAL4" s="8"/>
      <c r="RAM4" s="8"/>
      <c r="RAN4" s="8"/>
      <c r="RAO4" s="13"/>
      <c r="RAP4" s="13"/>
      <c r="RAQ4" s="13"/>
      <c r="RAR4" s="14"/>
      <c r="RAS4" s="8"/>
      <c r="RAT4" s="8"/>
      <c r="RAU4" s="8"/>
      <c r="RAV4" s="8"/>
      <c r="RAW4" s="13"/>
      <c r="RAX4" s="13"/>
      <c r="RAY4" s="13"/>
      <c r="RAZ4" s="14"/>
      <c r="RBA4" s="8"/>
      <c r="RBB4" s="8"/>
      <c r="RBC4" s="8"/>
      <c r="RBD4" s="8"/>
      <c r="RBE4" s="13"/>
      <c r="RBF4" s="13"/>
      <c r="RBG4" s="13"/>
      <c r="RBH4" s="14"/>
      <c r="RBI4" s="8"/>
      <c r="RBJ4" s="8"/>
      <c r="RBK4" s="8"/>
      <c r="RBL4" s="8"/>
      <c r="RBM4" s="13"/>
      <c r="RBN4" s="13"/>
      <c r="RBO4" s="13"/>
      <c r="RBP4" s="14"/>
      <c r="RBQ4" s="8"/>
      <c r="RBR4" s="8"/>
      <c r="RBS4" s="8"/>
      <c r="RBT4" s="8"/>
      <c r="RBU4" s="13"/>
      <c r="RBV4" s="13"/>
      <c r="RBW4" s="13"/>
      <c r="RBX4" s="14"/>
      <c r="RBY4" s="8"/>
      <c r="RBZ4" s="8"/>
      <c r="RCA4" s="8"/>
      <c r="RCB4" s="8"/>
      <c r="RCC4" s="13"/>
      <c r="RCD4" s="13"/>
      <c r="RCE4" s="13"/>
      <c r="RCF4" s="14"/>
      <c r="RCG4" s="8"/>
      <c r="RCH4" s="8"/>
      <c r="RCI4" s="8"/>
      <c r="RCJ4" s="8"/>
      <c r="RCK4" s="13"/>
      <c r="RCL4" s="13"/>
      <c r="RCM4" s="13"/>
      <c r="RCN4" s="14"/>
      <c r="RCO4" s="8"/>
      <c r="RCP4" s="8"/>
      <c r="RCQ4" s="8"/>
      <c r="RCR4" s="8"/>
      <c r="RCS4" s="13"/>
      <c r="RCT4" s="13"/>
      <c r="RCU4" s="13"/>
      <c r="RCV4" s="14"/>
      <c r="RCW4" s="8"/>
      <c r="RCX4" s="8"/>
      <c r="RCY4" s="8"/>
      <c r="RCZ4" s="8"/>
      <c r="RDA4" s="13"/>
      <c r="RDB4" s="13"/>
      <c r="RDC4" s="13"/>
      <c r="RDD4" s="14"/>
      <c r="RDE4" s="8"/>
      <c r="RDF4" s="8"/>
      <c r="RDG4" s="8"/>
      <c r="RDH4" s="8"/>
      <c r="RDI4" s="13"/>
      <c r="RDJ4" s="13"/>
      <c r="RDK4" s="13"/>
      <c r="RDL4" s="14"/>
      <c r="RDM4" s="8"/>
      <c r="RDN4" s="8"/>
      <c r="RDO4" s="8"/>
      <c r="RDP4" s="8"/>
      <c r="RDQ4" s="13"/>
      <c r="RDR4" s="13"/>
      <c r="RDS4" s="13"/>
      <c r="RDT4" s="14"/>
      <c r="RDU4" s="8"/>
      <c r="RDV4" s="8"/>
      <c r="RDW4" s="8"/>
      <c r="RDX4" s="8"/>
      <c r="RDY4" s="13"/>
      <c r="RDZ4" s="13"/>
      <c r="REA4" s="13"/>
      <c r="REB4" s="14"/>
      <c r="REC4" s="8"/>
      <c r="RED4" s="8"/>
      <c r="REE4" s="8"/>
      <c r="REF4" s="8"/>
      <c r="REG4" s="13"/>
      <c r="REH4" s="13"/>
      <c r="REI4" s="13"/>
      <c r="REJ4" s="14"/>
      <c r="REK4" s="8"/>
      <c r="REL4" s="8"/>
      <c r="REM4" s="8"/>
      <c r="REN4" s="8"/>
      <c r="REO4" s="13"/>
      <c r="REP4" s="13"/>
      <c r="REQ4" s="13"/>
      <c r="RER4" s="14"/>
      <c r="RES4" s="8"/>
      <c r="RET4" s="8"/>
      <c r="REU4" s="8"/>
      <c r="REV4" s="8"/>
      <c r="REW4" s="13"/>
      <c r="REX4" s="13"/>
      <c r="REY4" s="13"/>
      <c r="REZ4" s="14"/>
      <c r="RFA4" s="8"/>
      <c r="RFB4" s="8"/>
      <c r="RFC4" s="8"/>
      <c r="RFD4" s="8"/>
      <c r="RFE4" s="13"/>
      <c r="RFF4" s="13"/>
      <c r="RFG4" s="13"/>
      <c r="RFH4" s="14"/>
      <c r="RFI4" s="8"/>
      <c r="RFJ4" s="8"/>
      <c r="RFK4" s="8"/>
      <c r="RFL4" s="8"/>
      <c r="RFM4" s="13"/>
      <c r="RFN4" s="13"/>
      <c r="RFO4" s="13"/>
      <c r="RFP4" s="14"/>
      <c r="RFQ4" s="8"/>
      <c r="RFR4" s="8"/>
      <c r="RFS4" s="8"/>
      <c r="RFT4" s="8"/>
      <c r="RFU4" s="13"/>
      <c r="RFV4" s="13"/>
      <c r="RFW4" s="13"/>
      <c r="RFX4" s="14"/>
      <c r="RFY4" s="8"/>
      <c r="RFZ4" s="8"/>
      <c r="RGA4" s="8"/>
      <c r="RGB4" s="8"/>
      <c r="RGC4" s="13"/>
      <c r="RGD4" s="13"/>
      <c r="RGE4" s="13"/>
      <c r="RGF4" s="14"/>
      <c r="RGG4" s="8"/>
      <c r="RGH4" s="8"/>
      <c r="RGI4" s="8"/>
      <c r="RGJ4" s="8"/>
      <c r="RGK4" s="13"/>
      <c r="RGL4" s="13"/>
      <c r="RGM4" s="13"/>
      <c r="RGN4" s="14"/>
      <c r="RGO4" s="8"/>
      <c r="RGP4" s="8"/>
      <c r="RGQ4" s="8"/>
      <c r="RGR4" s="8"/>
      <c r="RGS4" s="13"/>
      <c r="RGT4" s="13"/>
      <c r="RGU4" s="13"/>
      <c r="RGV4" s="14"/>
      <c r="RGW4" s="8"/>
      <c r="RGX4" s="8"/>
      <c r="RGY4" s="8"/>
      <c r="RGZ4" s="8"/>
      <c r="RHA4" s="13"/>
      <c r="RHB4" s="13"/>
      <c r="RHC4" s="13"/>
      <c r="RHD4" s="14"/>
      <c r="RHE4" s="8"/>
      <c r="RHF4" s="8"/>
      <c r="RHG4" s="8"/>
      <c r="RHH4" s="8"/>
      <c r="RHI4" s="13"/>
      <c r="RHJ4" s="13"/>
      <c r="RHK4" s="13"/>
      <c r="RHL4" s="14"/>
      <c r="RHM4" s="8"/>
      <c r="RHN4" s="8"/>
      <c r="RHO4" s="8"/>
      <c r="RHP4" s="8"/>
      <c r="RHQ4" s="13"/>
      <c r="RHR4" s="13"/>
      <c r="RHS4" s="13"/>
      <c r="RHT4" s="14"/>
      <c r="RHU4" s="8"/>
      <c r="RHV4" s="8"/>
      <c r="RHW4" s="8"/>
      <c r="RHX4" s="8"/>
      <c r="RHY4" s="13"/>
      <c r="RHZ4" s="13"/>
      <c r="RIA4" s="13"/>
      <c r="RIB4" s="14"/>
      <c r="RIC4" s="8"/>
      <c r="RID4" s="8"/>
      <c r="RIE4" s="8"/>
      <c r="RIF4" s="8"/>
      <c r="RIG4" s="13"/>
      <c r="RIH4" s="13"/>
      <c r="RII4" s="13"/>
      <c r="RIJ4" s="14"/>
      <c r="RIK4" s="8"/>
      <c r="RIL4" s="8"/>
      <c r="RIM4" s="8"/>
      <c r="RIN4" s="8"/>
      <c r="RIO4" s="13"/>
      <c r="RIP4" s="13"/>
      <c r="RIQ4" s="13"/>
      <c r="RIR4" s="14"/>
      <c r="RIS4" s="8"/>
      <c r="RIT4" s="8"/>
      <c r="RIU4" s="8"/>
      <c r="RIV4" s="8"/>
      <c r="RIW4" s="13"/>
      <c r="RIX4" s="13"/>
      <c r="RIY4" s="13"/>
      <c r="RIZ4" s="14"/>
      <c r="RJA4" s="8"/>
      <c r="RJB4" s="8"/>
      <c r="RJC4" s="8"/>
      <c r="RJD4" s="8"/>
      <c r="RJE4" s="13"/>
      <c r="RJF4" s="13"/>
      <c r="RJG4" s="13"/>
      <c r="RJH4" s="14"/>
      <c r="RJI4" s="8"/>
      <c r="RJJ4" s="8"/>
      <c r="RJK4" s="8"/>
      <c r="RJL4" s="8"/>
      <c r="RJM4" s="13"/>
      <c r="RJN4" s="13"/>
      <c r="RJO4" s="13"/>
      <c r="RJP4" s="14"/>
      <c r="RJQ4" s="8"/>
      <c r="RJR4" s="8"/>
      <c r="RJS4" s="8"/>
      <c r="RJT4" s="8"/>
      <c r="RJU4" s="13"/>
      <c r="RJV4" s="13"/>
      <c r="RJW4" s="13"/>
      <c r="RJX4" s="14"/>
      <c r="RJY4" s="8"/>
      <c r="RJZ4" s="8"/>
      <c r="RKA4" s="8"/>
      <c r="RKB4" s="8"/>
      <c r="RKC4" s="13"/>
      <c r="RKD4" s="13"/>
      <c r="RKE4" s="13"/>
      <c r="RKF4" s="14"/>
      <c r="RKG4" s="8"/>
      <c r="RKH4" s="8"/>
      <c r="RKI4" s="8"/>
      <c r="RKJ4" s="8"/>
      <c r="RKK4" s="13"/>
      <c r="RKL4" s="13"/>
      <c r="RKM4" s="13"/>
      <c r="RKN4" s="14"/>
      <c r="RKO4" s="8"/>
      <c r="RKP4" s="8"/>
      <c r="RKQ4" s="8"/>
      <c r="RKR4" s="8"/>
      <c r="RKS4" s="13"/>
      <c r="RKT4" s="13"/>
      <c r="RKU4" s="13"/>
      <c r="RKV4" s="14"/>
      <c r="RKW4" s="8"/>
      <c r="RKX4" s="8"/>
      <c r="RKY4" s="8"/>
      <c r="RKZ4" s="8"/>
      <c r="RLA4" s="13"/>
      <c r="RLB4" s="13"/>
      <c r="RLC4" s="13"/>
      <c r="RLD4" s="14"/>
      <c r="RLE4" s="8"/>
      <c r="RLF4" s="8"/>
      <c r="RLG4" s="8"/>
      <c r="RLH4" s="8"/>
      <c r="RLI4" s="13"/>
      <c r="RLJ4" s="13"/>
      <c r="RLK4" s="13"/>
      <c r="RLL4" s="14"/>
      <c r="RLM4" s="8"/>
      <c r="RLN4" s="8"/>
      <c r="RLO4" s="8"/>
      <c r="RLP4" s="8"/>
      <c r="RLQ4" s="13"/>
      <c r="RLR4" s="13"/>
      <c r="RLS4" s="13"/>
      <c r="RLT4" s="14"/>
      <c r="RLU4" s="8"/>
      <c r="RLV4" s="8"/>
      <c r="RLW4" s="8"/>
      <c r="RLX4" s="8"/>
      <c r="RLY4" s="13"/>
      <c r="RLZ4" s="13"/>
      <c r="RMA4" s="13"/>
      <c r="RMB4" s="14"/>
      <c r="RMC4" s="8"/>
      <c r="RMD4" s="8"/>
      <c r="RME4" s="8"/>
      <c r="RMF4" s="8"/>
      <c r="RMG4" s="13"/>
      <c r="RMH4" s="13"/>
      <c r="RMI4" s="13"/>
      <c r="RMJ4" s="14"/>
      <c r="RMK4" s="8"/>
      <c r="RML4" s="8"/>
      <c r="RMM4" s="8"/>
      <c r="RMN4" s="8"/>
      <c r="RMO4" s="13"/>
      <c r="RMP4" s="13"/>
      <c r="RMQ4" s="13"/>
      <c r="RMR4" s="14"/>
      <c r="RMS4" s="8"/>
      <c r="RMT4" s="8"/>
      <c r="RMU4" s="8"/>
      <c r="RMV4" s="8"/>
      <c r="RMW4" s="13"/>
      <c r="RMX4" s="13"/>
      <c r="RMY4" s="13"/>
      <c r="RMZ4" s="14"/>
      <c r="RNA4" s="8"/>
      <c r="RNB4" s="8"/>
      <c r="RNC4" s="8"/>
      <c r="RND4" s="8"/>
      <c r="RNE4" s="13"/>
      <c r="RNF4" s="13"/>
      <c r="RNG4" s="13"/>
      <c r="RNH4" s="14"/>
      <c r="RNI4" s="8"/>
      <c r="RNJ4" s="8"/>
      <c r="RNK4" s="8"/>
      <c r="RNL4" s="8"/>
      <c r="RNM4" s="13"/>
      <c r="RNN4" s="13"/>
      <c r="RNO4" s="13"/>
      <c r="RNP4" s="14"/>
      <c r="RNQ4" s="8"/>
      <c r="RNR4" s="8"/>
      <c r="RNS4" s="8"/>
      <c r="RNT4" s="8"/>
      <c r="RNU4" s="13"/>
      <c r="RNV4" s="13"/>
      <c r="RNW4" s="13"/>
      <c r="RNX4" s="14"/>
      <c r="RNY4" s="8"/>
      <c r="RNZ4" s="8"/>
      <c r="ROA4" s="8"/>
      <c r="ROB4" s="8"/>
      <c r="ROC4" s="13"/>
      <c r="ROD4" s="13"/>
      <c r="ROE4" s="13"/>
      <c r="ROF4" s="14"/>
      <c r="ROG4" s="8"/>
      <c r="ROH4" s="8"/>
      <c r="ROI4" s="8"/>
      <c r="ROJ4" s="8"/>
      <c r="ROK4" s="13"/>
      <c r="ROL4" s="13"/>
      <c r="ROM4" s="13"/>
      <c r="RON4" s="14"/>
      <c r="ROO4" s="8"/>
      <c r="ROP4" s="8"/>
      <c r="ROQ4" s="8"/>
      <c r="ROR4" s="8"/>
      <c r="ROS4" s="13"/>
      <c r="ROT4" s="13"/>
      <c r="ROU4" s="13"/>
      <c r="ROV4" s="14"/>
      <c r="ROW4" s="8"/>
      <c r="ROX4" s="8"/>
      <c r="ROY4" s="8"/>
      <c r="ROZ4" s="8"/>
      <c r="RPA4" s="13"/>
      <c r="RPB4" s="13"/>
      <c r="RPC4" s="13"/>
      <c r="RPD4" s="14"/>
      <c r="RPE4" s="8"/>
      <c r="RPF4" s="8"/>
      <c r="RPG4" s="8"/>
      <c r="RPH4" s="8"/>
      <c r="RPI4" s="13"/>
      <c r="RPJ4" s="13"/>
      <c r="RPK4" s="13"/>
      <c r="RPL4" s="14"/>
      <c r="RPM4" s="8"/>
      <c r="RPN4" s="8"/>
      <c r="RPO4" s="8"/>
      <c r="RPP4" s="8"/>
      <c r="RPQ4" s="13"/>
      <c r="RPR4" s="13"/>
      <c r="RPS4" s="13"/>
      <c r="RPT4" s="14"/>
      <c r="RPU4" s="8"/>
      <c r="RPV4" s="8"/>
      <c r="RPW4" s="8"/>
      <c r="RPX4" s="8"/>
      <c r="RPY4" s="13"/>
      <c r="RPZ4" s="13"/>
      <c r="RQA4" s="13"/>
      <c r="RQB4" s="14"/>
      <c r="RQC4" s="8"/>
      <c r="RQD4" s="8"/>
      <c r="RQE4" s="8"/>
      <c r="RQF4" s="8"/>
      <c r="RQG4" s="13"/>
      <c r="RQH4" s="13"/>
      <c r="RQI4" s="13"/>
      <c r="RQJ4" s="14"/>
      <c r="RQK4" s="8"/>
      <c r="RQL4" s="8"/>
      <c r="RQM4" s="8"/>
      <c r="RQN4" s="8"/>
      <c r="RQO4" s="13"/>
      <c r="RQP4" s="13"/>
      <c r="RQQ4" s="13"/>
      <c r="RQR4" s="14"/>
      <c r="RQS4" s="8"/>
      <c r="RQT4" s="8"/>
      <c r="RQU4" s="8"/>
      <c r="RQV4" s="8"/>
      <c r="RQW4" s="13"/>
      <c r="RQX4" s="13"/>
      <c r="RQY4" s="13"/>
      <c r="RQZ4" s="14"/>
      <c r="RRA4" s="8"/>
      <c r="RRB4" s="8"/>
      <c r="RRC4" s="8"/>
      <c r="RRD4" s="8"/>
      <c r="RRE4" s="13"/>
      <c r="RRF4" s="13"/>
      <c r="RRG4" s="13"/>
      <c r="RRH4" s="14"/>
      <c r="RRI4" s="8"/>
      <c r="RRJ4" s="8"/>
      <c r="RRK4" s="8"/>
      <c r="RRL4" s="8"/>
      <c r="RRM4" s="13"/>
      <c r="RRN4" s="13"/>
      <c r="RRO4" s="13"/>
      <c r="RRP4" s="14"/>
      <c r="RRQ4" s="8"/>
      <c r="RRR4" s="8"/>
      <c r="RRS4" s="8"/>
      <c r="RRT4" s="8"/>
      <c r="RRU4" s="13"/>
      <c r="RRV4" s="13"/>
      <c r="RRW4" s="13"/>
      <c r="RRX4" s="14"/>
      <c r="RRY4" s="8"/>
      <c r="RRZ4" s="8"/>
      <c r="RSA4" s="8"/>
      <c r="RSB4" s="8"/>
      <c r="RSC4" s="13"/>
      <c r="RSD4" s="13"/>
      <c r="RSE4" s="13"/>
      <c r="RSF4" s="14"/>
      <c r="RSG4" s="8"/>
      <c r="RSH4" s="8"/>
      <c r="RSI4" s="8"/>
      <c r="RSJ4" s="8"/>
      <c r="RSK4" s="13"/>
      <c r="RSL4" s="13"/>
      <c r="RSM4" s="13"/>
      <c r="RSN4" s="14"/>
      <c r="RSO4" s="8"/>
      <c r="RSP4" s="8"/>
      <c r="RSQ4" s="8"/>
      <c r="RSR4" s="8"/>
      <c r="RSS4" s="13"/>
      <c r="RST4" s="13"/>
      <c r="RSU4" s="13"/>
      <c r="RSV4" s="14"/>
      <c r="RSW4" s="8"/>
      <c r="RSX4" s="8"/>
      <c r="RSY4" s="8"/>
      <c r="RSZ4" s="8"/>
      <c r="RTA4" s="13"/>
      <c r="RTB4" s="13"/>
      <c r="RTC4" s="13"/>
      <c r="RTD4" s="14"/>
      <c r="RTE4" s="8"/>
      <c r="RTF4" s="8"/>
      <c r="RTG4" s="8"/>
      <c r="RTH4" s="8"/>
      <c r="RTI4" s="13"/>
      <c r="RTJ4" s="13"/>
      <c r="RTK4" s="13"/>
      <c r="RTL4" s="14"/>
      <c r="RTM4" s="8"/>
      <c r="RTN4" s="8"/>
      <c r="RTO4" s="8"/>
      <c r="RTP4" s="8"/>
      <c r="RTQ4" s="13"/>
      <c r="RTR4" s="13"/>
      <c r="RTS4" s="13"/>
      <c r="RTT4" s="14"/>
      <c r="RTU4" s="8"/>
      <c r="RTV4" s="8"/>
      <c r="RTW4" s="8"/>
      <c r="RTX4" s="8"/>
      <c r="RTY4" s="13"/>
      <c r="RTZ4" s="13"/>
      <c r="RUA4" s="13"/>
      <c r="RUB4" s="14"/>
      <c r="RUC4" s="8"/>
      <c r="RUD4" s="8"/>
      <c r="RUE4" s="8"/>
      <c r="RUF4" s="8"/>
      <c r="RUG4" s="13"/>
      <c r="RUH4" s="13"/>
      <c r="RUI4" s="13"/>
      <c r="RUJ4" s="14"/>
      <c r="RUK4" s="8"/>
      <c r="RUL4" s="8"/>
      <c r="RUM4" s="8"/>
      <c r="RUN4" s="8"/>
      <c r="RUO4" s="13"/>
      <c r="RUP4" s="13"/>
      <c r="RUQ4" s="13"/>
      <c r="RUR4" s="14"/>
      <c r="RUS4" s="8"/>
      <c r="RUT4" s="8"/>
      <c r="RUU4" s="8"/>
      <c r="RUV4" s="8"/>
      <c r="RUW4" s="13"/>
      <c r="RUX4" s="13"/>
      <c r="RUY4" s="13"/>
      <c r="RUZ4" s="14"/>
      <c r="RVA4" s="8"/>
      <c r="RVB4" s="8"/>
      <c r="RVC4" s="8"/>
      <c r="RVD4" s="8"/>
      <c r="RVE4" s="13"/>
      <c r="RVF4" s="13"/>
      <c r="RVG4" s="13"/>
      <c r="RVH4" s="14"/>
      <c r="RVI4" s="8"/>
      <c r="RVJ4" s="8"/>
      <c r="RVK4" s="8"/>
      <c r="RVL4" s="8"/>
      <c r="RVM4" s="13"/>
      <c r="RVN4" s="13"/>
      <c r="RVO4" s="13"/>
      <c r="RVP4" s="14"/>
      <c r="RVQ4" s="8"/>
      <c r="RVR4" s="8"/>
      <c r="RVS4" s="8"/>
      <c r="RVT4" s="8"/>
      <c r="RVU4" s="13"/>
      <c r="RVV4" s="13"/>
      <c r="RVW4" s="13"/>
      <c r="RVX4" s="14"/>
      <c r="RVY4" s="8"/>
      <c r="RVZ4" s="8"/>
      <c r="RWA4" s="8"/>
      <c r="RWB4" s="8"/>
      <c r="RWC4" s="13"/>
      <c r="RWD4" s="13"/>
      <c r="RWE4" s="13"/>
      <c r="RWF4" s="14"/>
      <c r="RWG4" s="8"/>
      <c r="RWH4" s="8"/>
      <c r="RWI4" s="8"/>
      <c r="RWJ4" s="8"/>
      <c r="RWK4" s="13"/>
      <c r="RWL4" s="13"/>
      <c r="RWM4" s="13"/>
      <c r="RWN4" s="14"/>
      <c r="RWO4" s="8"/>
      <c r="RWP4" s="8"/>
      <c r="RWQ4" s="8"/>
      <c r="RWR4" s="8"/>
      <c r="RWS4" s="13"/>
      <c r="RWT4" s="13"/>
      <c r="RWU4" s="13"/>
      <c r="RWV4" s="14"/>
      <c r="RWW4" s="8"/>
      <c r="RWX4" s="8"/>
      <c r="RWY4" s="8"/>
      <c r="RWZ4" s="8"/>
      <c r="RXA4" s="13"/>
      <c r="RXB4" s="13"/>
      <c r="RXC4" s="13"/>
      <c r="RXD4" s="14"/>
      <c r="RXE4" s="8"/>
      <c r="RXF4" s="8"/>
      <c r="RXG4" s="8"/>
      <c r="RXH4" s="8"/>
      <c r="RXI4" s="13"/>
      <c r="RXJ4" s="13"/>
      <c r="RXK4" s="13"/>
      <c r="RXL4" s="14"/>
      <c r="RXM4" s="8"/>
      <c r="RXN4" s="8"/>
      <c r="RXO4" s="8"/>
      <c r="RXP4" s="8"/>
      <c r="RXQ4" s="13"/>
      <c r="RXR4" s="13"/>
      <c r="RXS4" s="13"/>
      <c r="RXT4" s="14"/>
      <c r="RXU4" s="8"/>
      <c r="RXV4" s="8"/>
      <c r="RXW4" s="8"/>
      <c r="RXX4" s="8"/>
      <c r="RXY4" s="13"/>
      <c r="RXZ4" s="13"/>
      <c r="RYA4" s="13"/>
      <c r="RYB4" s="14"/>
      <c r="RYC4" s="8"/>
      <c r="RYD4" s="8"/>
      <c r="RYE4" s="8"/>
      <c r="RYF4" s="8"/>
      <c r="RYG4" s="13"/>
      <c r="RYH4" s="13"/>
      <c r="RYI4" s="13"/>
      <c r="RYJ4" s="14"/>
      <c r="RYK4" s="8"/>
      <c r="RYL4" s="8"/>
      <c r="RYM4" s="8"/>
      <c r="RYN4" s="8"/>
      <c r="RYO4" s="13"/>
      <c r="RYP4" s="13"/>
      <c r="RYQ4" s="13"/>
      <c r="RYR4" s="14"/>
      <c r="RYS4" s="8"/>
      <c r="RYT4" s="8"/>
      <c r="RYU4" s="8"/>
      <c r="RYV4" s="8"/>
      <c r="RYW4" s="13"/>
      <c r="RYX4" s="13"/>
      <c r="RYY4" s="13"/>
      <c r="RYZ4" s="14"/>
      <c r="RZA4" s="8"/>
      <c r="RZB4" s="8"/>
      <c r="RZC4" s="8"/>
      <c r="RZD4" s="8"/>
      <c r="RZE4" s="13"/>
      <c r="RZF4" s="13"/>
      <c r="RZG4" s="13"/>
      <c r="RZH4" s="14"/>
      <c r="RZI4" s="8"/>
      <c r="RZJ4" s="8"/>
      <c r="RZK4" s="8"/>
      <c r="RZL4" s="8"/>
      <c r="RZM4" s="13"/>
      <c r="RZN4" s="13"/>
      <c r="RZO4" s="13"/>
      <c r="RZP4" s="14"/>
      <c r="RZQ4" s="8"/>
      <c r="RZR4" s="8"/>
      <c r="RZS4" s="8"/>
      <c r="RZT4" s="8"/>
      <c r="RZU4" s="13"/>
      <c r="RZV4" s="13"/>
      <c r="RZW4" s="13"/>
      <c r="RZX4" s="14"/>
      <c r="RZY4" s="8"/>
      <c r="RZZ4" s="8"/>
      <c r="SAA4" s="8"/>
      <c r="SAB4" s="8"/>
      <c r="SAC4" s="13"/>
      <c r="SAD4" s="13"/>
      <c r="SAE4" s="13"/>
      <c r="SAF4" s="14"/>
      <c r="SAG4" s="8"/>
      <c r="SAH4" s="8"/>
      <c r="SAI4" s="8"/>
      <c r="SAJ4" s="8"/>
      <c r="SAK4" s="13"/>
      <c r="SAL4" s="13"/>
      <c r="SAM4" s="13"/>
      <c r="SAN4" s="14"/>
      <c r="SAO4" s="8"/>
      <c r="SAP4" s="8"/>
      <c r="SAQ4" s="8"/>
      <c r="SAR4" s="8"/>
      <c r="SAS4" s="13"/>
      <c r="SAT4" s="13"/>
      <c r="SAU4" s="13"/>
      <c r="SAV4" s="14"/>
      <c r="SAW4" s="8"/>
      <c r="SAX4" s="8"/>
      <c r="SAY4" s="8"/>
      <c r="SAZ4" s="8"/>
      <c r="SBA4" s="13"/>
      <c r="SBB4" s="13"/>
      <c r="SBC4" s="13"/>
      <c r="SBD4" s="14"/>
      <c r="SBE4" s="8"/>
      <c r="SBF4" s="8"/>
      <c r="SBG4" s="8"/>
      <c r="SBH4" s="8"/>
      <c r="SBI4" s="13"/>
      <c r="SBJ4" s="13"/>
      <c r="SBK4" s="13"/>
      <c r="SBL4" s="14"/>
      <c r="SBM4" s="8"/>
      <c r="SBN4" s="8"/>
      <c r="SBO4" s="8"/>
      <c r="SBP4" s="8"/>
      <c r="SBQ4" s="13"/>
      <c r="SBR4" s="13"/>
      <c r="SBS4" s="13"/>
      <c r="SBT4" s="14"/>
      <c r="SBU4" s="8"/>
      <c r="SBV4" s="8"/>
      <c r="SBW4" s="8"/>
      <c r="SBX4" s="8"/>
      <c r="SBY4" s="13"/>
      <c r="SBZ4" s="13"/>
      <c r="SCA4" s="13"/>
      <c r="SCB4" s="14"/>
      <c r="SCC4" s="8"/>
      <c r="SCD4" s="8"/>
      <c r="SCE4" s="8"/>
      <c r="SCF4" s="8"/>
      <c r="SCG4" s="13"/>
      <c r="SCH4" s="13"/>
      <c r="SCI4" s="13"/>
      <c r="SCJ4" s="14"/>
      <c r="SCK4" s="8"/>
      <c r="SCL4" s="8"/>
      <c r="SCM4" s="8"/>
      <c r="SCN4" s="8"/>
      <c r="SCO4" s="13"/>
      <c r="SCP4" s="13"/>
      <c r="SCQ4" s="13"/>
      <c r="SCR4" s="14"/>
      <c r="SCS4" s="8"/>
      <c r="SCT4" s="8"/>
      <c r="SCU4" s="8"/>
      <c r="SCV4" s="8"/>
      <c r="SCW4" s="13"/>
      <c r="SCX4" s="13"/>
      <c r="SCY4" s="13"/>
      <c r="SCZ4" s="14"/>
      <c r="SDA4" s="8"/>
      <c r="SDB4" s="8"/>
      <c r="SDC4" s="8"/>
      <c r="SDD4" s="8"/>
      <c r="SDE4" s="13"/>
      <c r="SDF4" s="13"/>
      <c r="SDG4" s="13"/>
      <c r="SDH4" s="14"/>
      <c r="SDI4" s="8"/>
      <c r="SDJ4" s="8"/>
      <c r="SDK4" s="8"/>
      <c r="SDL4" s="8"/>
      <c r="SDM4" s="13"/>
      <c r="SDN4" s="13"/>
      <c r="SDO4" s="13"/>
      <c r="SDP4" s="14"/>
      <c r="SDQ4" s="8"/>
      <c r="SDR4" s="8"/>
      <c r="SDS4" s="8"/>
      <c r="SDT4" s="8"/>
      <c r="SDU4" s="13"/>
      <c r="SDV4" s="13"/>
      <c r="SDW4" s="13"/>
      <c r="SDX4" s="14"/>
      <c r="SDY4" s="8"/>
      <c r="SDZ4" s="8"/>
      <c r="SEA4" s="8"/>
      <c r="SEB4" s="8"/>
      <c r="SEC4" s="13"/>
      <c r="SED4" s="13"/>
      <c r="SEE4" s="13"/>
      <c r="SEF4" s="14"/>
      <c r="SEG4" s="8"/>
      <c r="SEH4" s="8"/>
      <c r="SEI4" s="8"/>
      <c r="SEJ4" s="8"/>
      <c r="SEK4" s="13"/>
      <c r="SEL4" s="13"/>
      <c r="SEM4" s="13"/>
      <c r="SEN4" s="14"/>
      <c r="SEO4" s="8"/>
      <c r="SEP4" s="8"/>
      <c r="SEQ4" s="8"/>
      <c r="SER4" s="8"/>
      <c r="SES4" s="13"/>
      <c r="SET4" s="13"/>
      <c r="SEU4" s="13"/>
      <c r="SEV4" s="14"/>
      <c r="SEW4" s="8"/>
      <c r="SEX4" s="8"/>
      <c r="SEY4" s="8"/>
      <c r="SEZ4" s="8"/>
      <c r="SFA4" s="13"/>
      <c r="SFB4" s="13"/>
      <c r="SFC4" s="13"/>
      <c r="SFD4" s="14"/>
      <c r="SFE4" s="8"/>
      <c r="SFF4" s="8"/>
      <c r="SFG4" s="8"/>
      <c r="SFH4" s="8"/>
      <c r="SFI4" s="13"/>
      <c r="SFJ4" s="13"/>
      <c r="SFK4" s="13"/>
      <c r="SFL4" s="14"/>
      <c r="SFM4" s="8"/>
      <c r="SFN4" s="8"/>
      <c r="SFO4" s="8"/>
      <c r="SFP4" s="8"/>
      <c r="SFQ4" s="13"/>
      <c r="SFR4" s="13"/>
      <c r="SFS4" s="13"/>
      <c r="SFT4" s="14"/>
      <c r="SFU4" s="8"/>
      <c r="SFV4" s="8"/>
      <c r="SFW4" s="8"/>
      <c r="SFX4" s="8"/>
      <c r="SFY4" s="13"/>
      <c r="SFZ4" s="13"/>
      <c r="SGA4" s="13"/>
      <c r="SGB4" s="14"/>
      <c r="SGC4" s="8"/>
      <c r="SGD4" s="8"/>
      <c r="SGE4" s="8"/>
      <c r="SGF4" s="8"/>
      <c r="SGG4" s="13"/>
      <c r="SGH4" s="13"/>
      <c r="SGI4" s="13"/>
      <c r="SGJ4" s="14"/>
      <c r="SGK4" s="8"/>
      <c r="SGL4" s="8"/>
      <c r="SGM4" s="8"/>
      <c r="SGN4" s="8"/>
      <c r="SGO4" s="13"/>
      <c r="SGP4" s="13"/>
      <c r="SGQ4" s="13"/>
      <c r="SGR4" s="14"/>
      <c r="SGS4" s="8"/>
      <c r="SGT4" s="8"/>
      <c r="SGU4" s="8"/>
      <c r="SGV4" s="8"/>
      <c r="SGW4" s="13"/>
      <c r="SGX4" s="13"/>
      <c r="SGY4" s="13"/>
      <c r="SGZ4" s="14"/>
      <c r="SHA4" s="8"/>
      <c r="SHB4" s="8"/>
      <c r="SHC4" s="8"/>
      <c r="SHD4" s="8"/>
      <c r="SHE4" s="13"/>
      <c r="SHF4" s="13"/>
      <c r="SHG4" s="13"/>
      <c r="SHH4" s="14"/>
      <c r="SHI4" s="8"/>
      <c r="SHJ4" s="8"/>
      <c r="SHK4" s="8"/>
      <c r="SHL4" s="8"/>
      <c r="SHM4" s="13"/>
      <c r="SHN4" s="13"/>
      <c r="SHO4" s="13"/>
      <c r="SHP4" s="14"/>
      <c r="SHQ4" s="8"/>
      <c r="SHR4" s="8"/>
      <c r="SHS4" s="8"/>
      <c r="SHT4" s="8"/>
      <c r="SHU4" s="13"/>
      <c r="SHV4" s="13"/>
      <c r="SHW4" s="13"/>
      <c r="SHX4" s="14"/>
      <c r="SHY4" s="8"/>
      <c r="SHZ4" s="8"/>
      <c r="SIA4" s="8"/>
      <c r="SIB4" s="8"/>
      <c r="SIC4" s="13"/>
      <c r="SID4" s="13"/>
      <c r="SIE4" s="13"/>
      <c r="SIF4" s="14"/>
      <c r="SIG4" s="8"/>
      <c r="SIH4" s="8"/>
      <c r="SII4" s="8"/>
      <c r="SIJ4" s="8"/>
      <c r="SIK4" s="13"/>
      <c r="SIL4" s="13"/>
      <c r="SIM4" s="13"/>
      <c r="SIN4" s="14"/>
      <c r="SIO4" s="8"/>
      <c r="SIP4" s="8"/>
      <c r="SIQ4" s="8"/>
      <c r="SIR4" s="8"/>
      <c r="SIS4" s="13"/>
      <c r="SIT4" s="13"/>
      <c r="SIU4" s="13"/>
      <c r="SIV4" s="14"/>
      <c r="SIW4" s="8"/>
      <c r="SIX4" s="8"/>
      <c r="SIY4" s="8"/>
      <c r="SIZ4" s="8"/>
      <c r="SJA4" s="13"/>
      <c r="SJB4" s="13"/>
      <c r="SJC4" s="13"/>
      <c r="SJD4" s="14"/>
      <c r="SJE4" s="8"/>
      <c r="SJF4" s="8"/>
      <c r="SJG4" s="8"/>
      <c r="SJH4" s="8"/>
      <c r="SJI4" s="13"/>
      <c r="SJJ4" s="13"/>
      <c r="SJK4" s="13"/>
      <c r="SJL4" s="14"/>
      <c r="SJM4" s="8"/>
      <c r="SJN4" s="8"/>
      <c r="SJO4" s="8"/>
      <c r="SJP4" s="8"/>
      <c r="SJQ4" s="13"/>
      <c r="SJR4" s="13"/>
      <c r="SJS4" s="13"/>
      <c r="SJT4" s="14"/>
      <c r="SJU4" s="8"/>
      <c r="SJV4" s="8"/>
      <c r="SJW4" s="8"/>
      <c r="SJX4" s="8"/>
      <c r="SJY4" s="13"/>
      <c r="SJZ4" s="13"/>
      <c r="SKA4" s="13"/>
      <c r="SKB4" s="14"/>
      <c r="SKC4" s="8"/>
      <c r="SKD4" s="8"/>
      <c r="SKE4" s="8"/>
      <c r="SKF4" s="8"/>
      <c r="SKG4" s="13"/>
      <c r="SKH4" s="13"/>
      <c r="SKI4" s="13"/>
      <c r="SKJ4" s="14"/>
      <c r="SKK4" s="8"/>
      <c r="SKL4" s="8"/>
      <c r="SKM4" s="8"/>
      <c r="SKN4" s="8"/>
      <c r="SKO4" s="13"/>
      <c r="SKP4" s="13"/>
      <c r="SKQ4" s="13"/>
      <c r="SKR4" s="14"/>
      <c r="SKS4" s="8"/>
      <c r="SKT4" s="8"/>
      <c r="SKU4" s="8"/>
      <c r="SKV4" s="8"/>
      <c r="SKW4" s="13"/>
      <c r="SKX4" s="13"/>
      <c r="SKY4" s="13"/>
      <c r="SKZ4" s="14"/>
      <c r="SLA4" s="8"/>
      <c r="SLB4" s="8"/>
      <c r="SLC4" s="8"/>
      <c r="SLD4" s="8"/>
      <c r="SLE4" s="13"/>
      <c r="SLF4" s="13"/>
      <c r="SLG4" s="13"/>
      <c r="SLH4" s="14"/>
      <c r="SLI4" s="8"/>
      <c r="SLJ4" s="8"/>
      <c r="SLK4" s="8"/>
      <c r="SLL4" s="8"/>
      <c r="SLM4" s="13"/>
      <c r="SLN4" s="13"/>
      <c r="SLO4" s="13"/>
      <c r="SLP4" s="14"/>
      <c r="SLQ4" s="8"/>
      <c r="SLR4" s="8"/>
      <c r="SLS4" s="8"/>
      <c r="SLT4" s="8"/>
      <c r="SLU4" s="13"/>
      <c r="SLV4" s="13"/>
      <c r="SLW4" s="13"/>
      <c r="SLX4" s="14"/>
      <c r="SLY4" s="8"/>
      <c r="SLZ4" s="8"/>
      <c r="SMA4" s="8"/>
      <c r="SMB4" s="8"/>
      <c r="SMC4" s="13"/>
      <c r="SMD4" s="13"/>
      <c r="SME4" s="13"/>
      <c r="SMF4" s="14"/>
      <c r="SMG4" s="8"/>
      <c r="SMH4" s="8"/>
      <c r="SMI4" s="8"/>
      <c r="SMJ4" s="8"/>
      <c r="SMK4" s="13"/>
      <c r="SML4" s="13"/>
      <c r="SMM4" s="13"/>
      <c r="SMN4" s="14"/>
      <c r="SMO4" s="8"/>
      <c r="SMP4" s="8"/>
      <c r="SMQ4" s="8"/>
      <c r="SMR4" s="8"/>
      <c r="SMS4" s="13"/>
      <c r="SMT4" s="13"/>
      <c r="SMU4" s="13"/>
      <c r="SMV4" s="14"/>
      <c r="SMW4" s="8"/>
      <c r="SMX4" s="8"/>
      <c r="SMY4" s="8"/>
      <c r="SMZ4" s="8"/>
      <c r="SNA4" s="13"/>
      <c r="SNB4" s="13"/>
      <c r="SNC4" s="13"/>
      <c r="SND4" s="14"/>
      <c r="SNE4" s="8"/>
      <c r="SNF4" s="8"/>
      <c r="SNG4" s="8"/>
      <c r="SNH4" s="8"/>
      <c r="SNI4" s="13"/>
      <c r="SNJ4" s="13"/>
      <c r="SNK4" s="13"/>
      <c r="SNL4" s="14"/>
      <c r="SNM4" s="8"/>
      <c r="SNN4" s="8"/>
      <c r="SNO4" s="8"/>
      <c r="SNP4" s="8"/>
      <c r="SNQ4" s="13"/>
      <c r="SNR4" s="13"/>
      <c r="SNS4" s="13"/>
      <c r="SNT4" s="14"/>
      <c r="SNU4" s="8"/>
      <c r="SNV4" s="8"/>
      <c r="SNW4" s="8"/>
      <c r="SNX4" s="8"/>
      <c r="SNY4" s="13"/>
      <c r="SNZ4" s="13"/>
      <c r="SOA4" s="13"/>
      <c r="SOB4" s="14"/>
      <c r="SOC4" s="8"/>
      <c r="SOD4" s="8"/>
      <c r="SOE4" s="8"/>
      <c r="SOF4" s="8"/>
      <c r="SOG4" s="13"/>
      <c r="SOH4" s="13"/>
      <c r="SOI4" s="13"/>
      <c r="SOJ4" s="14"/>
      <c r="SOK4" s="8"/>
      <c r="SOL4" s="8"/>
      <c r="SOM4" s="8"/>
      <c r="SON4" s="8"/>
      <c r="SOO4" s="13"/>
      <c r="SOP4" s="13"/>
      <c r="SOQ4" s="13"/>
      <c r="SOR4" s="14"/>
      <c r="SOS4" s="8"/>
      <c r="SOT4" s="8"/>
      <c r="SOU4" s="8"/>
      <c r="SOV4" s="8"/>
      <c r="SOW4" s="13"/>
      <c r="SOX4" s="13"/>
      <c r="SOY4" s="13"/>
      <c r="SOZ4" s="14"/>
      <c r="SPA4" s="8"/>
      <c r="SPB4" s="8"/>
      <c r="SPC4" s="8"/>
      <c r="SPD4" s="8"/>
      <c r="SPE4" s="13"/>
      <c r="SPF4" s="13"/>
      <c r="SPG4" s="13"/>
      <c r="SPH4" s="14"/>
      <c r="SPI4" s="8"/>
      <c r="SPJ4" s="8"/>
      <c r="SPK4" s="8"/>
      <c r="SPL4" s="8"/>
      <c r="SPM4" s="13"/>
      <c r="SPN4" s="13"/>
      <c r="SPO4" s="13"/>
      <c r="SPP4" s="14"/>
      <c r="SPQ4" s="8"/>
      <c r="SPR4" s="8"/>
      <c r="SPS4" s="8"/>
      <c r="SPT4" s="8"/>
      <c r="SPU4" s="13"/>
      <c r="SPV4" s="13"/>
      <c r="SPW4" s="13"/>
      <c r="SPX4" s="14"/>
      <c r="SPY4" s="8"/>
      <c r="SPZ4" s="8"/>
      <c r="SQA4" s="8"/>
      <c r="SQB4" s="8"/>
      <c r="SQC4" s="13"/>
      <c r="SQD4" s="13"/>
      <c r="SQE4" s="13"/>
      <c r="SQF4" s="14"/>
      <c r="SQG4" s="8"/>
      <c r="SQH4" s="8"/>
      <c r="SQI4" s="8"/>
      <c r="SQJ4" s="8"/>
      <c r="SQK4" s="13"/>
      <c r="SQL4" s="13"/>
      <c r="SQM4" s="13"/>
      <c r="SQN4" s="14"/>
      <c r="SQO4" s="8"/>
      <c r="SQP4" s="8"/>
      <c r="SQQ4" s="8"/>
      <c r="SQR4" s="8"/>
      <c r="SQS4" s="13"/>
      <c r="SQT4" s="13"/>
      <c r="SQU4" s="13"/>
      <c r="SQV4" s="14"/>
      <c r="SQW4" s="8"/>
      <c r="SQX4" s="8"/>
      <c r="SQY4" s="8"/>
      <c r="SQZ4" s="8"/>
      <c r="SRA4" s="13"/>
      <c r="SRB4" s="13"/>
      <c r="SRC4" s="13"/>
      <c r="SRD4" s="14"/>
      <c r="SRE4" s="8"/>
      <c r="SRF4" s="8"/>
      <c r="SRG4" s="8"/>
      <c r="SRH4" s="8"/>
      <c r="SRI4" s="13"/>
      <c r="SRJ4" s="13"/>
      <c r="SRK4" s="13"/>
      <c r="SRL4" s="14"/>
      <c r="SRM4" s="8"/>
      <c r="SRN4" s="8"/>
      <c r="SRO4" s="8"/>
      <c r="SRP4" s="8"/>
      <c r="SRQ4" s="13"/>
      <c r="SRR4" s="13"/>
      <c r="SRS4" s="13"/>
      <c r="SRT4" s="14"/>
      <c r="SRU4" s="8"/>
      <c r="SRV4" s="8"/>
      <c r="SRW4" s="8"/>
      <c r="SRX4" s="8"/>
      <c r="SRY4" s="13"/>
      <c r="SRZ4" s="13"/>
      <c r="SSA4" s="13"/>
      <c r="SSB4" s="14"/>
      <c r="SSC4" s="8"/>
      <c r="SSD4" s="8"/>
      <c r="SSE4" s="8"/>
      <c r="SSF4" s="8"/>
      <c r="SSG4" s="13"/>
      <c r="SSH4" s="13"/>
      <c r="SSI4" s="13"/>
      <c r="SSJ4" s="14"/>
      <c r="SSK4" s="8"/>
      <c r="SSL4" s="8"/>
      <c r="SSM4" s="8"/>
      <c r="SSN4" s="8"/>
      <c r="SSO4" s="13"/>
      <c r="SSP4" s="13"/>
      <c r="SSQ4" s="13"/>
      <c r="SSR4" s="14"/>
      <c r="SSS4" s="8"/>
      <c r="SST4" s="8"/>
      <c r="SSU4" s="8"/>
      <c r="SSV4" s="8"/>
      <c r="SSW4" s="13"/>
      <c r="SSX4" s="13"/>
      <c r="SSY4" s="13"/>
      <c r="SSZ4" s="14"/>
      <c r="STA4" s="8"/>
      <c r="STB4" s="8"/>
      <c r="STC4" s="8"/>
      <c r="STD4" s="8"/>
      <c r="STE4" s="13"/>
      <c r="STF4" s="13"/>
      <c r="STG4" s="13"/>
      <c r="STH4" s="14"/>
      <c r="STI4" s="8"/>
      <c r="STJ4" s="8"/>
      <c r="STK4" s="8"/>
      <c r="STL4" s="8"/>
      <c r="STM4" s="13"/>
      <c r="STN4" s="13"/>
      <c r="STO4" s="13"/>
      <c r="STP4" s="14"/>
      <c r="STQ4" s="8"/>
      <c r="STR4" s="8"/>
      <c r="STS4" s="8"/>
      <c r="STT4" s="8"/>
      <c r="STU4" s="13"/>
      <c r="STV4" s="13"/>
      <c r="STW4" s="13"/>
      <c r="STX4" s="14"/>
      <c r="STY4" s="8"/>
      <c r="STZ4" s="8"/>
      <c r="SUA4" s="8"/>
      <c r="SUB4" s="8"/>
      <c r="SUC4" s="13"/>
      <c r="SUD4" s="13"/>
      <c r="SUE4" s="13"/>
      <c r="SUF4" s="14"/>
      <c r="SUG4" s="8"/>
      <c r="SUH4" s="8"/>
      <c r="SUI4" s="8"/>
      <c r="SUJ4" s="8"/>
      <c r="SUK4" s="13"/>
      <c r="SUL4" s="13"/>
      <c r="SUM4" s="13"/>
      <c r="SUN4" s="14"/>
      <c r="SUO4" s="8"/>
      <c r="SUP4" s="8"/>
      <c r="SUQ4" s="8"/>
      <c r="SUR4" s="8"/>
      <c r="SUS4" s="13"/>
      <c r="SUT4" s="13"/>
      <c r="SUU4" s="13"/>
      <c r="SUV4" s="14"/>
      <c r="SUW4" s="8"/>
      <c r="SUX4" s="8"/>
      <c r="SUY4" s="8"/>
      <c r="SUZ4" s="8"/>
      <c r="SVA4" s="13"/>
      <c r="SVB4" s="13"/>
      <c r="SVC4" s="13"/>
      <c r="SVD4" s="14"/>
      <c r="SVE4" s="8"/>
      <c r="SVF4" s="8"/>
      <c r="SVG4" s="8"/>
      <c r="SVH4" s="8"/>
      <c r="SVI4" s="13"/>
      <c r="SVJ4" s="13"/>
      <c r="SVK4" s="13"/>
      <c r="SVL4" s="14"/>
      <c r="SVM4" s="8"/>
      <c r="SVN4" s="8"/>
      <c r="SVO4" s="8"/>
      <c r="SVP4" s="8"/>
      <c r="SVQ4" s="13"/>
      <c r="SVR4" s="13"/>
      <c r="SVS4" s="13"/>
      <c r="SVT4" s="14"/>
      <c r="SVU4" s="8"/>
      <c r="SVV4" s="8"/>
      <c r="SVW4" s="8"/>
      <c r="SVX4" s="8"/>
      <c r="SVY4" s="13"/>
      <c r="SVZ4" s="13"/>
      <c r="SWA4" s="13"/>
      <c r="SWB4" s="14"/>
      <c r="SWC4" s="8"/>
      <c r="SWD4" s="8"/>
      <c r="SWE4" s="8"/>
      <c r="SWF4" s="8"/>
      <c r="SWG4" s="13"/>
      <c r="SWH4" s="13"/>
      <c r="SWI4" s="13"/>
      <c r="SWJ4" s="14"/>
      <c r="SWK4" s="8"/>
      <c r="SWL4" s="8"/>
      <c r="SWM4" s="8"/>
      <c r="SWN4" s="8"/>
      <c r="SWO4" s="13"/>
      <c r="SWP4" s="13"/>
      <c r="SWQ4" s="13"/>
      <c r="SWR4" s="14"/>
      <c r="SWS4" s="8"/>
      <c r="SWT4" s="8"/>
      <c r="SWU4" s="8"/>
      <c r="SWV4" s="8"/>
      <c r="SWW4" s="13"/>
      <c r="SWX4" s="13"/>
      <c r="SWY4" s="13"/>
      <c r="SWZ4" s="14"/>
      <c r="SXA4" s="8"/>
      <c r="SXB4" s="8"/>
      <c r="SXC4" s="8"/>
      <c r="SXD4" s="8"/>
      <c r="SXE4" s="13"/>
      <c r="SXF4" s="13"/>
      <c r="SXG4" s="13"/>
      <c r="SXH4" s="14"/>
      <c r="SXI4" s="8"/>
      <c r="SXJ4" s="8"/>
      <c r="SXK4" s="8"/>
      <c r="SXL4" s="8"/>
      <c r="SXM4" s="13"/>
      <c r="SXN4" s="13"/>
      <c r="SXO4" s="13"/>
      <c r="SXP4" s="14"/>
      <c r="SXQ4" s="8"/>
      <c r="SXR4" s="8"/>
      <c r="SXS4" s="8"/>
      <c r="SXT4" s="8"/>
      <c r="SXU4" s="13"/>
      <c r="SXV4" s="13"/>
      <c r="SXW4" s="13"/>
      <c r="SXX4" s="14"/>
      <c r="SXY4" s="8"/>
      <c r="SXZ4" s="8"/>
      <c r="SYA4" s="8"/>
      <c r="SYB4" s="8"/>
      <c r="SYC4" s="13"/>
      <c r="SYD4" s="13"/>
      <c r="SYE4" s="13"/>
      <c r="SYF4" s="14"/>
      <c r="SYG4" s="8"/>
      <c r="SYH4" s="8"/>
      <c r="SYI4" s="8"/>
      <c r="SYJ4" s="8"/>
      <c r="SYK4" s="13"/>
      <c r="SYL4" s="13"/>
      <c r="SYM4" s="13"/>
      <c r="SYN4" s="14"/>
      <c r="SYO4" s="8"/>
      <c r="SYP4" s="8"/>
      <c r="SYQ4" s="8"/>
      <c r="SYR4" s="8"/>
      <c r="SYS4" s="13"/>
      <c r="SYT4" s="13"/>
      <c r="SYU4" s="13"/>
      <c r="SYV4" s="14"/>
      <c r="SYW4" s="8"/>
      <c r="SYX4" s="8"/>
      <c r="SYY4" s="8"/>
      <c r="SYZ4" s="8"/>
      <c r="SZA4" s="13"/>
      <c r="SZB4" s="13"/>
      <c r="SZC4" s="13"/>
      <c r="SZD4" s="14"/>
      <c r="SZE4" s="8"/>
      <c r="SZF4" s="8"/>
      <c r="SZG4" s="8"/>
      <c r="SZH4" s="8"/>
      <c r="SZI4" s="13"/>
      <c r="SZJ4" s="13"/>
      <c r="SZK4" s="13"/>
      <c r="SZL4" s="14"/>
      <c r="SZM4" s="8"/>
      <c r="SZN4" s="8"/>
      <c r="SZO4" s="8"/>
      <c r="SZP4" s="8"/>
      <c r="SZQ4" s="13"/>
      <c r="SZR4" s="13"/>
      <c r="SZS4" s="13"/>
      <c r="SZT4" s="14"/>
      <c r="SZU4" s="8"/>
      <c r="SZV4" s="8"/>
      <c r="SZW4" s="8"/>
      <c r="SZX4" s="8"/>
      <c r="SZY4" s="13"/>
      <c r="SZZ4" s="13"/>
      <c r="TAA4" s="13"/>
      <c r="TAB4" s="14"/>
      <c r="TAC4" s="8"/>
      <c r="TAD4" s="8"/>
      <c r="TAE4" s="8"/>
      <c r="TAF4" s="8"/>
      <c r="TAG4" s="13"/>
      <c r="TAH4" s="13"/>
      <c r="TAI4" s="13"/>
      <c r="TAJ4" s="14"/>
      <c r="TAK4" s="8"/>
      <c r="TAL4" s="8"/>
      <c r="TAM4" s="8"/>
      <c r="TAN4" s="8"/>
      <c r="TAO4" s="13"/>
      <c r="TAP4" s="13"/>
      <c r="TAQ4" s="13"/>
      <c r="TAR4" s="14"/>
      <c r="TAS4" s="8"/>
      <c r="TAT4" s="8"/>
      <c r="TAU4" s="8"/>
      <c r="TAV4" s="8"/>
      <c r="TAW4" s="13"/>
      <c r="TAX4" s="13"/>
      <c r="TAY4" s="13"/>
      <c r="TAZ4" s="14"/>
      <c r="TBA4" s="8"/>
      <c r="TBB4" s="8"/>
      <c r="TBC4" s="8"/>
      <c r="TBD4" s="8"/>
      <c r="TBE4" s="13"/>
      <c r="TBF4" s="13"/>
      <c r="TBG4" s="13"/>
      <c r="TBH4" s="14"/>
      <c r="TBI4" s="8"/>
      <c r="TBJ4" s="8"/>
      <c r="TBK4" s="8"/>
      <c r="TBL4" s="8"/>
      <c r="TBM4" s="13"/>
      <c r="TBN4" s="13"/>
      <c r="TBO4" s="13"/>
      <c r="TBP4" s="14"/>
      <c r="TBQ4" s="8"/>
      <c r="TBR4" s="8"/>
      <c r="TBS4" s="8"/>
      <c r="TBT4" s="8"/>
      <c r="TBU4" s="13"/>
      <c r="TBV4" s="13"/>
      <c r="TBW4" s="13"/>
      <c r="TBX4" s="14"/>
      <c r="TBY4" s="8"/>
      <c r="TBZ4" s="8"/>
      <c r="TCA4" s="8"/>
      <c r="TCB4" s="8"/>
      <c r="TCC4" s="13"/>
      <c r="TCD4" s="13"/>
      <c r="TCE4" s="13"/>
      <c r="TCF4" s="14"/>
      <c r="TCG4" s="8"/>
      <c r="TCH4" s="8"/>
      <c r="TCI4" s="8"/>
      <c r="TCJ4" s="8"/>
      <c r="TCK4" s="13"/>
      <c r="TCL4" s="13"/>
      <c r="TCM4" s="13"/>
      <c r="TCN4" s="14"/>
      <c r="TCO4" s="8"/>
      <c r="TCP4" s="8"/>
      <c r="TCQ4" s="8"/>
      <c r="TCR4" s="8"/>
      <c r="TCS4" s="13"/>
      <c r="TCT4" s="13"/>
      <c r="TCU4" s="13"/>
      <c r="TCV4" s="14"/>
      <c r="TCW4" s="8"/>
      <c r="TCX4" s="8"/>
      <c r="TCY4" s="8"/>
      <c r="TCZ4" s="8"/>
      <c r="TDA4" s="13"/>
      <c r="TDB4" s="13"/>
      <c r="TDC4" s="13"/>
      <c r="TDD4" s="14"/>
      <c r="TDE4" s="8"/>
      <c r="TDF4" s="8"/>
      <c r="TDG4" s="8"/>
      <c r="TDH4" s="8"/>
      <c r="TDI4" s="13"/>
      <c r="TDJ4" s="13"/>
      <c r="TDK4" s="13"/>
      <c r="TDL4" s="14"/>
      <c r="TDM4" s="8"/>
      <c r="TDN4" s="8"/>
      <c r="TDO4" s="8"/>
      <c r="TDP4" s="8"/>
      <c r="TDQ4" s="13"/>
      <c r="TDR4" s="13"/>
      <c r="TDS4" s="13"/>
      <c r="TDT4" s="14"/>
      <c r="TDU4" s="8"/>
      <c r="TDV4" s="8"/>
      <c r="TDW4" s="8"/>
      <c r="TDX4" s="8"/>
      <c r="TDY4" s="13"/>
      <c r="TDZ4" s="13"/>
      <c r="TEA4" s="13"/>
      <c r="TEB4" s="14"/>
      <c r="TEC4" s="8"/>
      <c r="TED4" s="8"/>
      <c r="TEE4" s="8"/>
      <c r="TEF4" s="8"/>
      <c r="TEG4" s="13"/>
      <c r="TEH4" s="13"/>
      <c r="TEI4" s="13"/>
      <c r="TEJ4" s="14"/>
      <c r="TEK4" s="8"/>
      <c r="TEL4" s="8"/>
      <c r="TEM4" s="8"/>
      <c r="TEN4" s="8"/>
      <c r="TEO4" s="13"/>
      <c r="TEP4" s="13"/>
      <c r="TEQ4" s="13"/>
      <c r="TER4" s="14"/>
      <c r="TES4" s="8"/>
      <c r="TET4" s="8"/>
      <c r="TEU4" s="8"/>
      <c r="TEV4" s="8"/>
      <c r="TEW4" s="13"/>
      <c r="TEX4" s="13"/>
      <c r="TEY4" s="13"/>
      <c r="TEZ4" s="14"/>
      <c r="TFA4" s="8"/>
      <c r="TFB4" s="8"/>
      <c r="TFC4" s="8"/>
      <c r="TFD4" s="8"/>
      <c r="TFE4" s="13"/>
      <c r="TFF4" s="13"/>
      <c r="TFG4" s="13"/>
      <c r="TFH4" s="14"/>
      <c r="TFI4" s="8"/>
      <c r="TFJ4" s="8"/>
      <c r="TFK4" s="8"/>
      <c r="TFL4" s="8"/>
      <c r="TFM4" s="13"/>
      <c r="TFN4" s="13"/>
      <c r="TFO4" s="13"/>
      <c r="TFP4" s="14"/>
      <c r="TFQ4" s="8"/>
      <c r="TFR4" s="8"/>
      <c r="TFS4" s="8"/>
      <c r="TFT4" s="8"/>
      <c r="TFU4" s="13"/>
      <c r="TFV4" s="13"/>
      <c r="TFW4" s="13"/>
      <c r="TFX4" s="14"/>
      <c r="TFY4" s="8"/>
      <c r="TFZ4" s="8"/>
      <c r="TGA4" s="8"/>
      <c r="TGB4" s="8"/>
      <c r="TGC4" s="13"/>
      <c r="TGD4" s="13"/>
      <c r="TGE4" s="13"/>
      <c r="TGF4" s="14"/>
      <c r="TGG4" s="8"/>
      <c r="TGH4" s="8"/>
      <c r="TGI4" s="8"/>
      <c r="TGJ4" s="8"/>
      <c r="TGK4" s="13"/>
      <c r="TGL4" s="13"/>
      <c r="TGM4" s="13"/>
      <c r="TGN4" s="14"/>
      <c r="TGO4" s="8"/>
      <c r="TGP4" s="8"/>
      <c r="TGQ4" s="8"/>
      <c r="TGR4" s="8"/>
      <c r="TGS4" s="13"/>
      <c r="TGT4" s="13"/>
      <c r="TGU4" s="13"/>
      <c r="TGV4" s="14"/>
      <c r="TGW4" s="8"/>
      <c r="TGX4" s="8"/>
      <c r="TGY4" s="8"/>
      <c r="TGZ4" s="8"/>
      <c r="THA4" s="13"/>
      <c r="THB4" s="13"/>
      <c r="THC4" s="13"/>
      <c r="THD4" s="14"/>
      <c r="THE4" s="8"/>
      <c r="THF4" s="8"/>
      <c r="THG4" s="8"/>
      <c r="THH4" s="8"/>
      <c r="THI4" s="13"/>
      <c r="THJ4" s="13"/>
      <c r="THK4" s="13"/>
      <c r="THL4" s="14"/>
      <c r="THM4" s="8"/>
      <c r="THN4" s="8"/>
      <c r="THO4" s="8"/>
      <c r="THP4" s="8"/>
      <c r="THQ4" s="13"/>
      <c r="THR4" s="13"/>
      <c r="THS4" s="13"/>
      <c r="THT4" s="14"/>
      <c r="THU4" s="8"/>
      <c r="THV4" s="8"/>
      <c r="THW4" s="8"/>
      <c r="THX4" s="8"/>
      <c r="THY4" s="13"/>
      <c r="THZ4" s="13"/>
      <c r="TIA4" s="13"/>
      <c r="TIB4" s="14"/>
      <c r="TIC4" s="8"/>
      <c r="TID4" s="8"/>
      <c r="TIE4" s="8"/>
      <c r="TIF4" s="8"/>
      <c r="TIG4" s="13"/>
      <c r="TIH4" s="13"/>
      <c r="TII4" s="13"/>
      <c r="TIJ4" s="14"/>
      <c r="TIK4" s="8"/>
      <c r="TIL4" s="8"/>
      <c r="TIM4" s="8"/>
      <c r="TIN4" s="8"/>
      <c r="TIO4" s="13"/>
      <c r="TIP4" s="13"/>
      <c r="TIQ4" s="13"/>
      <c r="TIR4" s="14"/>
      <c r="TIS4" s="8"/>
      <c r="TIT4" s="8"/>
      <c r="TIU4" s="8"/>
      <c r="TIV4" s="8"/>
      <c r="TIW4" s="13"/>
      <c r="TIX4" s="13"/>
      <c r="TIY4" s="13"/>
      <c r="TIZ4" s="14"/>
      <c r="TJA4" s="8"/>
      <c r="TJB4" s="8"/>
      <c r="TJC4" s="8"/>
      <c r="TJD4" s="8"/>
      <c r="TJE4" s="13"/>
      <c r="TJF4" s="13"/>
      <c r="TJG4" s="13"/>
      <c r="TJH4" s="14"/>
      <c r="TJI4" s="8"/>
      <c r="TJJ4" s="8"/>
      <c r="TJK4" s="8"/>
      <c r="TJL4" s="8"/>
      <c r="TJM4" s="13"/>
      <c r="TJN4" s="13"/>
      <c r="TJO4" s="13"/>
      <c r="TJP4" s="14"/>
      <c r="TJQ4" s="8"/>
      <c r="TJR4" s="8"/>
      <c r="TJS4" s="8"/>
      <c r="TJT4" s="8"/>
      <c r="TJU4" s="13"/>
      <c r="TJV4" s="13"/>
      <c r="TJW4" s="13"/>
      <c r="TJX4" s="14"/>
      <c r="TJY4" s="8"/>
      <c r="TJZ4" s="8"/>
      <c r="TKA4" s="8"/>
      <c r="TKB4" s="8"/>
      <c r="TKC4" s="13"/>
      <c r="TKD4" s="13"/>
      <c r="TKE4" s="13"/>
      <c r="TKF4" s="14"/>
      <c r="TKG4" s="8"/>
      <c r="TKH4" s="8"/>
      <c r="TKI4" s="8"/>
      <c r="TKJ4" s="8"/>
      <c r="TKK4" s="13"/>
      <c r="TKL4" s="13"/>
      <c r="TKM4" s="13"/>
      <c r="TKN4" s="14"/>
      <c r="TKO4" s="8"/>
      <c r="TKP4" s="8"/>
      <c r="TKQ4" s="8"/>
      <c r="TKR4" s="8"/>
      <c r="TKS4" s="13"/>
      <c r="TKT4" s="13"/>
      <c r="TKU4" s="13"/>
      <c r="TKV4" s="14"/>
      <c r="TKW4" s="8"/>
      <c r="TKX4" s="8"/>
      <c r="TKY4" s="8"/>
      <c r="TKZ4" s="8"/>
      <c r="TLA4" s="13"/>
      <c r="TLB4" s="13"/>
      <c r="TLC4" s="13"/>
      <c r="TLD4" s="14"/>
      <c r="TLE4" s="8"/>
      <c r="TLF4" s="8"/>
      <c r="TLG4" s="8"/>
      <c r="TLH4" s="8"/>
      <c r="TLI4" s="13"/>
      <c r="TLJ4" s="13"/>
      <c r="TLK4" s="13"/>
      <c r="TLL4" s="14"/>
      <c r="TLM4" s="8"/>
      <c r="TLN4" s="8"/>
      <c r="TLO4" s="8"/>
      <c r="TLP4" s="8"/>
      <c r="TLQ4" s="13"/>
      <c r="TLR4" s="13"/>
      <c r="TLS4" s="13"/>
      <c r="TLT4" s="14"/>
      <c r="TLU4" s="8"/>
      <c r="TLV4" s="8"/>
      <c r="TLW4" s="8"/>
      <c r="TLX4" s="8"/>
      <c r="TLY4" s="13"/>
      <c r="TLZ4" s="13"/>
      <c r="TMA4" s="13"/>
      <c r="TMB4" s="14"/>
      <c r="TMC4" s="8"/>
      <c r="TMD4" s="8"/>
      <c r="TME4" s="8"/>
      <c r="TMF4" s="8"/>
      <c r="TMG4" s="13"/>
      <c r="TMH4" s="13"/>
      <c r="TMI4" s="13"/>
      <c r="TMJ4" s="14"/>
      <c r="TMK4" s="8"/>
      <c r="TML4" s="8"/>
      <c r="TMM4" s="8"/>
      <c r="TMN4" s="8"/>
      <c r="TMO4" s="13"/>
      <c r="TMP4" s="13"/>
      <c r="TMQ4" s="13"/>
      <c r="TMR4" s="14"/>
      <c r="TMS4" s="8"/>
      <c r="TMT4" s="8"/>
      <c r="TMU4" s="8"/>
      <c r="TMV4" s="8"/>
      <c r="TMW4" s="13"/>
      <c r="TMX4" s="13"/>
      <c r="TMY4" s="13"/>
      <c r="TMZ4" s="14"/>
      <c r="TNA4" s="8"/>
      <c r="TNB4" s="8"/>
      <c r="TNC4" s="8"/>
      <c r="TND4" s="8"/>
      <c r="TNE4" s="13"/>
      <c r="TNF4" s="13"/>
      <c r="TNG4" s="13"/>
      <c r="TNH4" s="14"/>
      <c r="TNI4" s="8"/>
      <c r="TNJ4" s="8"/>
      <c r="TNK4" s="8"/>
      <c r="TNL4" s="8"/>
      <c r="TNM4" s="13"/>
      <c r="TNN4" s="13"/>
      <c r="TNO4" s="13"/>
      <c r="TNP4" s="14"/>
      <c r="TNQ4" s="8"/>
      <c r="TNR4" s="8"/>
      <c r="TNS4" s="8"/>
      <c r="TNT4" s="8"/>
      <c r="TNU4" s="13"/>
      <c r="TNV4" s="13"/>
      <c r="TNW4" s="13"/>
      <c r="TNX4" s="14"/>
      <c r="TNY4" s="8"/>
      <c r="TNZ4" s="8"/>
      <c r="TOA4" s="8"/>
      <c r="TOB4" s="8"/>
      <c r="TOC4" s="13"/>
      <c r="TOD4" s="13"/>
      <c r="TOE4" s="13"/>
      <c r="TOF4" s="14"/>
      <c r="TOG4" s="8"/>
      <c r="TOH4" s="8"/>
      <c r="TOI4" s="8"/>
      <c r="TOJ4" s="8"/>
      <c r="TOK4" s="13"/>
      <c r="TOL4" s="13"/>
      <c r="TOM4" s="13"/>
      <c r="TON4" s="14"/>
      <c r="TOO4" s="8"/>
      <c r="TOP4" s="8"/>
      <c r="TOQ4" s="8"/>
      <c r="TOR4" s="8"/>
      <c r="TOS4" s="13"/>
      <c r="TOT4" s="13"/>
      <c r="TOU4" s="13"/>
      <c r="TOV4" s="14"/>
      <c r="TOW4" s="8"/>
      <c r="TOX4" s="8"/>
      <c r="TOY4" s="8"/>
      <c r="TOZ4" s="8"/>
      <c r="TPA4" s="13"/>
      <c r="TPB4" s="13"/>
      <c r="TPC4" s="13"/>
      <c r="TPD4" s="14"/>
      <c r="TPE4" s="8"/>
      <c r="TPF4" s="8"/>
      <c r="TPG4" s="8"/>
      <c r="TPH4" s="8"/>
      <c r="TPI4" s="13"/>
      <c r="TPJ4" s="13"/>
      <c r="TPK4" s="13"/>
      <c r="TPL4" s="14"/>
      <c r="TPM4" s="8"/>
      <c r="TPN4" s="8"/>
      <c r="TPO4" s="8"/>
      <c r="TPP4" s="8"/>
      <c r="TPQ4" s="13"/>
      <c r="TPR4" s="13"/>
      <c r="TPS4" s="13"/>
      <c r="TPT4" s="14"/>
      <c r="TPU4" s="8"/>
      <c r="TPV4" s="8"/>
      <c r="TPW4" s="8"/>
      <c r="TPX4" s="8"/>
      <c r="TPY4" s="13"/>
      <c r="TPZ4" s="13"/>
      <c r="TQA4" s="13"/>
      <c r="TQB4" s="14"/>
      <c r="TQC4" s="8"/>
      <c r="TQD4" s="8"/>
      <c r="TQE4" s="8"/>
      <c r="TQF4" s="8"/>
      <c r="TQG4" s="13"/>
      <c r="TQH4" s="13"/>
      <c r="TQI4" s="13"/>
      <c r="TQJ4" s="14"/>
      <c r="TQK4" s="8"/>
      <c r="TQL4" s="8"/>
      <c r="TQM4" s="8"/>
      <c r="TQN4" s="8"/>
      <c r="TQO4" s="13"/>
      <c r="TQP4" s="13"/>
      <c r="TQQ4" s="13"/>
      <c r="TQR4" s="14"/>
      <c r="TQS4" s="8"/>
      <c r="TQT4" s="8"/>
      <c r="TQU4" s="8"/>
      <c r="TQV4" s="8"/>
      <c r="TQW4" s="13"/>
      <c r="TQX4" s="13"/>
      <c r="TQY4" s="13"/>
      <c r="TQZ4" s="14"/>
      <c r="TRA4" s="8"/>
      <c r="TRB4" s="8"/>
      <c r="TRC4" s="8"/>
      <c r="TRD4" s="8"/>
      <c r="TRE4" s="13"/>
      <c r="TRF4" s="13"/>
      <c r="TRG4" s="13"/>
      <c r="TRH4" s="14"/>
      <c r="TRI4" s="8"/>
      <c r="TRJ4" s="8"/>
      <c r="TRK4" s="8"/>
      <c r="TRL4" s="8"/>
      <c r="TRM4" s="13"/>
      <c r="TRN4" s="13"/>
      <c r="TRO4" s="13"/>
      <c r="TRP4" s="14"/>
      <c r="TRQ4" s="8"/>
      <c r="TRR4" s="8"/>
      <c r="TRS4" s="8"/>
      <c r="TRT4" s="8"/>
      <c r="TRU4" s="13"/>
      <c r="TRV4" s="13"/>
      <c r="TRW4" s="13"/>
      <c r="TRX4" s="14"/>
      <c r="TRY4" s="8"/>
      <c r="TRZ4" s="8"/>
      <c r="TSA4" s="8"/>
      <c r="TSB4" s="8"/>
      <c r="TSC4" s="13"/>
      <c r="TSD4" s="13"/>
      <c r="TSE4" s="13"/>
      <c r="TSF4" s="14"/>
      <c r="TSG4" s="8"/>
      <c r="TSH4" s="8"/>
      <c r="TSI4" s="8"/>
      <c r="TSJ4" s="8"/>
      <c r="TSK4" s="13"/>
      <c r="TSL4" s="13"/>
      <c r="TSM4" s="13"/>
      <c r="TSN4" s="14"/>
      <c r="TSO4" s="8"/>
      <c r="TSP4" s="8"/>
      <c r="TSQ4" s="8"/>
      <c r="TSR4" s="8"/>
      <c r="TSS4" s="13"/>
      <c r="TST4" s="13"/>
      <c r="TSU4" s="13"/>
      <c r="TSV4" s="14"/>
      <c r="TSW4" s="8"/>
      <c r="TSX4" s="8"/>
      <c r="TSY4" s="8"/>
      <c r="TSZ4" s="8"/>
      <c r="TTA4" s="13"/>
      <c r="TTB4" s="13"/>
      <c r="TTC4" s="13"/>
      <c r="TTD4" s="14"/>
      <c r="TTE4" s="8"/>
      <c r="TTF4" s="8"/>
      <c r="TTG4" s="8"/>
      <c r="TTH4" s="8"/>
      <c r="TTI4" s="13"/>
      <c r="TTJ4" s="13"/>
      <c r="TTK4" s="13"/>
      <c r="TTL4" s="14"/>
      <c r="TTM4" s="8"/>
      <c r="TTN4" s="8"/>
      <c r="TTO4" s="8"/>
      <c r="TTP4" s="8"/>
      <c r="TTQ4" s="13"/>
      <c r="TTR4" s="13"/>
      <c r="TTS4" s="13"/>
      <c r="TTT4" s="14"/>
      <c r="TTU4" s="8"/>
      <c r="TTV4" s="8"/>
      <c r="TTW4" s="8"/>
      <c r="TTX4" s="8"/>
      <c r="TTY4" s="13"/>
      <c r="TTZ4" s="13"/>
      <c r="TUA4" s="13"/>
      <c r="TUB4" s="14"/>
      <c r="TUC4" s="8"/>
      <c r="TUD4" s="8"/>
      <c r="TUE4" s="8"/>
      <c r="TUF4" s="8"/>
      <c r="TUG4" s="13"/>
      <c r="TUH4" s="13"/>
      <c r="TUI4" s="13"/>
      <c r="TUJ4" s="14"/>
      <c r="TUK4" s="8"/>
      <c r="TUL4" s="8"/>
      <c r="TUM4" s="8"/>
      <c r="TUN4" s="8"/>
      <c r="TUO4" s="13"/>
      <c r="TUP4" s="13"/>
      <c r="TUQ4" s="13"/>
      <c r="TUR4" s="14"/>
      <c r="TUS4" s="8"/>
      <c r="TUT4" s="8"/>
      <c r="TUU4" s="8"/>
      <c r="TUV4" s="8"/>
      <c r="TUW4" s="13"/>
      <c r="TUX4" s="13"/>
      <c r="TUY4" s="13"/>
      <c r="TUZ4" s="14"/>
      <c r="TVA4" s="8"/>
      <c r="TVB4" s="8"/>
      <c r="TVC4" s="8"/>
      <c r="TVD4" s="8"/>
      <c r="TVE4" s="13"/>
      <c r="TVF4" s="13"/>
      <c r="TVG4" s="13"/>
      <c r="TVH4" s="14"/>
      <c r="TVI4" s="8"/>
      <c r="TVJ4" s="8"/>
      <c r="TVK4" s="8"/>
      <c r="TVL4" s="8"/>
      <c r="TVM4" s="13"/>
      <c r="TVN4" s="13"/>
      <c r="TVO4" s="13"/>
      <c r="TVP4" s="14"/>
      <c r="TVQ4" s="8"/>
      <c r="TVR4" s="8"/>
      <c r="TVS4" s="8"/>
      <c r="TVT4" s="8"/>
      <c r="TVU4" s="13"/>
      <c r="TVV4" s="13"/>
      <c r="TVW4" s="13"/>
      <c r="TVX4" s="14"/>
      <c r="TVY4" s="8"/>
      <c r="TVZ4" s="8"/>
      <c r="TWA4" s="8"/>
      <c r="TWB4" s="8"/>
      <c r="TWC4" s="13"/>
      <c r="TWD4" s="13"/>
      <c r="TWE4" s="13"/>
      <c r="TWF4" s="14"/>
      <c r="TWG4" s="8"/>
      <c r="TWH4" s="8"/>
      <c r="TWI4" s="8"/>
      <c r="TWJ4" s="8"/>
      <c r="TWK4" s="13"/>
      <c r="TWL4" s="13"/>
      <c r="TWM4" s="13"/>
      <c r="TWN4" s="14"/>
      <c r="TWO4" s="8"/>
      <c r="TWP4" s="8"/>
      <c r="TWQ4" s="8"/>
      <c r="TWR4" s="8"/>
      <c r="TWS4" s="13"/>
      <c r="TWT4" s="13"/>
      <c r="TWU4" s="13"/>
      <c r="TWV4" s="14"/>
      <c r="TWW4" s="8"/>
      <c r="TWX4" s="8"/>
      <c r="TWY4" s="8"/>
      <c r="TWZ4" s="8"/>
      <c r="TXA4" s="13"/>
      <c r="TXB4" s="13"/>
      <c r="TXC4" s="13"/>
      <c r="TXD4" s="14"/>
      <c r="TXE4" s="8"/>
      <c r="TXF4" s="8"/>
      <c r="TXG4" s="8"/>
      <c r="TXH4" s="8"/>
      <c r="TXI4" s="13"/>
      <c r="TXJ4" s="13"/>
      <c r="TXK4" s="13"/>
      <c r="TXL4" s="14"/>
      <c r="TXM4" s="8"/>
      <c r="TXN4" s="8"/>
      <c r="TXO4" s="8"/>
      <c r="TXP4" s="8"/>
      <c r="TXQ4" s="13"/>
      <c r="TXR4" s="13"/>
      <c r="TXS4" s="13"/>
      <c r="TXT4" s="14"/>
      <c r="TXU4" s="8"/>
      <c r="TXV4" s="8"/>
      <c r="TXW4" s="8"/>
      <c r="TXX4" s="8"/>
      <c r="TXY4" s="13"/>
      <c r="TXZ4" s="13"/>
      <c r="TYA4" s="13"/>
      <c r="TYB4" s="14"/>
      <c r="TYC4" s="8"/>
      <c r="TYD4" s="8"/>
      <c r="TYE4" s="8"/>
      <c r="TYF4" s="8"/>
      <c r="TYG4" s="13"/>
      <c r="TYH4" s="13"/>
      <c r="TYI4" s="13"/>
      <c r="TYJ4" s="14"/>
      <c r="TYK4" s="8"/>
      <c r="TYL4" s="8"/>
      <c r="TYM4" s="8"/>
      <c r="TYN4" s="8"/>
      <c r="TYO4" s="13"/>
      <c r="TYP4" s="13"/>
      <c r="TYQ4" s="13"/>
      <c r="TYR4" s="14"/>
      <c r="TYS4" s="8"/>
      <c r="TYT4" s="8"/>
      <c r="TYU4" s="8"/>
      <c r="TYV4" s="8"/>
      <c r="TYW4" s="13"/>
      <c r="TYX4" s="13"/>
      <c r="TYY4" s="13"/>
      <c r="TYZ4" s="14"/>
      <c r="TZA4" s="8"/>
      <c r="TZB4" s="8"/>
      <c r="TZC4" s="8"/>
      <c r="TZD4" s="8"/>
      <c r="TZE4" s="13"/>
      <c r="TZF4" s="13"/>
      <c r="TZG4" s="13"/>
      <c r="TZH4" s="14"/>
      <c r="TZI4" s="8"/>
      <c r="TZJ4" s="8"/>
      <c r="TZK4" s="8"/>
      <c r="TZL4" s="8"/>
      <c r="TZM4" s="13"/>
      <c r="TZN4" s="13"/>
      <c r="TZO4" s="13"/>
      <c r="TZP4" s="14"/>
      <c r="TZQ4" s="8"/>
      <c r="TZR4" s="8"/>
      <c r="TZS4" s="8"/>
      <c r="TZT4" s="8"/>
      <c r="TZU4" s="13"/>
      <c r="TZV4" s="13"/>
      <c r="TZW4" s="13"/>
      <c r="TZX4" s="14"/>
      <c r="TZY4" s="8"/>
      <c r="TZZ4" s="8"/>
      <c r="UAA4" s="8"/>
      <c r="UAB4" s="8"/>
      <c r="UAC4" s="13"/>
      <c r="UAD4" s="13"/>
      <c r="UAE4" s="13"/>
      <c r="UAF4" s="14"/>
      <c r="UAG4" s="8"/>
      <c r="UAH4" s="8"/>
      <c r="UAI4" s="8"/>
      <c r="UAJ4" s="8"/>
      <c r="UAK4" s="13"/>
      <c r="UAL4" s="13"/>
      <c r="UAM4" s="13"/>
      <c r="UAN4" s="14"/>
      <c r="UAO4" s="8"/>
      <c r="UAP4" s="8"/>
      <c r="UAQ4" s="8"/>
      <c r="UAR4" s="8"/>
      <c r="UAS4" s="13"/>
      <c r="UAT4" s="13"/>
      <c r="UAU4" s="13"/>
      <c r="UAV4" s="14"/>
      <c r="UAW4" s="8"/>
      <c r="UAX4" s="8"/>
      <c r="UAY4" s="8"/>
      <c r="UAZ4" s="8"/>
      <c r="UBA4" s="13"/>
      <c r="UBB4" s="13"/>
      <c r="UBC4" s="13"/>
      <c r="UBD4" s="14"/>
      <c r="UBE4" s="8"/>
      <c r="UBF4" s="8"/>
      <c r="UBG4" s="8"/>
      <c r="UBH4" s="8"/>
      <c r="UBI4" s="13"/>
      <c r="UBJ4" s="13"/>
      <c r="UBK4" s="13"/>
      <c r="UBL4" s="14"/>
      <c r="UBM4" s="8"/>
      <c r="UBN4" s="8"/>
      <c r="UBO4" s="8"/>
      <c r="UBP4" s="8"/>
      <c r="UBQ4" s="13"/>
      <c r="UBR4" s="13"/>
      <c r="UBS4" s="13"/>
      <c r="UBT4" s="14"/>
      <c r="UBU4" s="8"/>
      <c r="UBV4" s="8"/>
      <c r="UBW4" s="8"/>
      <c r="UBX4" s="8"/>
      <c r="UBY4" s="13"/>
      <c r="UBZ4" s="13"/>
      <c r="UCA4" s="13"/>
      <c r="UCB4" s="14"/>
      <c r="UCC4" s="8"/>
      <c r="UCD4" s="8"/>
      <c r="UCE4" s="8"/>
      <c r="UCF4" s="8"/>
      <c r="UCG4" s="13"/>
      <c r="UCH4" s="13"/>
      <c r="UCI4" s="13"/>
      <c r="UCJ4" s="14"/>
      <c r="UCK4" s="8"/>
      <c r="UCL4" s="8"/>
      <c r="UCM4" s="8"/>
      <c r="UCN4" s="8"/>
      <c r="UCO4" s="13"/>
      <c r="UCP4" s="13"/>
      <c r="UCQ4" s="13"/>
      <c r="UCR4" s="14"/>
      <c r="UCS4" s="8"/>
      <c r="UCT4" s="8"/>
      <c r="UCU4" s="8"/>
      <c r="UCV4" s="8"/>
      <c r="UCW4" s="13"/>
      <c r="UCX4" s="13"/>
      <c r="UCY4" s="13"/>
      <c r="UCZ4" s="14"/>
      <c r="UDA4" s="8"/>
      <c r="UDB4" s="8"/>
      <c r="UDC4" s="8"/>
      <c r="UDD4" s="8"/>
      <c r="UDE4" s="13"/>
      <c r="UDF4" s="13"/>
      <c r="UDG4" s="13"/>
      <c r="UDH4" s="14"/>
      <c r="UDI4" s="8"/>
      <c r="UDJ4" s="8"/>
      <c r="UDK4" s="8"/>
      <c r="UDL4" s="8"/>
      <c r="UDM4" s="13"/>
      <c r="UDN4" s="13"/>
      <c r="UDO4" s="13"/>
      <c r="UDP4" s="14"/>
      <c r="UDQ4" s="8"/>
      <c r="UDR4" s="8"/>
      <c r="UDS4" s="8"/>
      <c r="UDT4" s="8"/>
      <c r="UDU4" s="13"/>
      <c r="UDV4" s="13"/>
      <c r="UDW4" s="13"/>
      <c r="UDX4" s="14"/>
      <c r="UDY4" s="8"/>
      <c r="UDZ4" s="8"/>
      <c r="UEA4" s="8"/>
      <c r="UEB4" s="8"/>
      <c r="UEC4" s="13"/>
      <c r="UED4" s="13"/>
      <c r="UEE4" s="13"/>
      <c r="UEF4" s="14"/>
      <c r="UEG4" s="8"/>
      <c r="UEH4" s="8"/>
      <c r="UEI4" s="8"/>
      <c r="UEJ4" s="8"/>
      <c r="UEK4" s="13"/>
      <c r="UEL4" s="13"/>
      <c r="UEM4" s="13"/>
      <c r="UEN4" s="14"/>
      <c r="UEO4" s="8"/>
      <c r="UEP4" s="8"/>
      <c r="UEQ4" s="8"/>
      <c r="UER4" s="8"/>
      <c r="UES4" s="13"/>
      <c r="UET4" s="13"/>
      <c r="UEU4" s="13"/>
      <c r="UEV4" s="14"/>
      <c r="UEW4" s="8"/>
      <c r="UEX4" s="8"/>
      <c r="UEY4" s="8"/>
      <c r="UEZ4" s="8"/>
      <c r="UFA4" s="13"/>
      <c r="UFB4" s="13"/>
      <c r="UFC4" s="13"/>
      <c r="UFD4" s="14"/>
      <c r="UFE4" s="8"/>
      <c r="UFF4" s="8"/>
      <c r="UFG4" s="8"/>
      <c r="UFH4" s="8"/>
      <c r="UFI4" s="13"/>
      <c r="UFJ4" s="13"/>
      <c r="UFK4" s="13"/>
      <c r="UFL4" s="14"/>
      <c r="UFM4" s="8"/>
      <c r="UFN4" s="8"/>
      <c r="UFO4" s="8"/>
      <c r="UFP4" s="8"/>
      <c r="UFQ4" s="13"/>
      <c r="UFR4" s="13"/>
      <c r="UFS4" s="13"/>
      <c r="UFT4" s="14"/>
      <c r="UFU4" s="8"/>
      <c r="UFV4" s="8"/>
      <c r="UFW4" s="8"/>
      <c r="UFX4" s="8"/>
      <c r="UFY4" s="13"/>
      <c r="UFZ4" s="13"/>
      <c r="UGA4" s="13"/>
      <c r="UGB4" s="14"/>
      <c r="UGC4" s="8"/>
      <c r="UGD4" s="8"/>
      <c r="UGE4" s="8"/>
      <c r="UGF4" s="8"/>
      <c r="UGG4" s="13"/>
      <c r="UGH4" s="13"/>
      <c r="UGI4" s="13"/>
      <c r="UGJ4" s="14"/>
      <c r="UGK4" s="8"/>
      <c r="UGL4" s="8"/>
      <c r="UGM4" s="8"/>
      <c r="UGN4" s="8"/>
      <c r="UGO4" s="13"/>
      <c r="UGP4" s="13"/>
      <c r="UGQ4" s="13"/>
      <c r="UGR4" s="14"/>
      <c r="UGS4" s="8"/>
      <c r="UGT4" s="8"/>
      <c r="UGU4" s="8"/>
      <c r="UGV4" s="8"/>
      <c r="UGW4" s="13"/>
      <c r="UGX4" s="13"/>
      <c r="UGY4" s="13"/>
      <c r="UGZ4" s="14"/>
      <c r="UHA4" s="8"/>
      <c r="UHB4" s="8"/>
      <c r="UHC4" s="8"/>
      <c r="UHD4" s="8"/>
      <c r="UHE4" s="13"/>
      <c r="UHF4" s="13"/>
      <c r="UHG4" s="13"/>
      <c r="UHH4" s="14"/>
      <c r="UHI4" s="8"/>
      <c r="UHJ4" s="8"/>
      <c r="UHK4" s="8"/>
      <c r="UHL4" s="8"/>
      <c r="UHM4" s="13"/>
      <c r="UHN4" s="13"/>
      <c r="UHO4" s="13"/>
      <c r="UHP4" s="14"/>
      <c r="UHQ4" s="8"/>
      <c r="UHR4" s="8"/>
      <c r="UHS4" s="8"/>
      <c r="UHT4" s="8"/>
      <c r="UHU4" s="13"/>
      <c r="UHV4" s="13"/>
      <c r="UHW4" s="13"/>
      <c r="UHX4" s="14"/>
      <c r="UHY4" s="8"/>
      <c r="UHZ4" s="8"/>
      <c r="UIA4" s="8"/>
      <c r="UIB4" s="8"/>
      <c r="UIC4" s="13"/>
      <c r="UID4" s="13"/>
      <c r="UIE4" s="13"/>
      <c r="UIF4" s="14"/>
      <c r="UIG4" s="8"/>
      <c r="UIH4" s="8"/>
      <c r="UII4" s="8"/>
      <c r="UIJ4" s="8"/>
      <c r="UIK4" s="13"/>
      <c r="UIL4" s="13"/>
      <c r="UIM4" s="13"/>
      <c r="UIN4" s="14"/>
      <c r="UIO4" s="8"/>
      <c r="UIP4" s="8"/>
      <c r="UIQ4" s="8"/>
      <c r="UIR4" s="8"/>
      <c r="UIS4" s="13"/>
      <c r="UIT4" s="13"/>
      <c r="UIU4" s="13"/>
      <c r="UIV4" s="14"/>
      <c r="UIW4" s="8"/>
      <c r="UIX4" s="8"/>
      <c r="UIY4" s="8"/>
      <c r="UIZ4" s="8"/>
      <c r="UJA4" s="13"/>
      <c r="UJB4" s="13"/>
      <c r="UJC4" s="13"/>
      <c r="UJD4" s="14"/>
      <c r="UJE4" s="8"/>
      <c r="UJF4" s="8"/>
      <c r="UJG4" s="8"/>
      <c r="UJH4" s="8"/>
      <c r="UJI4" s="13"/>
      <c r="UJJ4" s="13"/>
      <c r="UJK4" s="13"/>
      <c r="UJL4" s="14"/>
      <c r="UJM4" s="8"/>
      <c r="UJN4" s="8"/>
      <c r="UJO4" s="8"/>
      <c r="UJP4" s="8"/>
      <c r="UJQ4" s="13"/>
      <c r="UJR4" s="13"/>
      <c r="UJS4" s="13"/>
      <c r="UJT4" s="14"/>
      <c r="UJU4" s="8"/>
      <c r="UJV4" s="8"/>
      <c r="UJW4" s="8"/>
      <c r="UJX4" s="8"/>
      <c r="UJY4" s="13"/>
      <c r="UJZ4" s="13"/>
      <c r="UKA4" s="13"/>
      <c r="UKB4" s="14"/>
      <c r="UKC4" s="8"/>
      <c r="UKD4" s="8"/>
      <c r="UKE4" s="8"/>
      <c r="UKF4" s="8"/>
      <c r="UKG4" s="13"/>
      <c r="UKH4" s="13"/>
      <c r="UKI4" s="13"/>
      <c r="UKJ4" s="14"/>
      <c r="UKK4" s="8"/>
      <c r="UKL4" s="8"/>
      <c r="UKM4" s="8"/>
      <c r="UKN4" s="8"/>
      <c r="UKO4" s="13"/>
      <c r="UKP4" s="13"/>
      <c r="UKQ4" s="13"/>
      <c r="UKR4" s="14"/>
      <c r="UKS4" s="8"/>
      <c r="UKT4" s="8"/>
      <c r="UKU4" s="8"/>
      <c r="UKV4" s="8"/>
      <c r="UKW4" s="13"/>
      <c r="UKX4" s="13"/>
      <c r="UKY4" s="13"/>
      <c r="UKZ4" s="14"/>
      <c r="ULA4" s="8"/>
      <c r="ULB4" s="8"/>
      <c r="ULC4" s="8"/>
      <c r="ULD4" s="8"/>
      <c r="ULE4" s="13"/>
      <c r="ULF4" s="13"/>
      <c r="ULG4" s="13"/>
      <c r="ULH4" s="14"/>
      <c r="ULI4" s="8"/>
      <c r="ULJ4" s="8"/>
      <c r="ULK4" s="8"/>
      <c r="ULL4" s="8"/>
      <c r="ULM4" s="13"/>
      <c r="ULN4" s="13"/>
      <c r="ULO4" s="13"/>
      <c r="ULP4" s="14"/>
      <c r="ULQ4" s="8"/>
      <c r="ULR4" s="8"/>
      <c r="ULS4" s="8"/>
      <c r="ULT4" s="8"/>
      <c r="ULU4" s="13"/>
      <c r="ULV4" s="13"/>
      <c r="ULW4" s="13"/>
      <c r="ULX4" s="14"/>
      <c r="ULY4" s="8"/>
      <c r="ULZ4" s="8"/>
      <c r="UMA4" s="8"/>
      <c r="UMB4" s="8"/>
      <c r="UMC4" s="13"/>
      <c r="UMD4" s="13"/>
      <c r="UME4" s="13"/>
      <c r="UMF4" s="14"/>
      <c r="UMG4" s="8"/>
      <c r="UMH4" s="8"/>
      <c r="UMI4" s="8"/>
      <c r="UMJ4" s="8"/>
      <c r="UMK4" s="13"/>
      <c r="UML4" s="13"/>
      <c r="UMM4" s="13"/>
      <c r="UMN4" s="14"/>
      <c r="UMO4" s="8"/>
      <c r="UMP4" s="8"/>
      <c r="UMQ4" s="8"/>
      <c r="UMR4" s="8"/>
      <c r="UMS4" s="13"/>
      <c r="UMT4" s="13"/>
      <c r="UMU4" s="13"/>
      <c r="UMV4" s="14"/>
      <c r="UMW4" s="8"/>
      <c r="UMX4" s="8"/>
      <c r="UMY4" s="8"/>
      <c r="UMZ4" s="8"/>
      <c r="UNA4" s="13"/>
      <c r="UNB4" s="13"/>
      <c r="UNC4" s="13"/>
      <c r="UND4" s="14"/>
      <c r="UNE4" s="8"/>
      <c r="UNF4" s="8"/>
      <c r="UNG4" s="8"/>
      <c r="UNH4" s="8"/>
      <c r="UNI4" s="13"/>
      <c r="UNJ4" s="13"/>
      <c r="UNK4" s="13"/>
      <c r="UNL4" s="14"/>
      <c r="UNM4" s="8"/>
      <c r="UNN4" s="8"/>
      <c r="UNO4" s="8"/>
      <c r="UNP4" s="8"/>
      <c r="UNQ4" s="13"/>
      <c r="UNR4" s="13"/>
      <c r="UNS4" s="13"/>
      <c r="UNT4" s="14"/>
      <c r="UNU4" s="8"/>
      <c r="UNV4" s="8"/>
      <c r="UNW4" s="8"/>
      <c r="UNX4" s="8"/>
      <c r="UNY4" s="13"/>
      <c r="UNZ4" s="13"/>
      <c r="UOA4" s="13"/>
      <c r="UOB4" s="14"/>
      <c r="UOC4" s="8"/>
      <c r="UOD4" s="8"/>
      <c r="UOE4" s="8"/>
      <c r="UOF4" s="8"/>
      <c r="UOG4" s="13"/>
      <c r="UOH4" s="13"/>
      <c r="UOI4" s="13"/>
      <c r="UOJ4" s="14"/>
      <c r="UOK4" s="8"/>
      <c r="UOL4" s="8"/>
      <c r="UOM4" s="8"/>
      <c r="UON4" s="8"/>
      <c r="UOO4" s="13"/>
      <c r="UOP4" s="13"/>
      <c r="UOQ4" s="13"/>
      <c r="UOR4" s="14"/>
      <c r="UOS4" s="8"/>
      <c r="UOT4" s="8"/>
      <c r="UOU4" s="8"/>
      <c r="UOV4" s="8"/>
      <c r="UOW4" s="13"/>
      <c r="UOX4" s="13"/>
      <c r="UOY4" s="13"/>
      <c r="UOZ4" s="14"/>
      <c r="UPA4" s="8"/>
      <c r="UPB4" s="8"/>
      <c r="UPC4" s="8"/>
      <c r="UPD4" s="8"/>
      <c r="UPE4" s="13"/>
      <c r="UPF4" s="13"/>
      <c r="UPG4" s="13"/>
      <c r="UPH4" s="14"/>
      <c r="UPI4" s="8"/>
      <c r="UPJ4" s="8"/>
      <c r="UPK4" s="8"/>
      <c r="UPL4" s="8"/>
      <c r="UPM4" s="13"/>
      <c r="UPN4" s="13"/>
      <c r="UPO4" s="13"/>
      <c r="UPP4" s="14"/>
      <c r="UPQ4" s="8"/>
      <c r="UPR4" s="8"/>
      <c r="UPS4" s="8"/>
      <c r="UPT4" s="8"/>
      <c r="UPU4" s="13"/>
      <c r="UPV4" s="13"/>
      <c r="UPW4" s="13"/>
      <c r="UPX4" s="14"/>
      <c r="UPY4" s="8"/>
      <c r="UPZ4" s="8"/>
      <c r="UQA4" s="8"/>
      <c r="UQB4" s="8"/>
      <c r="UQC4" s="13"/>
      <c r="UQD4" s="13"/>
      <c r="UQE4" s="13"/>
      <c r="UQF4" s="14"/>
      <c r="UQG4" s="8"/>
      <c r="UQH4" s="8"/>
      <c r="UQI4" s="8"/>
      <c r="UQJ4" s="8"/>
      <c r="UQK4" s="13"/>
      <c r="UQL4" s="13"/>
      <c r="UQM4" s="13"/>
      <c r="UQN4" s="14"/>
      <c r="UQO4" s="8"/>
      <c r="UQP4" s="8"/>
      <c r="UQQ4" s="8"/>
      <c r="UQR4" s="8"/>
      <c r="UQS4" s="13"/>
      <c r="UQT4" s="13"/>
      <c r="UQU4" s="13"/>
      <c r="UQV4" s="14"/>
      <c r="UQW4" s="8"/>
      <c r="UQX4" s="8"/>
      <c r="UQY4" s="8"/>
      <c r="UQZ4" s="8"/>
      <c r="URA4" s="13"/>
      <c r="URB4" s="13"/>
      <c r="URC4" s="13"/>
      <c r="URD4" s="14"/>
      <c r="URE4" s="8"/>
      <c r="URF4" s="8"/>
      <c r="URG4" s="8"/>
      <c r="URH4" s="8"/>
      <c r="URI4" s="13"/>
      <c r="URJ4" s="13"/>
      <c r="URK4" s="13"/>
      <c r="URL4" s="14"/>
      <c r="URM4" s="8"/>
      <c r="URN4" s="8"/>
      <c r="URO4" s="8"/>
      <c r="URP4" s="8"/>
      <c r="URQ4" s="13"/>
      <c r="URR4" s="13"/>
      <c r="URS4" s="13"/>
      <c r="URT4" s="14"/>
      <c r="URU4" s="8"/>
      <c r="URV4" s="8"/>
      <c r="URW4" s="8"/>
      <c r="URX4" s="8"/>
      <c r="URY4" s="13"/>
      <c r="URZ4" s="13"/>
      <c r="USA4" s="13"/>
      <c r="USB4" s="14"/>
      <c r="USC4" s="8"/>
      <c r="USD4" s="8"/>
      <c r="USE4" s="8"/>
      <c r="USF4" s="8"/>
      <c r="USG4" s="13"/>
      <c r="USH4" s="13"/>
      <c r="USI4" s="13"/>
      <c r="USJ4" s="14"/>
      <c r="USK4" s="8"/>
      <c r="USL4" s="8"/>
      <c r="USM4" s="8"/>
      <c r="USN4" s="8"/>
      <c r="USO4" s="13"/>
      <c r="USP4" s="13"/>
      <c r="USQ4" s="13"/>
      <c r="USR4" s="14"/>
      <c r="USS4" s="8"/>
      <c r="UST4" s="8"/>
      <c r="USU4" s="8"/>
      <c r="USV4" s="8"/>
      <c r="USW4" s="13"/>
      <c r="USX4" s="13"/>
      <c r="USY4" s="13"/>
      <c r="USZ4" s="14"/>
      <c r="UTA4" s="8"/>
      <c r="UTB4" s="8"/>
      <c r="UTC4" s="8"/>
      <c r="UTD4" s="8"/>
      <c r="UTE4" s="13"/>
      <c r="UTF4" s="13"/>
      <c r="UTG4" s="13"/>
      <c r="UTH4" s="14"/>
      <c r="UTI4" s="8"/>
      <c r="UTJ4" s="8"/>
      <c r="UTK4" s="8"/>
      <c r="UTL4" s="8"/>
      <c r="UTM4" s="13"/>
      <c r="UTN4" s="13"/>
      <c r="UTO4" s="13"/>
      <c r="UTP4" s="14"/>
      <c r="UTQ4" s="8"/>
      <c r="UTR4" s="8"/>
      <c r="UTS4" s="8"/>
      <c r="UTT4" s="8"/>
      <c r="UTU4" s="13"/>
      <c r="UTV4" s="13"/>
      <c r="UTW4" s="13"/>
      <c r="UTX4" s="14"/>
      <c r="UTY4" s="8"/>
      <c r="UTZ4" s="8"/>
      <c r="UUA4" s="8"/>
      <c r="UUB4" s="8"/>
      <c r="UUC4" s="13"/>
      <c r="UUD4" s="13"/>
      <c r="UUE4" s="13"/>
      <c r="UUF4" s="14"/>
      <c r="UUG4" s="8"/>
      <c r="UUH4" s="8"/>
      <c r="UUI4" s="8"/>
      <c r="UUJ4" s="8"/>
      <c r="UUK4" s="13"/>
      <c r="UUL4" s="13"/>
      <c r="UUM4" s="13"/>
      <c r="UUN4" s="14"/>
      <c r="UUO4" s="8"/>
      <c r="UUP4" s="8"/>
      <c r="UUQ4" s="8"/>
      <c r="UUR4" s="8"/>
      <c r="UUS4" s="13"/>
      <c r="UUT4" s="13"/>
      <c r="UUU4" s="13"/>
      <c r="UUV4" s="14"/>
      <c r="UUW4" s="8"/>
      <c r="UUX4" s="8"/>
      <c r="UUY4" s="8"/>
      <c r="UUZ4" s="8"/>
      <c r="UVA4" s="13"/>
      <c r="UVB4" s="13"/>
      <c r="UVC4" s="13"/>
      <c r="UVD4" s="14"/>
      <c r="UVE4" s="8"/>
      <c r="UVF4" s="8"/>
      <c r="UVG4" s="8"/>
      <c r="UVH4" s="8"/>
      <c r="UVI4" s="13"/>
      <c r="UVJ4" s="13"/>
      <c r="UVK4" s="13"/>
      <c r="UVL4" s="14"/>
      <c r="UVM4" s="8"/>
      <c r="UVN4" s="8"/>
      <c r="UVO4" s="8"/>
      <c r="UVP4" s="8"/>
      <c r="UVQ4" s="13"/>
      <c r="UVR4" s="13"/>
      <c r="UVS4" s="13"/>
      <c r="UVT4" s="14"/>
      <c r="UVU4" s="8"/>
      <c r="UVV4" s="8"/>
      <c r="UVW4" s="8"/>
      <c r="UVX4" s="8"/>
      <c r="UVY4" s="13"/>
      <c r="UVZ4" s="13"/>
      <c r="UWA4" s="13"/>
      <c r="UWB4" s="14"/>
      <c r="UWC4" s="8"/>
      <c r="UWD4" s="8"/>
      <c r="UWE4" s="8"/>
      <c r="UWF4" s="8"/>
      <c r="UWG4" s="13"/>
      <c r="UWH4" s="13"/>
      <c r="UWI4" s="13"/>
      <c r="UWJ4" s="14"/>
      <c r="UWK4" s="8"/>
      <c r="UWL4" s="8"/>
      <c r="UWM4" s="8"/>
      <c r="UWN4" s="8"/>
      <c r="UWO4" s="13"/>
      <c r="UWP4" s="13"/>
      <c r="UWQ4" s="13"/>
      <c r="UWR4" s="14"/>
      <c r="UWS4" s="8"/>
      <c r="UWT4" s="8"/>
      <c r="UWU4" s="8"/>
      <c r="UWV4" s="8"/>
      <c r="UWW4" s="13"/>
      <c r="UWX4" s="13"/>
      <c r="UWY4" s="13"/>
      <c r="UWZ4" s="14"/>
      <c r="UXA4" s="8"/>
      <c r="UXB4" s="8"/>
      <c r="UXC4" s="8"/>
      <c r="UXD4" s="8"/>
      <c r="UXE4" s="13"/>
      <c r="UXF4" s="13"/>
      <c r="UXG4" s="13"/>
      <c r="UXH4" s="14"/>
      <c r="UXI4" s="8"/>
      <c r="UXJ4" s="8"/>
      <c r="UXK4" s="8"/>
      <c r="UXL4" s="8"/>
      <c r="UXM4" s="13"/>
      <c r="UXN4" s="13"/>
      <c r="UXO4" s="13"/>
      <c r="UXP4" s="14"/>
      <c r="UXQ4" s="8"/>
      <c r="UXR4" s="8"/>
      <c r="UXS4" s="8"/>
      <c r="UXT4" s="8"/>
      <c r="UXU4" s="13"/>
      <c r="UXV4" s="13"/>
      <c r="UXW4" s="13"/>
      <c r="UXX4" s="14"/>
      <c r="UXY4" s="8"/>
      <c r="UXZ4" s="8"/>
      <c r="UYA4" s="8"/>
      <c r="UYB4" s="8"/>
      <c r="UYC4" s="13"/>
      <c r="UYD4" s="13"/>
      <c r="UYE4" s="13"/>
      <c r="UYF4" s="14"/>
      <c r="UYG4" s="8"/>
      <c r="UYH4" s="8"/>
      <c r="UYI4" s="8"/>
      <c r="UYJ4" s="8"/>
      <c r="UYK4" s="13"/>
      <c r="UYL4" s="13"/>
      <c r="UYM4" s="13"/>
      <c r="UYN4" s="14"/>
      <c r="UYO4" s="8"/>
      <c r="UYP4" s="8"/>
      <c r="UYQ4" s="8"/>
      <c r="UYR4" s="8"/>
      <c r="UYS4" s="13"/>
      <c r="UYT4" s="13"/>
      <c r="UYU4" s="13"/>
      <c r="UYV4" s="14"/>
      <c r="UYW4" s="8"/>
      <c r="UYX4" s="8"/>
      <c r="UYY4" s="8"/>
      <c r="UYZ4" s="8"/>
      <c r="UZA4" s="13"/>
      <c r="UZB4" s="13"/>
      <c r="UZC4" s="13"/>
      <c r="UZD4" s="14"/>
      <c r="UZE4" s="8"/>
      <c r="UZF4" s="8"/>
      <c r="UZG4" s="8"/>
      <c r="UZH4" s="8"/>
      <c r="UZI4" s="13"/>
      <c r="UZJ4" s="13"/>
      <c r="UZK4" s="13"/>
      <c r="UZL4" s="14"/>
      <c r="UZM4" s="8"/>
      <c r="UZN4" s="8"/>
      <c r="UZO4" s="8"/>
      <c r="UZP4" s="8"/>
      <c r="UZQ4" s="13"/>
      <c r="UZR4" s="13"/>
      <c r="UZS4" s="13"/>
      <c r="UZT4" s="14"/>
      <c r="UZU4" s="8"/>
      <c r="UZV4" s="8"/>
      <c r="UZW4" s="8"/>
      <c r="UZX4" s="8"/>
      <c r="UZY4" s="13"/>
      <c r="UZZ4" s="13"/>
      <c r="VAA4" s="13"/>
      <c r="VAB4" s="14"/>
      <c r="VAC4" s="8"/>
      <c r="VAD4" s="8"/>
      <c r="VAE4" s="8"/>
      <c r="VAF4" s="8"/>
      <c r="VAG4" s="13"/>
      <c r="VAH4" s="13"/>
      <c r="VAI4" s="13"/>
      <c r="VAJ4" s="14"/>
      <c r="VAK4" s="8"/>
      <c r="VAL4" s="8"/>
      <c r="VAM4" s="8"/>
      <c r="VAN4" s="8"/>
      <c r="VAO4" s="13"/>
      <c r="VAP4" s="13"/>
      <c r="VAQ4" s="13"/>
      <c r="VAR4" s="14"/>
      <c r="VAS4" s="8"/>
      <c r="VAT4" s="8"/>
      <c r="VAU4" s="8"/>
      <c r="VAV4" s="8"/>
      <c r="VAW4" s="13"/>
      <c r="VAX4" s="13"/>
      <c r="VAY4" s="13"/>
      <c r="VAZ4" s="14"/>
      <c r="VBA4" s="8"/>
      <c r="VBB4" s="8"/>
      <c r="VBC4" s="8"/>
      <c r="VBD4" s="8"/>
      <c r="VBE4" s="13"/>
      <c r="VBF4" s="13"/>
      <c r="VBG4" s="13"/>
      <c r="VBH4" s="14"/>
      <c r="VBI4" s="8"/>
      <c r="VBJ4" s="8"/>
      <c r="VBK4" s="8"/>
      <c r="VBL4" s="8"/>
      <c r="VBM4" s="13"/>
      <c r="VBN4" s="13"/>
      <c r="VBO4" s="13"/>
      <c r="VBP4" s="14"/>
      <c r="VBQ4" s="8"/>
      <c r="VBR4" s="8"/>
      <c r="VBS4" s="8"/>
      <c r="VBT4" s="8"/>
      <c r="VBU4" s="13"/>
      <c r="VBV4" s="13"/>
      <c r="VBW4" s="13"/>
      <c r="VBX4" s="14"/>
      <c r="VBY4" s="8"/>
      <c r="VBZ4" s="8"/>
      <c r="VCA4" s="8"/>
      <c r="VCB4" s="8"/>
      <c r="VCC4" s="13"/>
      <c r="VCD4" s="13"/>
      <c r="VCE4" s="13"/>
      <c r="VCF4" s="14"/>
      <c r="VCG4" s="8"/>
      <c r="VCH4" s="8"/>
      <c r="VCI4" s="8"/>
      <c r="VCJ4" s="8"/>
      <c r="VCK4" s="13"/>
      <c r="VCL4" s="13"/>
      <c r="VCM4" s="13"/>
      <c r="VCN4" s="14"/>
      <c r="VCO4" s="8"/>
      <c r="VCP4" s="8"/>
      <c r="VCQ4" s="8"/>
      <c r="VCR4" s="8"/>
      <c r="VCS4" s="13"/>
      <c r="VCT4" s="13"/>
      <c r="VCU4" s="13"/>
      <c r="VCV4" s="14"/>
      <c r="VCW4" s="8"/>
      <c r="VCX4" s="8"/>
      <c r="VCY4" s="8"/>
      <c r="VCZ4" s="8"/>
      <c r="VDA4" s="13"/>
      <c r="VDB4" s="13"/>
      <c r="VDC4" s="13"/>
      <c r="VDD4" s="14"/>
      <c r="VDE4" s="8"/>
      <c r="VDF4" s="8"/>
      <c r="VDG4" s="8"/>
      <c r="VDH4" s="8"/>
      <c r="VDI4" s="13"/>
      <c r="VDJ4" s="13"/>
      <c r="VDK4" s="13"/>
      <c r="VDL4" s="14"/>
      <c r="VDM4" s="8"/>
      <c r="VDN4" s="8"/>
      <c r="VDO4" s="8"/>
      <c r="VDP4" s="8"/>
      <c r="VDQ4" s="13"/>
      <c r="VDR4" s="13"/>
      <c r="VDS4" s="13"/>
      <c r="VDT4" s="14"/>
      <c r="VDU4" s="8"/>
      <c r="VDV4" s="8"/>
      <c r="VDW4" s="8"/>
      <c r="VDX4" s="8"/>
      <c r="VDY4" s="13"/>
      <c r="VDZ4" s="13"/>
      <c r="VEA4" s="13"/>
      <c r="VEB4" s="14"/>
      <c r="VEC4" s="8"/>
      <c r="VED4" s="8"/>
      <c r="VEE4" s="8"/>
      <c r="VEF4" s="8"/>
      <c r="VEG4" s="13"/>
      <c r="VEH4" s="13"/>
      <c r="VEI4" s="13"/>
      <c r="VEJ4" s="14"/>
      <c r="VEK4" s="8"/>
      <c r="VEL4" s="8"/>
      <c r="VEM4" s="8"/>
      <c r="VEN4" s="8"/>
      <c r="VEO4" s="13"/>
      <c r="VEP4" s="13"/>
      <c r="VEQ4" s="13"/>
      <c r="VER4" s="14"/>
      <c r="VES4" s="8"/>
      <c r="VET4" s="8"/>
      <c r="VEU4" s="8"/>
      <c r="VEV4" s="8"/>
      <c r="VEW4" s="13"/>
      <c r="VEX4" s="13"/>
      <c r="VEY4" s="13"/>
      <c r="VEZ4" s="14"/>
      <c r="VFA4" s="8"/>
      <c r="VFB4" s="8"/>
      <c r="VFC4" s="8"/>
      <c r="VFD4" s="8"/>
      <c r="VFE4" s="13"/>
      <c r="VFF4" s="13"/>
      <c r="VFG4" s="13"/>
      <c r="VFH4" s="14"/>
      <c r="VFI4" s="8"/>
      <c r="VFJ4" s="8"/>
      <c r="VFK4" s="8"/>
      <c r="VFL4" s="8"/>
      <c r="VFM4" s="13"/>
      <c r="VFN4" s="13"/>
      <c r="VFO4" s="13"/>
      <c r="VFP4" s="14"/>
      <c r="VFQ4" s="8"/>
      <c r="VFR4" s="8"/>
      <c r="VFS4" s="8"/>
      <c r="VFT4" s="8"/>
      <c r="VFU4" s="13"/>
      <c r="VFV4" s="13"/>
      <c r="VFW4" s="13"/>
      <c r="VFX4" s="14"/>
      <c r="VFY4" s="8"/>
      <c r="VFZ4" s="8"/>
      <c r="VGA4" s="8"/>
      <c r="VGB4" s="8"/>
      <c r="VGC4" s="13"/>
      <c r="VGD4" s="13"/>
      <c r="VGE4" s="13"/>
      <c r="VGF4" s="14"/>
      <c r="VGG4" s="8"/>
      <c r="VGH4" s="8"/>
      <c r="VGI4" s="8"/>
      <c r="VGJ4" s="8"/>
      <c r="VGK4" s="13"/>
      <c r="VGL4" s="13"/>
      <c r="VGM4" s="13"/>
      <c r="VGN4" s="14"/>
      <c r="VGO4" s="8"/>
      <c r="VGP4" s="8"/>
      <c r="VGQ4" s="8"/>
      <c r="VGR4" s="8"/>
      <c r="VGS4" s="13"/>
      <c r="VGT4" s="13"/>
      <c r="VGU4" s="13"/>
      <c r="VGV4" s="14"/>
      <c r="VGW4" s="8"/>
      <c r="VGX4" s="8"/>
      <c r="VGY4" s="8"/>
      <c r="VGZ4" s="8"/>
      <c r="VHA4" s="13"/>
      <c r="VHB4" s="13"/>
      <c r="VHC4" s="13"/>
      <c r="VHD4" s="14"/>
      <c r="VHE4" s="8"/>
      <c r="VHF4" s="8"/>
      <c r="VHG4" s="8"/>
      <c r="VHH4" s="8"/>
      <c r="VHI4" s="13"/>
      <c r="VHJ4" s="13"/>
      <c r="VHK4" s="13"/>
      <c r="VHL4" s="14"/>
      <c r="VHM4" s="8"/>
      <c r="VHN4" s="8"/>
      <c r="VHO4" s="8"/>
      <c r="VHP4" s="8"/>
      <c r="VHQ4" s="13"/>
      <c r="VHR4" s="13"/>
      <c r="VHS4" s="13"/>
      <c r="VHT4" s="14"/>
      <c r="VHU4" s="8"/>
      <c r="VHV4" s="8"/>
      <c r="VHW4" s="8"/>
      <c r="VHX4" s="8"/>
      <c r="VHY4" s="13"/>
      <c r="VHZ4" s="13"/>
      <c r="VIA4" s="13"/>
      <c r="VIB4" s="14"/>
      <c r="VIC4" s="8"/>
      <c r="VID4" s="8"/>
      <c r="VIE4" s="8"/>
      <c r="VIF4" s="8"/>
      <c r="VIG4" s="13"/>
      <c r="VIH4" s="13"/>
      <c r="VII4" s="13"/>
      <c r="VIJ4" s="14"/>
      <c r="VIK4" s="8"/>
      <c r="VIL4" s="8"/>
      <c r="VIM4" s="8"/>
      <c r="VIN4" s="8"/>
      <c r="VIO4" s="13"/>
      <c r="VIP4" s="13"/>
      <c r="VIQ4" s="13"/>
      <c r="VIR4" s="14"/>
      <c r="VIS4" s="8"/>
      <c r="VIT4" s="8"/>
      <c r="VIU4" s="8"/>
      <c r="VIV4" s="8"/>
      <c r="VIW4" s="13"/>
      <c r="VIX4" s="13"/>
      <c r="VIY4" s="13"/>
      <c r="VIZ4" s="14"/>
      <c r="VJA4" s="8"/>
      <c r="VJB4" s="8"/>
      <c r="VJC4" s="8"/>
      <c r="VJD4" s="8"/>
      <c r="VJE4" s="13"/>
      <c r="VJF4" s="13"/>
      <c r="VJG4" s="13"/>
      <c r="VJH4" s="14"/>
      <c r="VJI4" s="8"/>
      <c r="VJJ4" s="8"/>
      <c r="VJK4" s="8"/>
      <c r="VJL4" s="8"/>
      <c r="VJM4" s="13"/>
      <c r="VJN4" s="13"/>
      <c r="VJO4" s="13"/>
      <c r="VJP4" s="14"/>
      <c r="VJQ4" s="8"/>
      <c r="VJR4" s="8"/>
      <c r="VJS4" s="8"/>
      <c r="VJT4" s="8"/>
      <c r="VJU4" s="13"/>
      <c r="VJV4" s="13"/>
      <c r="VJW4" s="13"/>
      <c r="VJX4" s="14"/>
      <c r="VJY4" s="8"/>
      <c r="VJZ4" s="8"/>
      <c r="VKA4" s="8"/>
      <c r="VKB4" s="8"/>
      <c r="VKC4" s="13"/>
      <c r="VKD4" s="13"/>
      <c r="VKE4" s="13"/>
      <c r="VKF4" s="14"/>
      <c r="VKG4" s="8"/>
      <c r="VKH4" s="8"/>
      <c r="VKI4" s="8"/>
      <c r="VKJ4" s="8"/>
      <c r="VKK4" s="13"/>
      <c r="VKL4" s="13"/>
      <c r="VKM4" s="13"/>
      <c r="VKN4" s="14"/>
      <c r="VKO4" s="8"/>
      <c r="VKP4" s="8"/>
      <c r="VKQ4" s="8"/>
      <c r="VKR4" s="8"/>
      <c r="VKS4" s="13"/>
      <c r="VKT4" s="13"/>
      <c r="VKU4" s="13"/>
      <c r="VKV4" s="14"/>
      <c r="VKW4" s="8"/>
      <c r="VKX4" s="8"/>
      <c r="VKY4" s="8"/>
      <c r="VKZ4" s="8"/>
      <c r="VLA4" s="13"/>
      <c r="VLB4" s="13"/>
      <c r="VLC4" s="13"/>
      <c r="VLD4" s="14"/>
      <c r="VLE4" s="8"/>
      <c r="VLF4" s="8"/>
      <c r="VLG4" s="8"/>
      <c r="VLH4" s="8"/>
      <c r="VLI4" s="13"/>
      <c r="VLJ4" s="13"/>
      <c r="VLK4" s="13"/>
      <c r="VLL4" s="14"/>
      <c r="VLM4" s="8"/>
      <c r="VLN4" s="8"/>
      <c r="VLO4" s="8"/>
      <c r="VLP4" s="8"/>
      <c r="VLQ4" s="13"/>
      <c r="VLR4" s="13"/>
      <c r="VLS4" s="13"/>
      <c r="VLT4" s="14"/>
      <c r="VLU4" s="8"/>
      <c r="VLV4" s="8"/>
      <c r="VLW4" s="8"/>
      <c r="VLX4" s="8"/>
      <c r="VLY4" s="13"/>
      <c r="VLZ4" s="13"/>
      <c r="VMA4" s="13"/>
      <c r="VMB4" s="14"/>
      <c r="VMC4" s="8"/>
      <c r="VMD4" s="8"/>
      <c r="VME4" s="8"/>
      <c r="VMF4" s="8"/>
      <c r="VMG4" s="13"/>
      <c r="VMH4" s="13"/>
      <c r="VMI4" s="13"/>
      <c r="VMJ4" s="14"/>
      <c r="VMK4" s="8"/>
      <c r="VML4" s="8"/>
      <c r="VMM4" s="8"/>
      <c r="VMN4" s="8"/>
      <c r="VMO4" s="13"/>
      <c r="VMP4" s="13"/>
      <c r="VMQ4" s="13"/>
      <c r="VMR4" s="14"/>
      <c r="VMS4" s="8"/>
      <c r="VMT4" s="8"/>
      <c r="VMU4" s="8"/>
      <c r="VMV4" s="8"/>
      <c r="VMW4" s="13"/>
      <c r="VMX4" s="13"/>
      <c r="VMY4" s="13"/>
      <c r="VMZ4" s="14"/>
      <c r="VNA4" s="8"/>
      <c r="VNB4" s="8"/>
      <c r="VNC4" s="8"/>
      <c r="VND4" s="8"/>
      <c r="VNE4" s="13"/>
      <c r="VNF4" s="13"/>
      <c r="VNG4" s="13"/>
      <c r="VNH4" s="14"/>
      <c r="VNI4" s="8"/>
      <c r="VNJ4" s="8"/>
      <c r="VNK4" s="8"/>
      <c r="VNL4" s="8"/>
      <c r="VNM4" s="13"/>
      <c r="VNN4" s="13"/>
      <c r="VNO4" s="13"/>
      <c r="VNP4" s="14"/>
      <c r="VNQ4" s="8"/>
      <c r="VNR4" s="8"/>
      <c r="VNS4" s="8"/>
      <c r="VNT4" s="8"/>
      <c r="VNU4" s="13"/>
      <c r="VNV4" s="13"/>
      <c r="VNW4" s="13"/>
      <c r="VNX4" s="14"/>
      <c r="VNY4" s="8"/>
      <c r="VNZ4" s="8"/>
      <c r="VOA4" s="8"/>
      <c r="VOB4" s="8"/>
      <c r="VOC4" s="13"/>
      <c r="VOD4" s="13"/>
      <c r="VOE4" s="13"/>
      <c r="VOF4" s="14"/>
      <c r="VOG4" s="8"/>
      <c r="VOH4" s="8"/>
      <c r="VOI4" s="8"/>
      <c r="VOJ4" s="8"/>
      <c r="VOK4" s="13"/>
      <c r="VOL4" s="13"/>
      <c r="VOM4" s="13"/>
      <c r="VON4" s="14"/>
      <c r="VOO4" s="8"/>
      <c r="VOP4" s="8"/>
      <c r="VOQ4" s="8"/>
      <c r="VOR4" s="8"/>
      <c r="VOS4" s="13"/>
      <c r="VOT4" s="13"/>
      <c r="VOU4" s="13"/>
      <c r="VOV4" s="14"/>
      <c r="VOW4" s="8"/>
      <c r="VOX4" s="8"/>
      <c r="VOY4" s="8"/>
      <c r="VOZ4" s="8"/>
      <c r="VPA4" s="13"/>
      <c r="VPB4" s="13"/>
      <c r="VPC4" s="13"/>
      <c r="VPD4" s="14"/>
      <c r="VPE4" s="8"/>
      <c r="VPF4" s="8"/>
      <c r="VPG4" s="8"/>
      <c r="VPH4" s="8"/>
      <c r="VPI4" s="13"/>
      <c r="VPJ4" s="13"/>
      <c r="VPK4" s="13"/>
      <c r="VPL4" s="14"/>
      <c r="VPM4" s="8"/>
      <c r="VPN4" s="8"/>
      <c r="VPO4" s="8"/>
      <c r="VPP4" s="8"/>
      <c r="VPQ4" s="13"/>
      <c r="VPR4" s="13"/>
      <c r="VPS4" s="13"/>
      <c r="VPT4" s="14"/>
      <c r="VPU4" s="8"/>
      <c r="VPV4" s="8"/>
      <c r="VPW4" s="8"/>
      <c r="VPX4" s="8"/>
      <c r="VPY4" s="13"/>
      <c r="VPZ4" s="13"/>
      <c r="VQA4" s="13"/>
      <c r="VQB4" s="14"/>
      <c r="VQC4" s="8"/>
      <c r="VQD4" s="8"/>
      <c r="VQE4" s="8"/>
      <c r="VQF4" s="8"/>
      <c r="VQG4" s="13"/>
      <c r="VQH4" s="13"/>
      <c r="VQI4" s="13"/>
      <c r="VQJ4" s="14"/>
      <c r="VQK4" s="8"/>
      <c r="VQL4" s="8"/>
      <c r="VQM4" s="8"/>
      <c r="VQN4" s="8"/>
      <c r="VQO4" s="13"/>
      <c r="VQP4" s="13"/>
      <c r="VQQ4" s="13"/>
      <c r="VQR4" s="14"/>
      <c r="VQS4" s="8"/>
      <c r="VQT4" s="8"/>
      <c r="VQU4" s="8"/>
      <c r="VQV4" s="8"/>
      <c r="VQW4" s="13"/>
      <c r="VQX4" s="13"/>
      <c r="VQY4" s="13"/>
      <c r="VQZ4" s="14"/>
      <c r="VRA4" s="8"/>
      <c r="VRB4" s="8"/>
      <c r="VRC4" s="8"/>
      <c r="VRD4" s="8"/>
      <c r="VRE4" s="13"/>
      <c r="VRF4" s="13"/>
      <c r="VRG4" s="13"/>
      <c r="VRH4" s="14"/>
      <c r="VRI4" s="8"/>
      <c r="VRJ4" s="8"/>
      <c r="VRK4" s="8"/>
      <c r="VRL4" s="8"/>
      <c r="VRM4" s="13"/>
      <c r="VRN4" s="13"/>
      <c r="VRO4" s="13"/>
      <c r="VRP4" s="14"/>
      <c r="VRQ4" s="8"/>
      <c r="VRR4" s="8"/>
      <c r="VRS4" s="8"/>
      <c r="VRT4" s="8"/>
      <c r="VRU4" s="13"/>
      <c r="VRV4" s="13"/>
      <c r="VRW4" s="13"/>
      <c r="VRX4" s="14"/>
      <c r="VRY4" s="8"/>
      <c r="VRZ4" s="8"/>
      <c r="VSA4" s="8"/>
      <c r="VSB4" s="8"/>
      <c r="VSC4" s="13"/>
      <c r="VSD4" s="13"/>
      <c r="VSE4" s="13"/>
      <c r="VSF4" s="14"/>
      <c r="VSG4" s="8"/>
      <c r="VSH4" s="8"/>
      <c r="VSI4" s="8"/>
      <c r="VSJ4" s="8"/>
      <c r="VSK4" s="13"/>
      <c r="VSL4" s="13"/>
      <c r="VSM4" s="13"/>
      <c r="VSN4" s="14"/>
      <c r="VSO4" s="8"/>
      <c r="VSP4" s="8"/>
      <c r="VSQ4" s="8"/>
      <c r="VSR4" s="8"/>
      <c r="VSS4" s="13"/>
      <c r="VST4" s="13"/>
      <c r="VSU4" s="13"/>
      <c r="VSV4" s="14"/>
      <c r="VSW4" s="8"/>
      <c r="VSX4" s="8"/>
      <c r="VSY4" s="8"/>
      <c r="VSZ4" s="8"/>
      <c r="VTA4" s="13"/>
      <c r="VTB4" s="13"/>
      <c r="VTC4" s="13"/>
      <c r="VTD4" s="14"/>
      <c r="VTE4" s="8"/>
      <c r="VTF4" s="8"/>
      <c r="VTG4" s="8"/>
      <c r="VTH4" s="8"/>
      <c r="VTI4" s="13"/>
      <c r="VTJ4" s="13"/>
      <c r="VTK4" s="13"/>
      <c r="VTL4" s="14"/>
      <c r="VTM4" s="8"/>
      <c r="VTN4" s="8"/>
      <c r="VTO4" s="8"/>
      <c r="VTP4" s="8"/>
      <c r="VTQ4" s="13"/>
      <c r="VTR4" s="13"/>
      <c r="VTS4" s="13"/>
      <c r="VTT4" s="14"/>
      <c r="VTU4" s="8"/>
      <c r="VTV4" s="8"/>
      <c r="VTW4" s="8"/>
      <c r="VTX4" s="8"/>
      <c r="VTY4" s="13"/>
      <c r="VTZ4" s="13"/>
      <c r="VUA4" s="13"/>
      <c r="VUB4" s="14"/>
      <c r="VUC4" s="8"/>
      <c r="VUD4" s="8"/>
      <c r="VUE4" s="8"/>
      <c r="VUF4" s="8"/>
      <c r="VUG4" s="13"/>
      <c r="VUH4" s="13"/>
      <c r="VUI4" s="13"/>
      <c r="VUJ4" s="14"/>
      <c r="VUK4" s="8"/>
      <c r="VUL4" s="8"/>
      <c r="VUM4" s="8"/>
      <c r="VUN4" s="8"/>
      <c r="VUO4" s="13"/>
      <c r="VUP4" s="13"/>
      <c r="VUQ4" s="13"/>
      <c r="VUR4" s="14"/>
      <c r="VUS4" s="8"/>
      <c r="VUT4" s="8"/>
      <c r="VUU4" s="8"/>
      <c r="VUV4" s="8"/>
      <c r="VUW4" s="13"/>
      <c r="VUX4" s="13"/>
      <c r="VUY4" s="13"/>
      <c r="VUZ4" s="14"/>
      <c r="VVA4" s="8"/>
      <c r="VVB4" s="8"/>
      <c r="VVC4" s="8"/>
      <c r="VVD4" s="8"/>
      <c r="VVE4" s="13"/>
      <c r="VVF4" s="13"/>
      <c r="VVG4" s="13"/>
      <c r="VVH4" s="14"/>
      <c r="VVI4" s="8"/>
      <c r="VVJ4" s="8"/>
      <c r="VVK4" s="8"/>
      <c r="VVL4" s="8"/>
      <c r="VVM4" s="13"/>
      <c r="VVN4" s="13"/>
      <c r="VVO4" s="13"/>
      <c r="VVP4" s="14"/>
      <c r="VVQ4" s="8"/>
      <c r="VVR4" s="8"/>
      <c r="VVS4" s="8"/>
      <c r="VVT4" s="8"/>
      <c r="VVU4" s="13"/>
      <c r="VVV4" s="13"/>
      <c r="VVW4" s="13"/>
      <c r="VVX4" s="14"/>
      <c r="VVY4" s="8"/>
      <c r="VVZ4" s="8"/>
      <c r="VWA4" s="8"/>
      <c r="VWB4" s="8"/>
      <c r="VWC4" s="13"/>
      <c r="VWD4" s="13"/>
      <c r="VWE4" s="13"/>
      <c r="VWF4" s="14"/>
      <c r="VWG4" s="8"/>
      <c r="VWH4" s="8"/>
      <c r="VWI4" s="8"/>
      <c r="VWJ4" s="8"/>
      <c r="VWK4" s="13"/>
      <c r="VWL4" s="13"/>
      <c r="VWM4" s="13"/>
      <c r="VWN4" s="14"/>
      <c r="VWO4" s="8"/>
      <c r="VWP4" s="8"/>
      <c r="VWQ4" s="8"/>
      <c r="VWR4" s="8"/>
      <c r="VWS4" s="13"/>
      <c r="VWT4" s="13"/>
      <c r="VWU4" s="13"/>
      <c r="VWV4" s="14"/>
      <c r="VWW4" s="8"/>
      <c r="VWX4" s="8"/>
      <c r="VWY4" s="8"/>
      <c r="VWZ4" s="8"/>
      <c r="VXA4" s="13"/>
      <c r="VXB4" s="13"/>
      <c r="VXC4" s="13"/>
      <c r="VXD4" s="14"/>
      <c r="VXE4" s="8"/>
      <c r="VXF4" s="8"/>
      <c r="VXG4" s="8"/>
      <c r="VXH4" s="8"/>
      <c r="VXI4" s="13"/>
      <c r="VXJ4" s="13"/>
      <c r="VXK4" s="13"/>
      <c r="VXL4" s="14"/>
      <c r="VXM4" s="8"/>
      <c r="VXN4" s="8"/>
      <c r="VXO4" s="8"/>
      <c r="VXP4" s="8"/>
      <c r="VXQ4" s="13"/>
      <c r="VXR4" s="13"/>
      <c r="VXS4" s="13"/>
      <c r="VXT4" s="14"/>
      <c r="VXU4" s="8"/>
      <c r="VXV4" s="8"/>
      <c r="VXW4" s="8"/>
      <c r="VXX4" s="8"/>
      <c r="VXY4" s="13"/>
      <c r="VXZ4" s="13"/>
      <c r="VYA4" s="13"/>
      <c r="VYB4" s="14"/>
      <c r="VYC4" s="8"/>
      <c r="VYD4" s="8"/>
      <c r="VYE4" s="8"/>
      <c r="VYF4" s="8"/>
      <c r="VYG4" s="13"/>
      <c r="VYH4" s="13"/>
      <c r="VYI4" s="13"/>
      <c r="VYJ4" s="14"/>
      <c r="VYK4" s="8"/>
      <c r="VYL4" s="8"/>
      <c r="VYM4" s="8"/>
      <c r="VYN4" s="8"/>
      <c r="VYO4" s="13"/>
      <c r="VYP4" s="13"/>
      <c r="VYQ4" s="13"/>
      <c r="VYR4" s="14"/>
      <c r="VYS4" s="8"/>
      <c r="VYT4" s="8"/>
      <c r="VYU4" s="8"/>
      <c r="VYV4" s="8"/>
      <c r="VYW4" s="13"/>
      <c r="VYX4" s="13"/>
      <c r="VYY4" s="13"/>
      <c r="VYZ4" s="14"/>
      <c r="VZA4" s="8"/>
      <c r="VZB4" s="8"/>
      <c r="VZC4" s="8"/>
      <c r="VZD4" s="8"/>
      <c r="VZE4" s="13"/>
      <c r="VZF4" s="13"/>
      <c r="VZG4" s="13"/>
      <c r="VZH4" s="14"/>
      <c r="VZI4" s="8"/>
      <c r="VZJ4" s="8"/>
      <c r="VZK4" s="8"/>
      <c r="VZL4" s="8"/>
      <c r="VZM4" s="13"/>
      <c r="VZN4" s="13"/>
      <c r="VZO4" s="13"/>
      <c r="VZP4" s="14"/>
      <c r="VZQ4" s="8"/>
      <c r="VZR4" s="8"/>
      <c r="VZS4" s="8"/>
      <c r="VZT4" s="8"/>
      <c r="VZU4" s="13"/>
      <c r="VZV4" s="13"/>
      <c r="VZW4" s="13"/>
      <c r="VZX4" s="14"/>
      <c r="VZY4" s="8"/>
      <c r="VZZ4" s="8"/>
      <c r="WAA4" s="8"/>
      <c r="WAB4" s="8"/>
      <c r="WAC4" s="13"/>
      <c r="WAD4" s="13"/>
      <c r="WAE4" s="13"/>
      <c r="WAF4" s="14"/>
      <c r="WAG4" s="8"/>
      <c r="WAH4" s="8"/>
      <c r="WAI4" s="8"/>
      <c r="WAJ4" s="8"/>
      <c r="WAK4" s="13"/>
      <c r="WAL4" s="13"/>
      <c r="WAM4" s="13"/>
      <c r="WAN4" s="14"/>
      <c r="WAO4" s="8"/>
      <c r="WAP4" s="8"/>
      <c r="WAQ4" s="8"/>
      <c r="WAR4" s="8"/>
      <c r="WAS4" s="13"/>
      <c r="WAT4" s="13"/>
      <c r="WAU4" s="13"/>
      <c r="WAV4" s="14"/>
      <c r="WAW4" s="8"/>
      <c r="WAX4" s="8"/>
      <c r="WAY4" s="8"/>
      <c r="WAZ4" s="8"/>
      <c r="WBA4" s="13"/>
      <c r="WBB4" s="13"/>
      <c r="WBC4" s="13"/>
      <c r="WBD4" s="14"/>
      <c r="WBE4" s="8"/>
      <c r="WBF4" s="8"/>
      <c r="WBG4" s="8"/>
      <c r="WBH4" s="8"/>
      <c r="WBI4" s="13"/>
      <c r="WBJ4" s="13"/>
      <c r="WBK4" s="13"/>
      <c r="WBL4" s="14"/>
      <c r="WBM4" s="8"/>
      <c r="WBN4" s="8"/>
      <c r="WBO4" s="8"/>
      <c r="WBP4" s="8"/>
      <c r="WBQ4" s="13"/>
      <c r="WBR4" s="13"/>
      <c r="WBS4" s="13"/>
      <c r="WBT4" s="14"/>
      <c r="WBU4" s="8"/>
      <c r="WBV4" s="8"/>
      <c r="WBW4" s="8"/>
      <c r="WBX4" s="8"/>
      <c r="WBY4" s="13"/>
      <c r="WBZ4" s="13"/>
      <c r="WCA4" s="13"/>
      <c r="WCB4" s="14"/>
      <c r="WCC4" s="8"/>
      <c r="WCD4" s="8"/>
      <c r="WCE4" s="8"/>
      <c r="WCF4" s="8"/>
      <c r="WCG4" s="13"/>
      <c r="WCH4" s="13"/>
      <c r="WCI4" s="13"/>
      <c r="WCJ4" s="14"/>
      <c r="WCK4" s="8"/>
      <c r="WCL4" s="8"/>
      <c r="WCM4" s="8"/>
      <c r="WCN4" s="8"/>
      <c r="WCO4" s="13"/>
      <c r="WCP4" s="13"/>
      <c r="WCQ4" s="13"/>
      <c r="WCR4" s="14"/>
      <c r="WCS4" s="8"/>
      <c r="WCT4" s="8"/>
      <c r="WCU4" s="8"/>
      <c r="WCV4" s="8"/>
      <c r="WCW4" s="13"/>
      <c r="WCX4" s="13"/>
      <c r="WCY4" s="13"/>
      <c r="WCZ4" s="14"/>
      <c r="WDA4" s="8"/>
      <c r="WDB4" s="8"/>
      <c r="WDC4" s="8"/>
      <c r="WDD4" s="8"/>
      <c r="WDE4" s="13"/>
      <c r="WDF4" s="13"/>
      <c r="WDG4" s="13"/>
      <c r="WDH4" s="14"/>
      <c r="WDI4" s="8"/>
      <c r="WDJ4" s="8"/>
      <c r="WDK4" s="8"/>
      <c r="WDL4" s="8"/>
      <c r="WDM4" s="13"/>
      <c r="WDN4" s="13"/>
      <c r="WDO4" s="13"/>
      <c r="WDP4" s="14"/>
      <c r="WDQ4" s="8"/>
      <c r="WDR4" s="8"/>
      <c r="WDS4" s="8"/>
      <c r="WDT4" s="8"/>
      <c r="WDU4" s="13"/>
      <c r="WDV4" s="13"/>
      <c r="WDW4" s="13"/>
      <c r="WDX4" s="14"/>
      <c r="WDY4" s="8"/>
      <c r="WDZ4" s="8"/>
      <c r="WEA4" s="8"/>
      <c r="WEB4" s="8"/>
      <c r="WEC4" s="13"/>
      <c r="WED4" s="13"/>
      <c r="WEE4" s="13"/>
      <c r="WEF4" s="14"/>
      <c r="WEG4" s="8"/>
      <c r="WEH4" s="8"/>
      <c r="WEI4" s="8"/>
      <c r="WEJ4" s="8"/>
      <c r="WEK4" s="13"/>
      <c r="WEL4" s="13"/>
      <c r="WEM4" s="13"/>
      <c r="WEN4" s="14"/>
      <c r="WEO4" s="8"/>
      <c r="WEP4" s="8"/>
      <c r="WEQ4" s="8"/>
      <c r="WER4" s="8"/>
      <c r="WES4" s="13"/>
      <c r="WET4" s="13"/>
      <c r="WEU4" s="13"/>
      <c r="WEV4" s="14"/>
      <c r="WEW4" s="8"/>
      <c r="WEX4" s="8"/>
      <c r="WEY4" s="8"/>
      <c r="WEZ4" s="8"/>
      <c r="WFA4" s="13"/>
      <c r="WFB4" s="13"/>
      <c r="WFC4" s="13"/>
      <c r="WFD4" s="14"/>
      <c r="WFE4" s="8"/>
      <c r="WFF4" s="8"/>
      <c r="WFG4" s="8"/>
      <c r="WFH4" s="8"/>
      <c r="WFI4" s="13"/>
      <c r="WFJ4" s="13"/>
      <c r="WFK4" s="13"/>
      <c r="WFL4" s="14"/>
      <c r="WFM4" s="8"/>
      <c r="WFN4" s="8"/>
      <c r="WFO4" s="8"/>
      <c r="WFP4" s="8"/>
      <c r="WFQ4" s="13"/>
      <c r="WFR4" s="13"/>
      <c r="WFS4" s="13"/>
      <c r="WFT4" s="14"/>
      <c r="WFU4" s="8"/>
      <c r="WFV4" s="8"/>
      <c r="WFW4" s="8"/>
      <c r="WFX4" s="8"/>
      <c r="WFY4" s="13"/>
      <c r="WFZ4" s="13"/>
      <c r="WGA4" s="13"/>
      <c r="WGB4" s="14"/>
      <c r="WGC4" s="8"/>
      <c r="WGD4" s="8"/>
      <c r="WGE4" s="8"/>
      <c r="WGF4" s="8"/>
      <c r="WGG4" s="13"/>
      <c r="WGH4" s="13"/>
      <c r="WGI4" s="13"/>
      <c r="WGJ4" s="14"/>
      <c r="WGK4" s="8"/>
      <c r="WGL4" s="8"/>
      <c r="WGM4" s="8"/>
      <c r="WGN4" s="8"/>
      <c r="WGO4" s="13"/>
      <c r="WGP4" s="13"/>
      <c r="WGQ4" s="13"/>
      <c r="WGR4" s="14"/>
      <c r="WGS4" s="8"/>
      <c r="WGT4" s="8"/>
      <c r="WGU4" s="8"/>
      <c r="WGV4" s="8"/>
      <c r="WGW4" s="13"/>
      <c r="WGX4" s="13"/>
      <c r="WGY4" s="13"/>
      <c r="WGZ4" s="14"/>
      <c r="WHA4" s="8"/>
      <c r="WHB4" s="8"/>
      <c r="WHC4" s="8"/>
      <c r="WHD4" s="8"/>
      <c r="WHE4" s="13"/>
      <c r="WHF4" s="13"/>
      <c r="WHG4" s="13"/>
      <c r="WHH4" s="14"/>
      <c r="WHI4" s="8"/>
      <c r="WHJ4" s="8"/>
      <c r="WHK4" s="8"/>
      <c r="WHL4" s="8"/>
      <c r="WHM4" s="13"/>
      <c r="WHN4" s="13"/>
      <c r="WHO4" s="13"/>
      <c r="WHP4" s="14"/>
      <c r="WHQ4" s="8"/>
      <c r="WHR4" s="8"/>
      <c r="WHS4" s="8"/>
      <c r="WHT4" s="8"/>
      <c r="WHU4" s="13"/>
      <c r="WHV4" s="13"/>
      <c r="WHW4" s="13"/>
      <c r="WHX4" s="14"/>
      <c r="WHY4" s="8"/>
      <c r="WHZ4" s="8"/>
      <c r="WIA4" s="8"/>
      <c r="WIB4" s="8"/>
      <c r="WIC4" s="13"/>
      <c r="WID4" s="13"/>
      <c r="WIE4" s="13"/>
      <c r="WIF4" s="14"/>
      <c r="WIG4" s="8"/>
      <c r="WIH4" s="8"/>
      <c r="WII4" s="8"/>
      <c r="WIJ4" s="8"/>
      <c r="WIK4" s="13"/>
      <c r="WIL4" s="13"/>
      <c r="WIM4" s="13"/>
      <c r="WIN4" s="14"/>
      <c r="WIO4" s="8"/>
      <c r="WIP4" s="8"/>
      <c r="WIQ4" s="8"/>
      <c r="WIR4" s="8"/>
      <c r="WIS4" s="13"/>
      <c r="WIT4" s="13"/>
      <c r="WIU4" s="13"/>
      <c r="WIV4" s="14"/>
      <c r="WIW4" s="8"/>
      <c r="WIX4" s="8"/>
      <c r="WIY4" s="8"/>
      <c r="WIZ4" s="8"/>
      <c r="WJA4" s="13"/>
      <c r="WJB4" s="13"/>
      <c r="WJC4" s="13"/>
      <c r="WJD4" s="14"/>
      <c r="WJE4" s="8"/>
      <c r="WJF4" s="8"/>
      <c r="WJG4" s="8"/>
      <c r="WJH4" s="8"/>
      <c r="WJI4" s="13"/>
      <c r="WJJ4" s="13"/>
      <c r="WJK4" s="13"/>
      <c r="WJL4" s="14"/>
      <c r="WJM4" s="8"/>
      <c r="WJN4" s="8"/>
      <c r="WJO4" s="8"/>
      <c r="WJP4" s="8"/>
      <c r="WJQ4" s="13"/>
      <c r="WJR4" s="13"/>
      <c r="WJS4" s="13"/>
      <c r="WJT4" s="14"/>
      <c r="WJU4" s="8"/>
      <c r="WJV4" s="8"/>
      <c r="WJW4" s="8"/>
      <c r="WJX4" s="8"/>
      <c r="WJY4" s="13"/>
      <c r="WJZ4" s="13"/>
      <c r="WKA4" s="13"/>
      <c r="WKB4" s="14"/>
      <c r="WKC4" s="8"/>
      <c r="WKD4" s="8"/>
      <c r="WKE4" s="8"/>
      <c r="WKF4" s="8"/>
      <c r="WKG4" s="13"/>
      <c r="WKH4" s="13"/>
      <c r="WKI4" s="13"/>
      <c r="WKJ4" s="14"/>
      <c r="WKK4" s="8"/>
      <c r="WKL4" s="8"/>
      <c r="WKM4" s="8"/>
      <c r="WKN4" s="8"/>
      <c r="WKO4" s="13"/>
      <c r="WKP4" s="13"/>
      <c r="WKQ4" s="13"/>
      <c r="WKR4" s="14"/>
      <c r="WKS4" s="8"/>
      <c r="WKT4" s="8"/>
      <c r="WKU4" s="8"/>
      <c r="WKV4" s="8"/>
      <c r="WKW4" s="13"/>
      <c r="WKX4" s="13"/>
      <c r="WKY4" s="13"/>
      <c r="WKZ4" s="14"/>
      <c r="WLA4" s="8"/>
      <c r="WLB4" s="8"/>
      <c r="WLC4" s="8"/>
      <c r="WLD4" s="8"/>
      <c r="WLE4" s="13"/>
      <c r="WLF4" s="13"/>
      <c r="WLG4" s="13"/>
      <c r="WLH4" s="14"/>
      <c r="WLI4" s="8"/>
      <c r="WLJ4" s="8"/>
      <c r="WLK4" s="8"/>
      <c r="WLL4" s="8"/>
      <c r="WLM4" s="13"/>
      <c r="WLN4" s="13"/>
      <c r="WLO4" s="13"/>
      <c r="WLP4" s="14"/>
      <c r="WLQ4" s="8"/>
      <c r="WLR4" s="8"/>
      <c r="WLS4" s="8"/>
      <c r="WLT4" s="8"/>
      <c r="WLU4" s="13"/>
      <c r="WLV4" s="13"/>
      <c r="WLW4" s="13"/>
      <c r="WLX4" s="14"/>
      <c r="WLY4" s="8"/>
      <c r="WLZ4" s="8"/>
      <c r="WMA4" s="8"/>
      <c r="WMB4" s="8"/>
      <c r="WMC4" s="13"/>
      <c r="WMD4" s="13"/>
      <c r="WME4" s="13"/>
      <c r="WMF4" s="14"/>
      <c r="WMG4" s="8"/>
      <c r="WMH4" s="8"/>
      <c r="WMI4" s="8"/>
      <c r="WMJ4" s="8"/>
      <c r="WMK4" s="13"/>
      <c r="WML4" s="13"/>
      <c r="WMM4" s="13"/>
      <c r="WMN4" s="14"/>
      <c r="WMO4" s="8"/>
      <c r="WMP4" s="8"/>
      <c r="WMQ4" s="8"/>
      <c r="WMR4" s="8"/>
      <c r="WMS4" s="13"/>
      <c r="WMT4" s="13"/>
      <c r="WMU4" s="13"/>
      <c r="WMV4" s="14"/>
      <c r="WMW4" s="8"/>
      <c r="WMX4" s="8"/>
      <c r="WMY4" s="8"/>
      <c r="WMZ4" s="8"/>
      <c r="WNA4" s="13"/>
      <c r="WNB4" s="13"/>
      <c r="WNC4" s="13"/>
      <c r="WND4" s="14"/>
      <c r="WNE4" s="8"/>
      <c r="WNF4" s="8"/>
      <c r="WNG4" s="8"/>
      <c r="WNH4" s="8"/>
      <c r="WNI4" s="13"/>
      <c r="WNJ4" s="13"/>
      <c r="WNK4" s="13"/>
      <c r="WNL4" s="14"/>
      <c r="WNM4" s="8"/>
      <c r="WNN4" s="8"/>
      <c r="WNO4" s="8"/>
      <c r="WNP4" s="8"/>
      <c r="WNQ4" s="13"/>
      <c r="WNR4" s="13"/>
      <c r="WNS4" s="13"/>
      <c r="WNT4" s="14"/>
      <c r="WNU4" s="8"/>
      <c r="WNV4" s="8"/>
      <c r="WNW4" s="8"/>
      <c r="WNX4" s="8"/>
      <c r="WNY4" s="13"/>
      <c r="WNZ4" s="13"/>
      <c r="WOA4" s="13"/>
      <c r="WOB4" s="14"/>
      <c r="WOC4" s="8"/>
      <c r="WOD4" s="8"/>
      <c r="WOE4" s="8"/>
      <c r="WOF4" s="8"/>
      <c r="WOG4" s="13"/>
      <c r="WOH4" s="13"/>
      <c r="WOI4" s="13"/>
      <c r="WOJ4" s="14"/>
      <c r="WOK4" s="8"/>
      <c r="WOL4" s="8"/>
      <c r="WOM4" s="8"/>
      <c r="WON4" s="8"/>
      <c r="WOO4" s="13"/>
      <c r="WOP4" s="13"/>
      <c r="WOQ4" s="13"/>
      <c r="WOR4" s="14"/>
      <c r="WOS4" s="8"/>
      <c r="WOT4" s="8"/>
      <c r="WOU4" s="8"/>
      <c r="WOV4" s="8"/>
      <c r="WOW4" s="13"/>
      <c r="WOX4" s="13"/>
      <c r="WOY4" s="13"/>
      <c r="WOZ4" s="14"/>
      <c r="WPA4" s="8"/>
      <c r="WPB4" s="8"/>
      <c r="WPC4" s="8"/>
      <c r="WPD4" s="8"/>
      <c r="WPE4" s="13"/>
      <c r="WPF4" s="13"/>
      <c r="WPG4" s="13"/>
      <c r="WPH4" s="14"/>
      <c r="WPI4" s="8"/>
      <c r="WPJ4" s="8"/>
      <c r="WPK4" s="8"/>
      <c r="WPL4" s="8"/>
      <c r="WPM4" s="13"/>
      <c r="WPN4" s="13"/>
      <c r="WPO4" s="13"/>
      <c r="WPP4" s="14"/>
      <c r="WPQ4" s="8"/>
      <c r="WPR4" s="8"/>
      <c r="WPS4" s="8"/>
      <c r="WPT4" s="8"/>
      <c r="WPU4" s="13"/>
      <c r="WPV4" s="13"/>
      <c r="WPW4" s="13"/>
      <c r="WPX4" s="14"/>
      <c r="WPY4" s="8"/>
      <c r="WPZ4" s="8"/>
      <c r="WQA4" s="8"/>
      <c r="WQB4" s="8"/>
      <c r="WQC4" s="13"/>
      <c r="WQD4" s="13"/>
      <c r="WQE4" s="13"/>
      <c r="WQF4" s="14"/>
      <c r="WQG4" s="8"/>
      <c r="WQH4" s="8"/>
      <c r="WQI4" s="8"/>
      <c r="WQJ4" s="8"/>
      <c r="WQK4" s="13"/>
      <c r="WQL4" s="13"/>
      <c r="WQM4" s="13"/>
      <c r="WQN4" s="14"/>
      <c r="WQO4" s="8"/>
      <c r="WQP4" s="8"/>
      <c r="WQQ4" s="8"/>
      <c r="WQR4" s="8"/>
      <c r="WQS4" s="13"/>
      <c r="WQT4" s="13"/>
      <c r="WQU4" s="13"/>
      <c r="WQV4" s="14"/>
      <c r="WQW4" s="8"/>
      <c r="WQX4" s="8"/>
      <c r="WQY4" s="8"/>
      <c r="WQZ4" s="8"/>
      <c r="WRA4" s="13"/>
      <c r="WRB4" s="13"/>
      <c r="WRC4" s="13"/>
      <c r="WRD4" s="14"/>
      <c r="WRE4" s="8"/>
      <c r="WRF4" s="8"/>
      <c r="WRG4" s="8"/>
      <c r="WRH4" s="8"/>
      <c r="WRI4" s="13"/>
      <c r="WRJ4" s="13"/>
      <c r="WRK4" s="13"/>
      <c r="WRL4" s="14"/>
      <c r="WRM4" s="8"/>
      <c r="WRN4" s="8"/>
      <c r="WRO4" s="8"/>
      <c r="WRP4" s="8"/>
      <c r="WRQ4" s="13"/>
      <c r="WRR4" s="13"/>
      <c r="WRS4" s="13"/>
      <c r="WRT4" s="14"/>
      <c r="WRU4" s="8"/>
      <c r="WRV4" s="8"/>
      <c r="WRW4" s="8"/>
      <c r="WRX4" s="8"/>
      <c r="WRY4" s="13"/>
      <c r="WRZ4" s="13"/>
      <c r="WSA4" s="13"/>
      <c r="WSB4" s="14"/>
      <c r="WSC4" s="8"/>
      <c r="WSD4" s="8"/>
      <c r="WSE4" s="8"/>
      <c r="WSF4" s="8"/>
      <c r="WSG4" s="13"/>
      <c r="WSH4" s="13"/>
      <c r="WSI4" s="13"/>
      <c r="WSJ4" s="14"/>
      <c r="WSK4" s="8"/>
      <c r="WSL4" s="8"/>
      <c r="WSM4" s="8"/>
      <c r="WSN4" s="8"/>
      <c r="WSO4" s="13"/>
      <c r="WSP4" s="13"/>
      <c r="WSQ4" s="13"/>
      <c r="WSR4" s="14"/>
      <c r="WSS4" s="8"/>
      <c r="WST4" s="8"/>
      <c r="WSU4" s="8"/>
      <c r="WSV4" s="8"/>
      <c r="WSW4" s="13"/>
      <c r="WSX4" s="13"/>
      <c r="WSY4" s="13"/>
      <c r="WSZ4" s="14"/>
      <c r="WTA4" s="8"/>
      <c r="WTB4" s="8"/>
      <c r="WTC4" s="8"/>
      <c r="WTD4" s="8"/>
      <c r="WTE4" s="13"/>
      <c r="WTF4" s="13"/>
      <c r="WTG4" s="13"/>
      <c r="WTH4" s="14"/>
      <c r="WTI4" s="8"/>
      <c r="WTJ4" s="8"/>
      <c r="WTK4" s="8"/>
      <c r="WTL4" s="8"/>
      <c r="WTM4" s="13"/>
      <c r="WTN4" s="13"/>
      <c r="WTO4" s="13"/>
      <c r="WTP4" s="14"/>
      <c r="WTQ4" s="8"/>
      <c r="WTR4" s="8"/>
      <c r="WTS4" s="8"/>
      <c r="WTT4" s="8"/>
      <c r="WTU4" s="13"/>
      <c r="WTV4" s="13"/>
      <c r="WTW4" s="13"/>
      <c r="WTX4" s="14"/>
      <c r="WTY4" s="8"/>
      <c r="WTZ4" s="8"/>
      <c r="WUA4" s="8"/>
      <c r="WUB4" s="8"/>
      <c r="WUC4" s="13"/>
      <c r="WUD4" s="13"/>
      <c r="WUE4" s="13"/>
      <c r="WUF4" s="14"/>
      <c r="WUG4" s="8"/>
      <c r="WUH4" s="8"/>
      <c r="WUI4" s="8"/>
      <c r="WUJ4" s="8"/>
      <c r="WUK4" s="13"/>
      <c r="WUL4" s="13"/>
      <c r="WUM4" s="13"/>
      <c r="WUN4" s="14"/>
      <c r="WUO4" s="8"/>
      <c r="WUP4" s="8"/>
      <c r="WUQ4" s="8"/>
      <c r="WUR4" s="8"/>
      <c r="WUS4" s="13"/>
      <c r="WUT4" s="13"/>
      <c r="WUU4" s="13"/>
      <c r="WUV4" s="14"/>
      <c r="WUW4" s="8"/>
      <c r="WUX4" s="8"/>
      <c r="WUY4" s="8"/>
      <c r="WUZ4" s="8"/>
      <c r="WVA4" s="13"/>
      <c r="WVB4" s="13"/>
      <c r="WVC4" s="13"/>
      <c r="WVD4" s="14"/>
      <c r="WVE4" s="8"/>
      <c r="WVF4" s="8"/>
      <c r="WVG4" s="8"/>
      <c r="WVH4" s="8"/>
      <c r="WVI4" s="13"/>
      <c r="WVJ4" s="13"/>
      <c r="WVK4" s="13"/>
      <c r="WVL4" s="14"/>
      <c r="WVM4" s="8"/>
      <c r="WVN4" s="8"/>
      <c r="WVO4" s="8"/>
      <c r="WVP4" s="8"/>
      <c r="WVQ4" s="13"/>
      <c r="WVR4" s="13"/>
      <c r="WVS4" s="13"/>
      <c r="WVT4" s="14"/>
      <c r="WVU4" s="8"/>
      <c r="WVV4" s="8"/>
      <c r="WVW4" s="8"/>
      <c r="WVX4" s="8"/>
      <c r="WVY4" s="13"/>
      <c r="WVZ4" s="13"/>
      <c r="WWA4" s="13"/>
      <c r="WWB4" s="14"/>
      <c r="WWC4" s="8"/>
      <c r="WWD4" s="8"/>
      <c r="WWE4" s="8"/>
      <c r="WWF4" s="8"/>
      <c r="WWG4" s="13"/>
      <c r="WWH4" s="13"/>
      <c r="WWI4" s="13"/>
      <c r="WWJ4" s="14"/>
      <c r="WWK4" s="8"/>
      <c r="WWL4" s="8"/>
      <c r="WWM4" s="8"/>
      <c r="WWN4" s="8"/>
      <c r="WWO4" s="13"/>
      <c r="WWP4" s="13"/>
      <c r="WWQ4" s="13"/>
      <c r="WWR4" s="14"/>
      <c r="WWS4" s="8"/>
      <c r="WWT4" s="8"/>
      <c r="WWU4" s="8"/>
      <c r="WWV4" s="8"/>
      <c r="WWW4" s="13"/>
      <c r="WWX4" s="13"/>
      <c r="WWY4" s="13"/>
      <c r="WWZ4" s="14"/>
      <c r="WXA4" s="8"/>
      <c r="WXB4" s="8"/>
      <c r="WXC4" s="8"/>
      <c r="WXD4" s="8"/>
      <c r="WXE4" s="13"/>
      <c r="WXF4" s="13"/>
      <c r="WXG4" s="13"/>
      <c r="WXH4" s="14"/>
      <c r="WXI4" s="8"/>
      <c r="WXJ4" s="8"/>
      <c r="WXK4" s="8"/>
      <c r="WXL4" s="8"/>
      <c r="WXM4" s="13"/>
      <c r="WXN4" s="13"/>
      <c r="WXO4" s="13"/>
      <c r="WXP4" s="14"/>
      <c r="WXQ4" s="8"/>
      <c r="WXR4" s="8"/>
      <c r="WXS4" s="8"/>
      <c r="WXT4" s="8"/>
      <c r="WXU4" s="13"/>
      <c r="WXV4" s="13"/>
      <c r="WXW4" s="13"/>
      <c r="WXX4" s="14"/>
      <c r="WXY4" s="8"/>
      <c r="WXZ4" s="8"/>
      <c r="WYA4" s="8"/>
      <c r="WYB4" s="8"/>
      <c r="WYC4" s="13"/>
      <c r="WYD4" s="13"/>
      <c r="WYE4" s="13"/>
      <c r="WYF4" s="14"/>
      <c r="WYG4" s="8"/>
      <c r="WYH4" s="8"/>
      <c r="WYI4" s="8"/>
      <c r="WYJ4" s="8"/>
      <c r="WYK4" s="13"/>
      <c r="WYL4" s="13"/>
      <c r="WYM4" s="13"/>
      <c r="WYN4" s="14"/>
      <c r="WYO4" s="8"/>
      <c r="WYP4" s="8"/>
      <c r="WYQ4" s="8"/>
      <c r="WYR4" s="8"/>
      <c r="WYS4" s="13"/>
      <c r="WYT4" s="13"/>
      <c r="WYU4" s="13"/>
      <c r="WYV4" s="14"/>
      <c r="WYW4" s="8"/>
      <c r="WYX4" s="8"/>
      <c r="WYY4" s="8"/>
      <c r="WYZ4" s="8"/>
      <c r="WZA4" s="13"/>
      <c r="WZB4" s="13"/>
      <c r="WZC4" s="13"/>
      <c r="WZD4" s="14"/>
      <c r="WZE4" s="8"/>
      <c r="WZF4" s="8"/>
      <c r="WZG4" s="8"/>
      <c r="WZH4" s="8"/>
      <c r="WZI4" s="13"/>
      <c r="WZJ4" s="13"/>
      <c r="WZK4" s="13"/>
      <c r="WZL4" s="14"/>
      <c r="WZM4" s="8"/>
      <c r="WZN4" s="8"/>
      <c r="WZO4" s="8"/>
      <c r="WZP4" s="8"/>
      <c r="WZQ4" s="13"/>
      <c r="WZR4" s="13"/>
      <c r="WZS4" s="13"/>
      <c r="WZT4" s="14"/>
      <c r="WZU4" s="8"/>
      <c r="WZV4" s="8"/>
      <c r="WZW4" s="8"/>
      <c r="WZX4" s="8"/>
      <c r="WZY4" s="13"/>
      <c r="WZZ4" s="13"/>
      <c r="XAA4" s="13"/>
      <c r="XAB4" s="14"/>
      <c r="XAC4" s="8"/>
      <c r="XAD4" s="8"/>
      <c r="XAE4" s="8"/>
      <c r="XAF4" s="8"/>
      <c r="XAG4" s="13"/>
      <c r="XAH4" s="13"/>
      <c r="XAI4" s="13"/>
      <c r="XAJ4" s="14"/>
      <c r="XAK4" s="8"/>
      <c r="XAL4" s="8"/>
      <c r="XAM4" s="8"/>
      <c r="XAN4" s="8"/>
      <c r="XAO4" s="13"/>
      <c r="XAP4" s="13"/>
      <c r="XAQ4" s="13"/>
      <c r="XAR4" s="14"/>
      <c r="XAS4" s="8"/>
      <c r="XAT4" s="8"/>
      <c r="XAU4" s="8"/>
      <c r="XAV4" s="8"/>
      <c r="XAW4" s="13"/>
      <c r="XAX4" s="13"/>
      <c r="XAY4" s="13"/>
      <c r="XAZ4" s="14"/>
      <c r="XBA4" s="8"/>
      <c r="XBB4" s="8"/>
      <c r="XBC4" s="8"/>
      <c r="XBD4" s="8"/>
      <c r="XBE4" s="13"/>
      <c r="XBF4" s="13"/>
      <c r="XBG4" s="13"/>
      <c r="XBH4" s="14"/>
      <c r="XBI4" s="8"/>
      <c r="XBJ4" s="8"/>
      <c r="XBK4" s="8"/>
      <c r="XBL4" s="8"/>
      <c r="XBM4" s="13"/>
      <c r="XBN4" s="13"/>
      <c r="XBO4" s="13"/>
      <c r="XBP4" s="14"/>
      <c r="XBQ4" s="8"/>
      <c r="XBR4" s="8"/>
      <c r="XBS4" s="8"/>
      <c r="XBT4" s="8"/>
      <c r="XBU4" s="13"/>
      <c r="XBV4" s="13"/>
      <c r="XBW4" s="13"/>
      <c r="XBX4" s="14"/>
      <c r="XBY4" s="8"/>
      <c r="XBZ4" s="8"/>
      <c r="XCA4" s="8"/>
      <c r="XCB4" s="8"/>
      <c r="XCC4" s="13"/>
      <c r="XCD4" s="13"/>
      <c r="XCE4" s="13"/>
      <c r="XCF4" s="14"/>
      <c r="XCG4" s="8"/>
      <c r="XCH4" s="8"/>
      <c r="XCI4" s="8"/>
      <c r="XCJ4" s="8"/>
      <c r="XCK4" s="13"/>
      <c r="XCL4" s="13"/>
      <c r="XCM4" s="13"/>
      <c r="XCN4" s="14"/>
      <c r="XCO4" s="8"/>
      <c r="XCP4" s="8"/>
      <c r="XCQ4" s="8"/>
      <c r="XCR4" s="8"/>
      <c r="XCS4" s="13"/>
      <c r="XCT4" s="13"/>
      <c r="XCU4" s="13"/>
      <c r="XCV4" s="14"/>
      <c r="XCW4" s="8"/>
      <c r="XCX4" s="8"/>
      <c r="XCY4" s="8"/>
      <c r="XCZ4" s="8"/>
      <c r="XDA4" s="13"/>
      <c r="XDB4" s="13"/>
      <c r="XDC4" s="13"/>
      <c r="XDD4" s="14"/>
      <c r="XDE4" s="8"/>
      <c r="XDF4" s="8"/>
      <c r="XDG4" s="8"/>
      <c r="XDH4" s="8"/>
      <c r="XDI4" s="13"/>
      <c r="XDJ4" s="13"/>
      <c r="XDK4" s="13"/>
      <c r="XDL4" s="14"/>
      <c r="XDM4" s="8"/>
      <c r="XDN4" s="8"/>
      <c r="XDO4" s="8"/>
      <c r="XDP4" s="8"/>
      <c r="XDQ4" s="13"/>
      <c r="XDR4" s="13"/>
      <c r="XDS4" s="13"/>
      <c r="XDT4" s="14"/>
      <c r="XDU4" s="8"/>
      <c r="XDV4" s="8"/>
      <c r="XDW4" s="8"/>
      <c r="XDX4" s="8"/>
      <c r="XDY4" s="13"/>
      <c r="XDZ4" s="13"/>
      <c r="XEA4" s="13"/>
      <c r="XEB4" s="14"/>
      <c r="XEC4" s="8"/>
      <c r="XED4" s="8"/>
      <c r="XEE4" s="8"/>
      <c r="XEF4" s="8"/>
      <c r="XEG4" s="13"/>
      <c r="XEH4" s="13"/>
      <c r="XEI4" s="13"/>
      <c r="XEJ4" s="14"/>
      <c r="XEK4" s="8"/>
      <c r="XEL4" s="8"/>
      <c r="XEM4" s="8"/>
      <c r="XEN4" s="8"/>
      <c r="XEO4" s="13"/>
      <c r="XEP4" s="13"/>
      <c r="XEQ4" s="13"/>
      <c r="XER4" s="14"/>
      <c r="XES4" s="8"/>
      <c r="XET4" s="8"/>
      <c r="XEU4" s="8"/>
      <c r="XEV4" s="8"/>
      <c r="XEW4" s="13"/>
      <c r="XEX4" s="13"/>
      <c r="XEY4" s="13"/>
      <c r="XEZ4" s="14"/>
    </row>
    <row r="5" spans="1:16380" ht="42.75">
      <c r="A5" s="123" t="s">
        <v>0</v>
      </c>
      <c r="B5" s="123" t="s">
        <v>1</v>
      </c>
      <c r="C5" s="123" t="s">
        <v>2</v>
      </c>
      <c r="D5" s="123" t="s">
        <v>3</v>
      </c>
      <c r="E5" s="123" t="s">
        <v>4</v>
      </c>
      <c r="F5" s="123" t="s">
        <v>5</v>
      </c>
      <c r="G5" s="123" t="s">
        <v>6</v>
      </c>
      <c r="H5" s="123" t="s">
        <v>37</v>
      </c>
      <c r="I5" s="123" t="s">
        <v>36</v>
      </c>
      <c r="J5" s="123" t="s">
        <v>36</v>
      </c>
      <c r="K5" s="123" t="s">
        <v>35</v>
      </c>
      <c r="L5" s="123" t="s">
        <v>34</v>
      </c>
      <c r="M5" s="123" t="s">
        <v>33</v>
      </c>
      <c r="N5" s="123" t="s">
        <v>32</v>
      </c>
      <c r="O5" s="123" t="s">
        <v>31</v>
      </c>
      <c r="P5" s="124" t="s">
        <v>162</v>
      </c>
      <c r="Q5" s="124" t="s">
        <v>241</v>
      </c>
      <c r="R5" s="124" t="s">
        <v>242</v>
      </c>
      <c r="S5" s="124" t="s">
        <v>392</v>
      </c>
      <c r="T5" s="125" t="s">
        <v>48</v>
      </c>
    </row>
    <row r="6" spans="1:16380" ht="114">
      <c r="A6" s="107" t="s">
        <v>243</v>
      </c>
      <c r="B6" s="107" t="s">
        <v>163</v>
      </c>
      <c r="C6" s="107" t="s">
        <v>164</v>
      </c>
      <c r="D6" s="107" t="s">
        <v>165</v>
      </c>
      <c r="E6" s="107" t="s">
        <v>166</v>
      </c>
      <c r="F6" s="109">
        <v>8458710</v>
      </c>
      <c r="G6" s="107" t="s">
        <v>167</v>
      </c>
      <c r="H6" s="107" t="s">
        <v>169</v>
      </c>
      <c r="I6" s="107" t="s">
        <v>244</v>
      </c>
      <c r="J6" s="107" t="s">
        <v>163</v>
      </c>
      <c r="K6" s="107" t="s">
        <v>163</v>
      </c>
      <c r="L6" s="109">
        <v>1532</v>
      </c>
      <c r="M6" s="109">
        <v>2012</v>
      </c>
      <c r="N6" s="107" t="s">
        <v>163</v>
      </c>
      <c r="O6" s="107" t="s">
        <v>163</v>
      </c>
      <c r="P6" s="126" t="s">
        <v>393</v>
      </c>
      <c r="Q6" s="127"/>
      <c r="R6" s="127"/>
      <c r="S6" s="110" t="s">
        <v>394</v>
      </c>
      <c r="T6" s="110"/>
    </row>
    <row r="7" spans="1:16380" ht="85.5" hidden="1">
      <c r="A7" s="107" t="s">
        <v>395</v>
      </c>
      <c r="B7" s="107" t="s">
        <v>189</v>
      </c>
      <c r="C7" s="107" t="s">
        <v>163</v>
      </c>
      <c r="D7" s="107" t="s">
        <v>396</v>
      </c>
      <c r="E7" s="107" t="s">
        <v>396</v>
      </c>
      <c r="F7" s="109">
        <v>8843434</v>
      </c>
      <c r="G7" s="107" t="s">
        <v>397</v>
      </c>
      <c r="H7" s="107" t="s">
        <v>169</v>
      </c>
      <c r="I7" s="107" t="s">
        <v>163</v>
      </c>
      <c r="J7" s="107" t="s">
        <v>163</v>
      </c>
      <c r="K7" s="107" t="s">
        <v>398</v>
      </c>
      <c r="L7" s="109">
        <v>2462</v>
      </c>
      <c r="M7" s="109">
        <v>2013</v>
      </c>
      <c r="N7" s="107" t="s">
        <v>252</v>
      </c>
      <c r="O7" s="107" t="s">
        <v>163</v>
      </c>
      <c r="P7" s="126" t="s">
        <v>399</v>
      </c>
      <c r="Q7" s="127"/>
      <c r="R7" s="127"/>
      <c r="S7" s="110" t="s">
        <v>400</v>
      </c>
      <c r="T7" s="110"/>
    </row>
    <row r="8" spans="1:16380" ht="57">
      <c r="A8" s="107" t="s">
        <v>401</v>
      </c>
      <c r="B8" s="107" t="s">
        <v>177</v>
      </c>
      <c r="C8" s="107" t="s">
        <v>163</v>
      </c>
      <c r="D8" s="107" t="s">
        <v>402</v>
      </c>
      <c r="E8" s="107" t="s">
        <v>181</v>
      </c>
      <c r="F8" s="109">
        <v>32233189662</v>
      </c>
      <c r="G8" s="107" t="s">
        <v>403</v>
      </c>
      <c r="H8" s="107" t="s">
        <v>169</v>
      </c>
      <c r="I8" s="107" t="s">
        <v>258</v>
      </c>
      <c r="J8" s="107" t="s">
        <v>163</v>
      </c>
      <c r="K8" s="107" t="s">
        <v>163</v>
      </c>
      <c r="L8" s="109">
        <v>1</v>
      </c>
      <c r="M8" s="109">
        <v>0</v>
      </c>
      <c r="N8" s="107" t="s">
        <v>252</v>
      </c>
      <c r="O8" s="107" t="s">
        <v>163</v>
      </c>
      <c r="P8" s="126" t="s">
        <v>404</v>
      </c>
      <c r="Q8" s="127"/>
      <c r="R8" s="127"/>
      <c r="S8" s="110"/>
      <c r="T8" s="110"/>
    </row>
    <row r="9" spans="1:16380" ht="42.75">
      <c r="A9" s="107" t="s">
        <v>405</v>
      </c>
      <c r="B9" s="107" t="s">
        <v>177</v>
      </c>
      <c r="C9" s="107" t="s">
        <v>163</v>
      </c>
      <c r="D9" s="107" t="s">
        <v>406</v>
      </c>
      <c r="E9" s="107" t="s">
        <v>181</v>
      </c>
      <c r="F9" s="109">
        <v>3223189662</v>
      </c>
      <c r="G9" s="107" t="s">
        <v>407</v>
      </c>
      <c r="H9" s="107" t="s">
        <v>169</v>
      </c>
      <c r="I9" s="107" t="s">
        <v>244</v>
      </c>
      <c r="J9" s="107" t="s">
        <v>163</v>
      </c>
      <c r="K9" s="107" t="s">
        <v>163</v>
      </c>
      <c r="L9" s="109"/>
      <c r="M9" s="109"/>
      <c r="N9" s="107" t="s">
        <v>163</v>
      </c>
      <c r="O9" s="107" t="s">
        <v>163</v>
      </c>
      <c r="P9" s="126" t="s">
        <v>404</v>
      </c>
      <c r="Q9" s="127"/>
      <c r="R9" s="127"/>
      <c r="S9" s="110"/>
      <c r="T9" s="110"/>
    </row>
    <row r="10" spans="1:16380" ht="57">
      <c r="A10" s="107" t="s">
        <v>408</v>
      </c>
      <c r="B10" s="107" t="s">
        <v>177</v>
      </c>
      <c r="C10" s="107" t="s">
        <v>163</v>
      </c>
      <c r="D10" s="107" t="s">
        <v>409</v>
      </c>
      <c r="E10" s="107" t="s">
        <v>410</v>
      </c>
      <c r="F10" s="109">
        <v>3167187949</v>
      </c>
      <c r="G10" s="107" t="s">
        <v>411</v>
      </c>
      <c r="H10" s="107" t="s">
        <v>169</v>
      </c>
      <c r="I10" s="107" t="s">
        <v>258</v>
      </c>
      <c r="J10" s="107" t="s">
        <v>163</v>
      </c>
      <c r="K10" s="107" t="s">
        <v>163</v>
      </c>
      <c r="L10" s="109">
        <v>1</v>
      </c>
      <c r="M10" s="109">
        <v>2005</v>
      </c>
      <c r="N10" s="107" t="s">
        <v>250</v>
      </c>
      <c r="O10" s="107" t="s">
        <v>163</v>
      </c>
      <c r="P10" s="126" t="s">
        <v>404</v>
      </c>
      <c r="Q10" s="127"/>
      <c r="R10" s="127"/>
      <c r="S10" s="110"/>
      <c r="T10" s="110"/>
    </row>
    <row r="11" spans="1:16380" ht="57" hidden="1">
      <c r="A11" s="107" t="s">
        <v>412</v>
      </c>
      <c r="B11" s="107" t="s">
        <v>18</v>
      </c>
      <c r="C11" s="107" t="s">
        <v>163</v>
      </c>
      <c r="D11" s="107" t="s">
        <v>413</v>
      </c>
      <c r="E11" s="107" t="s">
        <v>414</v>
      </c>
      <c r="F11" s="109">
        <v>6167611</v>
      </c>
      <c r="G11" s="107" t="s">
        <v>415</v>
      </c>
      <c r="H11" s="107" t="s">
        <v>169</v>
      </c>
      <c r="I11" s="107" t="s">
        <v>249</v>
      </c>
      <c r="J11" s="107" t="s">
        <v>163</v>
      </c>
      <c r="K11" s="107" t="s">
        <v>416</v>
      </c>
      <c r="L11" s="109">
        <v>20</v>
      </c>
      <c r="M11" s="109">
        <v>1996</v>
      </c>
      <c r="N11" s="107" t="s">
        <v>252</v>
      </c>
      <c r="O11" s="107" t="s">
        <v>163</v>
      </c>
      <c r="P11" s="126" t="s">
        <v>417</v>
      </c>
      <c r="Q11" s="127"/>
      <c r="R11" s="127"/>
      <c r="S11" s="110" t="s">
        <v>418</v>
      </c>
      <c r="T11" s="110"/>
    </row>
    <row r="12" spans="1:16380" ht="57" hidden="1">
      <c r="A12" s="107" t="s">
        <v>419</v>
      </c>
      <c r="B12" s="107" t="s">
        <v>18</v>
      </c>
      <c r="C12" s="107" t="s">
        <v>163</v>
      </c>
      <c r="D12" s="107" t="s">
        <v>413</v>
      </c>
      <c r="E12" s="107" t="s">
        <v>414</v>
      </c>
      <c r="F12" s="109">
        <v>6167611</v>
      </c>
      <c r="G12" s="107" t="s">
        <v>415</v>
      </c>
      <c r="H12" s="107" t="s">
        <v>169</v>
      </c>
      <c r="I12" s="107" t="s">
        <v>249</v>
      </c>
      <c r="J12" s="107" t="s">
        <v>163</v>
      </c>
      <c r="K12" s="107" t="s">
        <v>420</v>
      </c>
      <c r="L12" s="109">
        <v>1602</v>
      </c>
      <c r="M12" s="109">
        <v>1995</v>
      </c>
      <c r="N12" s="107" t="s">
        <v>252</v>
      </c>
      <c r="O12" s="107" t="s">
        <v>163</v>
      </c>
      <c r="P12" s="126" t="s">
        <v>421</v>
      </c>
      <c r="Q12" s="127"/>
      <c r="R12" s="127"/>
      <c r="S12" s="110" t="s">
        <v>418</v>
      </c>
      <c r="T12" s="110"/>
    </row>
    <row r="13" spans="1:16380" ht="71.25" hidden="1">
      <c r="A13" s="107" t="s">
        <v>422</v>
      </c>
      <c r="B13" s="107" t="s">
        <v>18</v>
      </c>
      <c r="C13" s="107" t="s">
        <v>163</v>
      </c>
      <c r="D13" s="107" t="s">
        <v>413</v>
      </c>
      <c r="E13" s="107" t="s">
        <v>414</v>
      </c>
      <c r="F13" s="109">
        <v>6167611</v>
      </c>
      <c r="G13" s="107" t="s">
        <v>415</v>
      </c>
      <c r="H13" s="107" t="s">
        <v>169</v>
      </c>
      <c r="I13" s="107" t="s">
        <v>249</v>
      </c>
      <c r="J13" s="107" t="s">
        <v>163</v>
      </c>
      <c r="K13" s="107" t="s">
        <v>420</v>
      </c>
      <c r="L13" s="109">
        <v>1132</v>
      </c>
      <c r="M13" s="109">
        <v>75</v>
      </c>
      <c r="N13" s="107" t="s">
        <v>252</v>
      </c>
      <c r="O13" s="107" t="s">
        <v>163</v>
      </c>
      <c r="P13" s="126" t="s">
        <v>423</v>
      </c>
      <c r="Q13" s="127"/>
      <c r="R13" s="127"/>
      <c r="S13" s="110" t="s">
        <v>418</v>
      </c>
      <c r="T13" s="110"/>
    </row>
    <row r="14" spans="1:16380" ht="114" hidden="1">
      <c r="A14" s="107" t="s">
        <v>424</v>
      </c>
      <c r="B14" s="107" t="s">
        <v>18</v>
      </c>
      <c r="C14" s="107" t="s">
        <v>163</v>
      </c>
      <c r="D14" s="107" t="s">
        <v>425</v>
      </c>
      <c r="E14" s="107" t="s">
        <v>414</v>
      </c>
      <c r="F14" s="109"/>
      <c r="G14" s="107" t="s">
        <v>426</v>
      </c>
      <c r="H14" s="107" t="s">
        <v>169</v>
      </c>
      <c r="I14" s="107" t="s">
        <v>249</v>
      </c>
      <c r="J14" s="107" t="s">
        <v>163</v>
      </c>
      <c r="K14" s="107" t="s">
        <v>416</v>
      </c>
      <c r="L14" s="109">
        <v>1408</v>
      </c>
      <c r="M14" s="109">
        <v>1975</v>
      </c>
      <c r="N14" s="107" t="s">
        <v>252</v>
      </c>
      <c r="O14" s="107" t="s">
        <v>163</v>
      </c>
      <c r="P14" s="126" t="s">
        <v>427</v>
      </c>
      <c r="Q14" s="127"/>
      <c r="R14" s="127"/>
      <c r="S14" s="110" t="s">
        <v>418</v>
      </c>
      <c r="T14" s="110"/>
    </row>
    <row r="15" spans="1:16380" ht="71.25" hidden="1">
      <c r="A15" s="107" t="s">
        <v>428</v>
      </c>
      <c r="B15" s="107" t="s">
        <v>18</v>
      </c>
      <c r="C15" s="107" t="s">
        <v>163</v>
      </c>
      <c r="D15" s="107" t="s">
        <v>413</v>
      </c>
      <c r="E15" s="107" t="s">
        <v>414</v>
      </c>
      <c r="F15" s="109">
        <v>6167611</v>
      </c>
      <c r="G15" s="107" t="s">
        <v>415</v>
      </c>
      <c r="H15" s="107" t="s">
        <v>169</v>
      </c>
      <c r="I15" s="107" t="s">
        <v>249</v>
      </c>
      <c r="J15" s="107" t="s">
        <v>163</v>
      </c>
      <c r="K15" s="107" t="s">
        <v>420</v>
      </c>
      <c r="L15" s="109">
        <v>463</v>
      </c>
      <c r="M15" s="109">
        <v>1982</v>
      </c>
      <c r="N15" s="107" t="s">
        <v>252</v>
      </c>
      <c r="O15" s="107" t="s">
        <v>163</v>
      </c>
      <c r="P15" s="126" t="s">
        <v>429</v>
      </c>
      <c r="Q15" s="127"/>
      <c r="R15" s="127"/>
      <c r="S15" s="110" t="s">
        <v>418</v>
      </c>
      <c r="T15" s="110"/>
    </row>
    <row r="16" spans="1:16380" ht="57" hidden="1">
      <c r="A16" s="107" t="s">
        <v>430</v>
      </c>
      <c r="B16" s="107" t="s">
        <v>18</v>
      </c>
      <c r="C16" s="107" t="s">
        <v>163</v>
      </c>
      <c r="D16" s="107" t="s">
        <v>413</v>
      </c>
      <c r="E16" s="107" t="s">
        <v>414</v>
      </c>
      <c r="F16" s="109">
        <v>6167611</v>
      </c>
      <c r="G16" s="107" t="s">
        <v>415</v>
      </c>
      <c r="H16" s="107" t="s">
        <v>169</v>
      </c>
      <c r="I16" s="107" t="s">
        <v>249</v>
      </c>
      <c r="J16" s="107" t="s">
        <v>163</v>
      </c>
      <c r="K16" s="107" t="s">
        <v>420</v>
      </c>
      <c r="L16" s="109">
        <v>801</v>
      </c>
      <c r="M16" s="109">
        <v>77</v>
      </c>
      <c r="N16" s="107" t="s">
        <v>252</v>
      </c>
      <c r="O16" s="107" t="s">
        <v>163</v>
      </c>
      <c r="P16" s="126" t="s">
        <v>431</v>
      </c>
      <c r="Q16" s="127"/>
      <c r="R16" s="127"/>
      <c r="S16" s="110" t="s">
        <v>418</v>
      </c>
      <c r="T16" s="110"/>
    </row>
    <row r="17" spans="1:20" ht="85.5" hidden="1">
      <c r="A17" s="107" t="s">
        <v>432</v>
      </c>
      <c r="B17" s="107" t="s">
        <v>18</v>
      </c>
      <c r="C17" s="107" t="s">
        <v>163</v>
      </c>
      <c r="D17" s="107" t="s">
        <v>413</v>
      </c>
      <c r="E17" s="107" t="s">
        <v>414</v>
      </c>
      <c r="F17" s="109">
        <v>6167611</v>
      </c>
      <c r="G17" s="107" t="s">
        <v>415</v>
      </c>
      <c r="H17" s="107" t="s">
        <v>169</v>
      </c>
      <c r="I17" s="107" t="s">
        <v>249</v>
      </c>
      <c r="J17" s="107" t="s">
        <v>163</v>
      </c>
      <c r="K17" s="107" t="s">
        <v>420</v>
      </c>
      <c r="L17" s="109">
        <v>213</v>
      </c>
      <c r="M17" s="109">
        <v>1977</v>
      </c>
      <c r="N17" s="107" t="s">
        <v>252</v>
      </c>
      <c r="O17" s="107" t="s">
        <v>163</v>
      </c>
      <c r="P17" s="126" t="s">
        <v>433</v>
      </c>
      <c r="Q17" s="127"/>
      <c r="R17" s="127"/>
      <c r="S17" s="110" t="s">
        <v>418</v>
      </c>
      <c r="T17" s="110"/>
    </row>
    <row r="18" spans="1:20" ht="57" hidden="1">
      <c r="A18" s="107" t="s">
        <v>434</v>
      </c>
      <c r="B18" s="107" t="s">
        <v>18</v>
      </c>
      <c r="C18" s="107" t="s">
        <v>163</v>
      </c>
      <c r="D18" s="107" t="s">
        <v>413</v>
      </c>
      <c r="E18" s="107" t="s">
        <v>414</v>
      </c>
      <c r="F18" s="109">
        <v>6167611</v>
      </c>
      <c r="G18" s="107" t="s">
        <v>415</v>
      </c>
      <c r="H18" s="107" t="s">
        <v>169</v>
      </c>
      <c r="I18" s="107" t="s">
        <v>249</v>
      </c>
      <c r="J18" s="107" t="s">
        <v>163</v>
      </c>
      <c r="K18" s="107" t="s">
        <v>435</v>
      </c>
      <c r="L18" s="109">
        <v>316</v>
      </c>
      <c r="M18" s="109">
        <v>1974</v>
      </c>
      <c r="N18" s="107" t="s">
        <v>252</v>
      </c>
      <c r="O18" s="107" t="s">
        <v>163</v>
      </c>
      <c r="P18" s="126" t="s">
        <v>436</v>
      </c>
      <c r="Q18" s="127"/>
      <c r="R18" s="127"/>
      <c r="S18" s="110" t="s">
        <v>418</v>
      </c>
      <c r="T18" s="110"/>
    </row>
    <row r="19" spans="1:20" ht="85.5" hidden="1">
      <c r="A19" s="107" t="s">
        <v>437</v>
      </c>
      <c r="B19" s="107" t="s">
        <v>18</v>
      </c>
      <c r="C19" s="107" t="s">
        <v>163</v>
      </c>
      <c r="D19" s="107" t="s">
        <v>438</v>
      </c>
      <c r="E19" s="107" t="s">
        <v>439</v>
      </c>
      <c r="F19" s="109">
        <v>3779013</v>
      </c>
      <c r="G19" s="107" t="s">
        <v>440</v>
      </c>
      <c r="H19" s="107" t="s">
        <v>169</v>
      </c>
      <c r="I19" s="107" t="s">
        <v>258</v>
      </c>
      <c r="J19" s="107" t="s">
        <v>163</v>
      </c>
      <c r="K19" s="107" t="s">
        <v>163</v>
      </c>
      <c r="L19" s="109">
        <v>2462</v>
      </c>
      <c r="M19" s="109">
        <v>2013</v>
      </c>
      <c r="N19" s="107" t="s">
        <v>250</v>
      </c>
      <c r="O19" s="107" t="s">
        <v>163</v>
      </c>
      <c r="P19" s="126" t="s">
        <v>441</v>
      </c>
      <c r="Q19" s="127"/>
      <c r="R19" s="127"/>
      <c r="S19" s="110" t="s">
        <v>442</v>
      </c>
      <c r="T19" s="110"/>
    </row>
    <row r="20" spans="1:20" ht="142.5" hidden="1">
      <c r="A20" s="107" t="s">
        <v>443</v>
      </c>
      <c r="B20" s="107" t="s">
        <v>18</v>
      </c>
      <c r="C20" s="107" t="s">
        <v>163</v>
      </c>
      <c r="D20" s="107" t="s">
        <v>438</v>
      </c>
      <c r="E20" s="107" t="s">
        <v>444</v>
      </c>
      <c r="F20" s="109">
        <v>3779013</v>
      </c>
      <c r="G20" s="107" t="s">
        <v>440</v>
      </c>
      <c r="H20" s="107" t="s">
        <v>169</v>
      </c>
      <c r="I20" s="107" t="s">
        <v>310</v>
      </c>
      <c r="J20" s="107" t="s">
        <v>163</v>
      </c>
      <c r="K20" s="107" t="s">
        <v>282</v>
      </c>
      <c r="L20" s="109">
        <v>9</v>
      </c>
      <c r="M20" s="109">
        <v>2016</v>
      </c>
      <c r="N20" s="107" t="s">
        <v>250</v>
      </c>
      <c r="O20" s="107" t="s">
        <v>163</v>
      </c>
      <c r="P20" s="128" t="s">
        <v>445</v>
      </c>
      <c r="Q20" s="127"/>
      <c r="R20" s="127"/>
      <c r="S20" s="110" t="s">
        <v>446</v>
      </c>
      <c r="T20" s="110"/>
    </row>
    <row r="21" spans="1:20" ht="128.25" hidden="1">
      <c r="A21" s="107" t="s">
        <v>447</v>
      </c>
      <c r="B21" s="107" t="s">
        <v>18</v>
      </c>
      <c r="C21" s="107" t="s">
        <v>163</v>
      </c>
      <c r="D21" s="107" t="s">
        <v>438</v>
      </c>
      <c r="E21" s="107" t="s">
        <v>439</v>
      </c>
      <c r="F21" s="109">
        <v>3779013</v>
      </c>
      <c r="G21" s="107" t="s">
        <v>440</v>
      </c>
      <c r="H21" s="107" t="s">
        <v>169</v>
      </c>
      <c r="I21" s="107" t="s">
        <v>310</v>
      </c>
      <c r="J21" s="107" t="s">
        <v>163</v>
      </c>
      <c r="K21" s="107" t="s">
        <v>282</v>
      </c>
      <c r="L21" s="109">
        <v>47</v>
      </c>
      <c r="M21" s="109">
        <v>2007</v>
      </c>
      <c r="N21" s="107" t="s">
        <v>448</v>
      </c>
      <c r="O21" s="107" t="s">
        <v>449</v>
      </c>
      <c r="P21" s="128" t="s">
        <v>450</v>
      </c>
      <c r="Q21" s="127"/>
      <c r="R21" s="127"/>
      <c r="S21" s="110" t="s">
        <v>446</v>
      </c>
      <c r="T21" s="110"/>
    </row>
    <row r="22" spans="1:20" ht="99.75" hidden="1">
      <c r="A22" s="107" t="s">
        <v>451</v>
      </c>
      <c r="B22" s="107" t="s">
        <v>163</v>
      </c>
      <c r="C22" s="107" t="s">
        <v>452</v>
      </c>
      <c r="D22" s="107" t="s">
        <v>453</v>
      </c>
      <c r="E22" s="107" t="s">
        <v>454</v>
      </c>
      <c r="F22" s="109">
        <v>8783111</v>
      </c>
      <c r="G22" s="107" t="s">
        <v>455</v>
      </c>
      <c r="H22" s="107" t="s">
        <v>169</v>
      </c>
      <c r="I22" s="107" t="s">
        <v>244</v>
      </c>
      <c r="J22" s="107" t="s">
        <v>163</v>
      </c>
      <c r="K22" s="107" t="s">
        <v>163</v>
      </c>
      <c r="L22" s="109">
        <v>14</v>
      </c>
      <c r="M22" s="109">
        <v>1986</v>
      </c>
      <c r="N22" s="107" t="s">
        <v>252</v>
      </c>
      <c r="O22" s="107" t="s">
        <v>163</v>
      </c>
      <c r="P22" s="126" t="s">
        <v>456</v>
      </c>
      <c r="Q22" s="127"/>
      <c r="R22" s="127"/>
      <c r="S22" s="110" t="s">
        <v>457</v>
      </c>
      <c r="T22" s="110"/>
    </row>
    <row r="23" spans="1:20" ht="57">
      <c r="A23" s="107" t="s">
        <v>458</v>
      </c>
      <c r="B23" s="107" t="s">
        <v>163</v>
      </c>
      <c r="C23" s="107" t="s">
        <v>459</v>
      </c>
      <c r="D23" s="107" t="s">
        <v>460</v>
      </c>
      <c r="E23" s="107" t="s">
        <v>461</v>
      </c>
      <c r="F23" s="109">
        <v>3182096606</v>
      </c>
      <c r="G23" s="107" t="s">
        <v>462</v>
      </c>
      <c r="H23" s="107" t="s">
        <v>309</v>
      </c>
      <c r="I23" s="107" t="s">
        <v>163</v>
      </c>
      <c r="J23" s="107" t="s">
        <v>258</v>
      </c>
      <c r="K23" s="107" t="s">
        <v>166</v>
      </c>
      <c r="L23" s="109">
        <v>58</v>
      </c>
      <c r="M23" s="109">
        <v>2018</v>
      </c>
      <c r="N23" s="107" t="s">
        <v>250</v>
      </c>
      <c r="O23" s="107" t="s">
        <v>163</v>
      </c>
      <c r="P23" s="126" t="s">
        <v>404</v>
      </c>
      <c r="Q23" s="127"/>
      <c r="R23" s="127"/>
      <c r="S23" s="110"/>
      <c r="T23" s="110"/>
    </row>
    <row r="24" spans="1:20" ht="128.25" hidden="1">
      <c r="A24" s="107" t="s">
        <v>463</v>
      </c>
      <c r="B24" s="107" t="s">
        <v>163</v>
      </c>
      <c r="C24" s="107" t="s">
        <v>163</v>
      </c>
      <c r="D24" s="107" t="s">
        <v>464</v>
      </c>
      <c r="E24" s="107" t="s">
        <v>465</v>
      </c>
      <c r="F24" s="109">
        <v>3132835971</v>
      </c>
      <c r="G24" s="107" t="s">
        <v>466</v>
      </c>
      <c r="H24" s="107" t="s">
        <v>169</v>
      </c>
      <c r="I24" s="107" t="s">
        <v>467</v>
      </c>
      <c r="J24" s="107" t="s">
        <v>163</v>
      </c>
      <c r="K24" s="107" t="s">
        <v>468</v>
      </c>
      <c r="L24" s="109">
        <v>415</v>
      </c>
      <c r="M24" s="109">
        <v>2009</v>
      </c>
      <c r="N24" s="107" t="s">
        <v>250</v>
      </c>
      <c r="O24" s="107" t="s">
        <v>163</v>
      </c>
      <c r="P24" s="126" t="s">
        <v>469</v>
      </c>
      <c r="Q24" s="127"/>
      <c r="R24" s="127"/>
      <c r="S24" s="110" t="s">
        <v>442</v>
      </c>
      <c r="T24" s="110"/>
    </row>
    <row r="25" spans="1:20" ht="128.25" hidden="1">
      <c r="A25" s="107" t="s">
        <v>470</v>
      </c>
      <c r="B25" s="107" t="s">
        <v>189</v>
      </c>
      <c r="C25" s="107" t="s">
        <v>163</v>
      </c>
      <c r="D25" s="107" t="s">
        <v>471</v>
      </c>
      <c r="E25" s="107" t="s">
        <v>472</v>
      </c>
      <c r="F25" s="109">
        <v>3005742575</v>
      </c>
      <c r="G25" s="107" t="s">
        <v>473</v>
      </c>
      <c r="H25" s="107" t="s">
        <v>169</v>
      </c>
      <c r="I25" s="107" t="s">
        <v>258</v>
      </c>
      <c r="J25" s="107" t="s">
        <v>163</v>
      </c>
      <c r="K25" s="107" t="s">
        <v>163</v>
      </c>
      <c r="L25" s="109">
        <v>2331</v>
      </c>
      <c r="M25" s="109">
        <v>1998</v>
      </c>
      <c r="N25" s="107" t="s">
        <v>252</v>
      </c>
      <c r="O25" s="107" t="s">
        <v>163</v>
      </c>
      <c r="P25" s="128" t="s">
        <v>474</v>
      </c>
      <c r="Q25" s="127"/>
      <c r="R25" s="127"/>
      <c r="S25" s="129" t="s">
        <v>475</v>
      </c>
      <c r="T25" s="110"/>
    </row>
    <row r="26" spans="1:20" ht="99.75" hidden="1">
      <c r="A26" s="107" t="s">
        <v>476</v>
      </c>
      <c r="B26" s="107" t="s">
        <v>18</v>
      </c>
      <c r="C26" s="107" t="s">
        <v>163</v>
      </c>
      <c r="D26" s="107" t="s">
        <v>477</v>
      </c>
      <c r="E26" s="107" t="s">
        <v>478</v>
      </c>
      <c r="F26" s="109">
        <v>3174307664</v>
      </c>
      <c r="G26" s="107" t="s">
        <v>479</v>
      </c>
      <c r="H26" s="107" t="s">
        <v>169</v>
      </c>
      <c r="I26" s="107" t="s">
        <v>244</v>
      </c>
      <c r="J26" s="107" t="s">
        <v>163</v>
      </c>
      <c r="K26" s="107" t="s">
        <v>163</v>
      </c>
      <c r="L26" s="109">
        <v>1474</v>
      </c>
      <c r="M26" s="109">
        <v>2011</v>
      </c>
      <c r="N26" s="107" t="s">
        <v>250</v>
      </c>
      <c r="O26" s="107" t="s">
        <v>163</v>
      </c>
      <c r="P26" s="126" t="s">
        <v>456</v>
      </c>
      <c r="Q26" s="127"/>
      <c r="R26" s="127"/>
      <c r="S26" s="110" t="s">
        <v>457</v>
      </c>
      <c r="T26" s="110"/>
    </row>
    <row r="27" spans="1:20" ht="71.25">
      <c r="A27" s="107" t="s">
        <v>480</v>
      </c>
      <c r="B27" s="107" t="s">
        <v>189</v>
      </c>
      <c r="C27" s="107" t="s">
        <v>163</v>
      </c>
      <c r="D27" s="107" t="s">
        <v>396</v>
      </c>
      <c r="E27" s="107" t="s">
        <v>396</v>
      </c>
      <c r="F27" s="109">
        <v>8843434</v>
      </c>
      <c r="G27" s="107" t="s">
        <v>397</v>
      </c>
      <c r="H27" s="107" t="s">
        <v>169</v>
      </c>
      <c r="I27" s="107" t="s">
        <v>249</v>
      </c>
      <c r="J27" s="107" t="s">
        <v>163</v>
      </c>
      <c r="K27" s="107" t="s">
        <v>481</v>
      </c>
      <c r="L27" s="109">
        <v>5291</v>
      </c>
      <c r="M27" s="109">
        <v>2008</v>
      </c>
      <c r="N27" s="107" t="s">
        <v>252</v>
      </c>
      <c r="O27" s="107" t="s">
        <v>163</v>
      </c>
      <c r="P27" s="126" t="s">
        <v>404</v>
      </c>
      <c r="Q27" s="127"/>
      <c r="R27" s="127"/>
      <c r="S27" s="110"/>
      <c r="T27" s="110"/>
    </row>
    <row r="28" spans="1:20" ht="185.25" hidden="1">
      <c r="A28" s="107" t="s">
        <v>482</v>
      </c>
      <c r="B28" s="107" t="s">
        <v>18</v>
      </c>
      <c r="C28" s="107" t="s">
        <v>163</v>
      </c>
      <c r="D28" s="107" t="s">
        <v>483</v>
      </c>
      <c r="E28" s="107" t="s">
        <v>484</v>
      </c>
      <c r="F28" s="109">
        <v>3500600</v>
      </c>
      <c r="G28" s="107" t="s">
        <v>485</v>
      </c>
      <c r="H28" s="107" t="s">
        <v>169</v>
      </c>
      <c r="I28" s="107" t="s">
        <v>249</v>
      </c>
      <c r="J28" s="107" t="s">
        <v>163</v>
      </c>
      <c r="K28" s="107" t="s">
        <v>486</v>
      </c>
      <c r="L28" s="109">
        <v>10593</v>
      </c>
      <c r="M28" s="109">
        <v>1985</v>
      </c>
      <c r="N28" s="107" t="s">
        <v>250</v>
      </c>
      <c r="O28" s="107" t="s">
        <v>163</v>
      </c>
      <c r="P28" s="126" t="s">
        <v>469</v>
      </c>
      <c r="Q28" s="127"/>
      <c r="R28" s="127"/>
      <c r="S28" s="110" t="s">
        <v>442</v>
      </c>
      <c r="T28" s="110"/>
    </row>
    <row r="29" spans="1:20" ht="409.5" hidden="1">
      <c r="A29" s="107" t="s">
        <v>487</v>
      </c>
      <c r="B29" s="107" t="s">
        <v>18</v>
      </c>
      <c r="C29" s="107" t="s">
        <v>163</v>
      </c>
      <c r="D29" s="107" t="s">
        <v>483</v>
      </c>
      <c r="E29" s="107" t="s">
        <v>484</v>
      </c>
      <c r="F29" s="109">
        <v>3500600</v>
      </c>
      <c r="G29" s="107" t="s">
        <v>485</v>
      </c>
      <c r="H29" s="107" t="s">
        <v>169</v>
      </c>
      <c r="I29" s="107" t="s">
        <v>249</v>
      </c>
      <c r="J29" s="107" t="s">
        <v>163</v>
      </c>
      <c r="K29" s="107" t="s">
        <v>488</v>
      </c>
      <c r="L29" s="109">
        <v>4124</v>
      </c>
      <c r="M29" s="109">
        <v>1991</v>
      </c>
      <c r="N29" s="107" t="s">
        <v>250</v>
      </c>
      <c r="O29" s="107" t="s">
        <v>163</v>
      </c>
      <c r="P29" s="126" t="s">
        <v>489</v>
      </c>
      <c r="Q29" s="127"/>
      <c r="R29" s="127"/>
      <c r="S29" s="110" t="s">
        <v>490</v>
      </c>
      <c r="T29" s="110"/>
    </row>
    <row r="30" spans="1:20" ht="409.5">
      <c r="A30" s="107" t="s">
        <v>491</v>
      </c>
      <c r="B30" s="107" t="s">
        <v>18</v>
      </c>
      <c r="C30" s="107" t="s">
        <v>163</v>
      </c>
      <c r="D30" s="107" t="s">
        <v>483</v>
      </c>
      <c r="E30" s="107" t="s">
        <v>484</v>
      </c>
      <c r="F30" s="109">
        <v>3500600</v>
      </c>
      <c r="G30" s="107" t="s">
        <v>485</v>
      </c>
      <c r="H30" s="107" t="s">
        <v>169</v>
      </c>
      <c r="I30" s="107" t="s">
        <v>310</v>
      </c>
      <c r="J30" s="107" t="s">
        <v>163</v>
      </c>
      <c r="K30" s="107" t="s">
        <v>492</v>
      </c>
      <c r="L30" s="109">
        <v>0</v>
      </c>
      <c r="M30" s="109">
        <v>0</v>
      </c>
      <c r="N30" s="107" t="s">
        <v>250</v>
      </c>
      <c r="O30" s="107" t="s">
        <v>163</v>
      </c>
      <c r="P30" s="126" t="s">
        <v>404</v>
      </c>
      <c r="Q30" s="127"/>
      <c r="R30" s="127"/>
      <c r="S30" s="110"/>
      <c r="T30" s="110"/>
    </row>
    <row r="31" spans="1:20" ht="285" hidden="1">
      <c r="A31" s="107" t="s">
        <v>493</v>
      </c>
      <c r="B31" s="107" t="s">
        <v>18</v>
      </c>
      <c r="C31" s="107" t="s">
        <v>163</v>
      </c>
      <c r="D31" s="107" t="s">
        <v>483</v>
      </c>
      <c r="E31" s="107" t="s">
        <v>484</v>
      </c>
      <c r="F31" s="109">
        <v>3500600</v>
      </c>
      <c r="G31" s="107" t="s">
        <v>485</v>
      </c>
      <c r="H31" s="107" t="s">
        <v>169</v>
      </c>
      <c r="I31" s="107" t="s">
        <v>249</v>
      </c>
      <c r="J31" s="107" t="s">
        <v>163</v>
      </c>
      <c r="K31" s="107" t="s">
        <v>494</v>
      </c>
      <c r="L31" s="109">
        <v>1944</v>
      </c>
      <c r="M31" s="109">
        <v>1996</v>
      </c>
      <c r="N31" s="107" t="s">
        <v>250</v>
      </c>
      <c r="O31" s="107" t="s">
        <v>163</v>
      </c>
      <c r="P31" s="130" t="s">
        <v>495</v>
      </c>
      <c r="Q31" s="127"/>
      <c r="R31" s="127"/>
      <c r="S31" s="110" t="s">
        <v>490</v>
      </c>
      <c r="T31" s="110"/>
    </row>
    <row r="32" spans="1:20" ht="85.5" hidden="1">
      <c r="A32" s="107" t="s">
        <v>496</v>
      </c>
      <c r="B32" s="107" t="s">
        <v>177</v>
      </c>
      <c r="C32" s="107" t="s">
        <v>163</v>
      </c>
      <c r="D32" s="107" t="s">
        <v>497</v>
      </c>
      <c r="E32" s="107" t="s">
        <v>498</v>
      </c>
      <c r="F32" s="109">
        <v>3184939799</v>
      </c>
      <c r="G32" s="107" t="s">
        <v>499</v>
      </c>
      <c r="H32" s="107" t="s">
        <v>169</v>
      </c>
      <c r="I32" s="107" t="s">
        <v>258</v>
      </c>
      <c r="J32" s="107" t="s">
        <v>163</v>
      </c>
      <c r="K32" s="107" t="s">
        <v>163</v>
      </c>
      <c r="L32" s="109">
        <v>933</v>
      </c>
      <c r="M32" s="109">
        <v>2013</v>
      </c>
      <c r="N32" s="107" t="s">
        <v>250</v>
      </c>
      <c r="O32" s="107" t="s">
        <v>163</v>
      </c>
      <c r="P32" s="126" t="s">
        <v>500</v>
      </c>
      <c r="Q32" s="127"/>
      <c r="R32" s="127"/>
      <c r="S32" s="110" t="s">
        <v>501</v>
      </c>
      <c r="T32" s="110"/>
    </row>
    <row r="33" spans="1:20" ht="85.5">
      <c r="A33" s="107" t="s">
        <v>245</v>
      </c>
      <c r="B33" s="107" t="s">
        <v>163</v>
      </c>
      <c r="C33" s="107" t="s">
        <v>163</v>
      </c>
      <c r="D33" s="107" t="s">
        <v>246</v>
      </c>
      <c r="E33" s="107" t="s">
        <v>247</v>
      </c>
      <c r="F33" s="109">
        <v>3155226867</v>
      </c>
      <c r="G33" s="107" t="s">
        <v>248</v>
      </c>
      <c r="H33" s="107" t="s">
        <v>169</v>
      </c>
      <c r="I33" s="107" t="s">
        <v>249</v>
      </c>
      <c r="J33" s="107" t="s">
        <v>163</v>
      </c>
      <c r="K33" s="107" t="s">
        <v>172</v>
      </c>
      <c r="L33" s="109">
        <v>178</v>
      </c>
      <c r="M33" s="109">
        <v>2017</v>
      </c>
      <c r="N33" s="107" t="s">
        <v>250</v>
      </c>
      <c r="O33" s="107" t="s">
        <v>163</v>
      </c>
      <c r="P33" s="126" t="s">
        <v>502</v>
      </c>
      <c r="Q33" s="127"/>
      <c r="R33" s="127"/>
      <c r="S33" s="110" t="s">
        <v>394</v>
      </c>
      <c r="T33" s="110"/>
    </row>
    <row r="34" spans="1:20" ht="42.75">
      <c r="A34" s="107" t="s">
        <v>503</v>
      </c>
      <c r="B34" s="107" t="s">
        <v>177</v>
      </c>
      <c r="C34" s="107" t="s">
        <v>163</v>
      </c>
      <c r="D34" s="107" t="s">
        <v>504</v>
      </c>
      <c r="E34" s="107" t="s">
        <v>505</v>
      </c>
      <c r="F34" s="109">
        <v>3876446</v>
      </c>
      <c r="G34" s="107" t="s">
        <v>506</v>
      </c>
      <c r="H34" s="107" t="s">
        <v>169</v>
      </c>
      <c r="I34" s="107" t="s">
        <v>244</v>
      </c>
      <c r="J34" s="107" t="s">
        <v>163</v>
      </c>
      <c r="K34" s="107" t="s">
        <v>163</v>
      </c>
      <c r="L34" s="109"/>
      <c r="M34" s="109"/>
      <c r="N34" s="107" t="s">
        <v>163</v>
      </c>
      <c r="O34" s="107" t="s">
        <v>163</v>
      </c>
      <c r="P34" s="126" t="s">
        <v>404</v>
      </c>
      <c r="Q34" s="127"/>
      <c r="R34" s="127"/>
      <c r="S34" s="110"/>
      <c r="T34" s="110"/>
    </row>
    <row r="35" spans="1:20" ht="57" hidden="1">
      <c r="A35" s="107" t="s">
        <v>507</v>
      </c>
      <c r="B35" s="107" t="s">
        <v>18</v>
      </c>
      <c r="C35" s="107" t="s">
        <v>163</v>
      </c>
      <c r="D35" s="107" t="s">
        <v>508</v>
      </c>
      <c r="E35" s="107" t="s">
        <v>509</v>
      </c>
      <c r="F35" s="109">
        <v>3779391</v>
      </c>
      <c r="G35" s="107" t="s">
        <v>510</v>
      </c>
      <c r="H35" s="107" t="s">
        <v>169</v>
      </c>
      <c r="I35" s="107" t="s">
        <v>244</v>
      </c>
      <c r="J35" s="107" t="s">
        <v>163</v>
      </c>
      <c r="K35" s="107" t="s">
        <v>163</v>
      </c>
      <c r="L35" s="109">
        <v>100</v>
      </c>
      <c r="M35" s="109">
        <v>1993</v>
      </c>
      <c r="N35" s="107" t="s">
        <v>252</v>
      </c>
      <c r="O35" s="107" t="s">
        <v>163</v>
      </c>
      <c r="P35" s="126" t="s">
        <v>511</v>
      </c>
      <c r="Q35" s="127"/>
      <c r="R35" s="127"/>
      <c r="S35" s="110" t="s">
        <v>512</v>
      </c>
      <c r="T35" s="110"/>
    </row>
    <row r="36" spans="1:20" ht="85.5" hidden="1">
      <c r="A36" s="107" t="s">
        <v>513</v>
      </c>
      <c r="B36" s="107" t="s">
        <v>177</v>
      </c>
      <c r="C36" s="107" t="s">
        <v>163</v>
      </c>
      <c r="D36" s="107" t="s">
        <v>514</v>
      </c>
      <c r="E36" s="107" t="s">
        <v>515</v>
      </c>
      <c r="F36" s="109">
        <v>4254550</v>
      </c>
      <c r="G36" s="107" t="s">
        <v>516</v>
      </c>
      <c r="H36" s="107" t="s">
        <v>309</v>
      </c>
      <c r="I36" s="107" t="s">
        <v>163</v>
      </c>
      <c r="J36" s="107" t="s">
        <v>249</v>
      </c>
      <c r="K36" s="107" t="s">
        <v>517</v>
      </c>
      <c r="L36" s="109">
        <v>243710</v>
      </c>
      <c r="M36" s="109">
        <v>1999</v>
      </c>
      <c r="N36" s="107" t="s">
        <v>448</v>
      </c>
      <c r="O36" s="107" t="s">
        <v>518</v>
      </c>
      <c r="P36" s="126" t="s">
        <v>519</v>
      </c>
      <c r="Q36" s="127"/>
      <c r="R36" s="127"/>
      <c r="S36" s="110" t="s">
        <v>490</v>
      </c>
      <c r="T36" s="110"/>
    </row>
    <row r="37" spans="1:20" ht="99.75" hidden="1">
      <c r="A37" s="107" t="s">
        <v>520</v>
      </c>
      <c r="B37" s="107" t="s">
        <v>18</v>
      </c>
      <c r="C37" s="107" t="s">
        <v>163</v>
      </c>
      <c r="D37" s="107" t="s">
        <v>508</v>
      </c>
      <c r="E37" s="107" t="s">
        <v>509</v>
      </c>
      <c r="F37" s="109">
        <v>3779391</v>
      </c>
      <c r="G37" s="107" t="s">
        <v>521</v>
      </c>
      <c r="H37" s="107" t="s">
        <v>169</v>
      </c>
      <c r="I37" s="107" t="s">
        <v>249</v>
      </c>
      <c r="J37" s="107" t="s">
        <v>163</v>
      </c>
      <c r="K37" s="107" t="s">
        <v>522</v>
      </c>
      <c r="L37" s="109">
        <v>5261</v>
      </c>
      <c r="M37" s="109">
        <v>1994</v>
      </c>
      <c r="N37" s="107" t="s">
        <v>448</v>
      </c>
      <c r="O37" s="107" t="s">
        <v>163</v>
      </c>
      <c r="P37" s="130" t="s">
        <v>523</v>
      </c>
      <c r="Q37" s="127"/>
      <c r="R37" s="127"/>
      <c r="S37" s="110" t="s">
        <v>512</v>
      </c>
      <c r="T37" s="110"/>
    </row>
    <row r="38" spans="1:20" ht="71.25" hidden="1">
      <c r="A38" s="107" t="s">
        <v>524</v>
      </c>
      <c r="B38" s="107" t="s">
        <v>177</v>
      </c>
      <c r="C38" s="107" t="s">
        <v>163</v>
      </c>
      <c r="D38" s="107" t="s">
        <v>525</v>
      </c>
      <c r="E38" s="107" t="s">
        <v>526</v>
      </c>
      <c r="F38" s="109">
        <v>3014345512</v>
      </c>
      <c r="G38" s="107" t="s">
        <v>527</v>
      </c>
      <c r="H38" s="107" t="s">
        <v>169</v>
      </c>
      <c r="I38" s="107" t="s">
        <v>244</v>
      </c>
      <c r="J38" s="107" t="s">
        <v>163</v>
      </c>
      <c r="K38" s="107" t="s">
        <v>163</v>
      </c>
      <c r="L38" s="109">
        <v>10</v>
      </c>
      <c r="M38" s="109">
        <v>1988</v>
      </c>
      <c r="N38" s="107" t="s">
        <v>448</v>
      </c>
      <c r="O38" s="107" t="s">
        <v>163</v>
      </c>
      <c r="P38" s="126" t="s">
        <v>528</v>
      </c>
      <c r="Q38" s="127"/>
      <c r="R38" s="127"/>
      <c r="S38" s="110" t="s">
        <v>529</v>
      </c>
      <c r="T38" s="110"/>
    </row>
    <row r="39" spans="1:20" ht="71.25">
      <c r="A39" s="107" t="s">
        <v>530</v>
      </c>
      <c r="B39" s="107" t="s">
        <v>177</v>
      </c>
      <c r="C39" s="107" t="s">
        <v>163</v>
      </c>
      <c r="D39" s="107" t="s">
        <v>531</v>
      </c>
      <c r="E39" s="107" t="s">
        <v>181</v>
      </c>
      <c r="F39" s="109">
        <v>3015129382</v>
      </c>
      <c r="G39" s="107" t="s">
        <v>532</v>
      </c>
      <c r="H39" s="107" t="s">
        <v>169</v>
      </c>
      <c r="I39" s="107" t="s">
        <v>244</v>
      </c>
      <c r="J39" s="107" t="s">
        <v>163</v>
      </c>
      <c r="K39" s="107" t="s">
        <v>163</v>
      </c>
      <c r="L39" s="109">
        <v>1</v>
      </c>
      <c r="M39" s="109">
        <v>1994</v>
      </c>
      <c r="N39" s="107" t="s">
        <v>250</v>
      </c>
      <c r="O39" s="107" t="s">
        <v>163</v>
      </c>
      <c r="P39" s="126" t="s">
        <v>533</v>
      </c>
      <c r="Q39" s="127"/>
      <c r="R39" s="127"/>
      <c r="S39" s="110"/>
      <c r="T39" s="110"/>
    </row>
    <row r="40" spans="1:20" ht="99.75">
      <c r="A40" s="107" t="s">
        <v>251</v>
      </c>
      <c r="B40" s="107" t="s">
        <v>177</v>
      </c>
      <c r="C40" s="107" t="s">
        <v>163</v>
      </c>
      <c r="D40" s="107" t="s">
        <v>202</v>
      </c>
      <c r="E40" s="107" t="s">
        <v>182</v>
      </c>
      <c r="F40" s="109">
        <v>3135605746</v>
      </c>
      <c r="G40" s="107" t="s">
        <v>203</v>
      </c>
      <c r="H40" s="107" t="s">
        <v>169</v>
      </c>
      <c r="I40" s="107" t="s">
        <v>244</v>
      </c>
      <c r="J40" s="107" t="s">
        <v>163</v>
      </c>
      <c r="K40" s="107" t="s">
        <v>163</v>
      </c>
      <c r="L40" s="109">
        <v>1532</v>
      </c>
      <c r="M40" s="109">
        <v>2012</v>
      </c>
      <c r="N40" s="107" t="s">
        <v>252</v>
      </c>
      <c r="O40" s="107" t="s">
        <v>163</v>
      </c>
      <c r="P40" s="126" t="s">
        <v>253</v>
      </c>
      <c r="Q40" s="127"/>
      <c r="R40" s="127"/>
      <c r="S40" s="110" t="s">
        <v>394</v>
      </c>
      <c r="T40" s="110"/>
    </row>
    <row r="41" spans="1:20" ht="213.75" hidden="1">
      <c r="A41" s="107" t="s">
        <v>254</v>
      </c>
      <c r="B41" s="107" t="s">
        <v>177</v>
      </c>
      <c r="C41" s="107" t="s">
        <v>163</v>
      </c>
      <c r="D41" s="107" t="s">
        <v>255</v>
      </c>
      <c r="E41" s="107" t="s">
        <v>256</v>
      </c>
      <c r="F41" s="109">
        <v>3216182785</v>
      </c>
      <c r="G41" s="107" t="s">
        <v>257</v>
      </c>
      <c r="H41" s="107" t="s">
        <v>169</v>
      </c>
      <c r="I41" s="107" t="s">
        <v>258</v>
      </c>
      <c r="J41" s="107" t="s">
        <v>163</v>
      </c>
      <c r="K41" s="107" t="s">
        <v>163</v>
      </c>
      <c r="L41" s="109">
        <v>1844</v>
      </c>
      <c r="M41" s="109">
        <v>2018</v>
      </c>
      <c r="N41" s="107" t="s">
        <v>250</v>
      </c>
      <c r="O41" s="107" t="s">
        <v>163</v>
      </c>
      <c r="P41" s="126" t="s">
        <v>259</v>
      </c>
      <c r="Q41" s="127"/>
      <c r="R41" s="127"/>
      <c r="S41" s="110" t="s">
        <v>442</v>
      </c>
      <c r="T41" s="110"/>
    </row>
    <row r="42" spans="1:20" ht="57">
      <c r="A42" s="107" t="s">
        <v>534</v>
      </c>
      <c r="B42" s="107" t="s">
        <v>177</v>
      </c>
      <c r="C42" s="107" t="s">
        <v>163</v>
      </c>
      <c r="D42" s="107" t="s">
        <v>535</v>
      </c>
      <c r="E42" s="107" t="s">
        <v>536</v>
      </c>
      <c r="F42" s="109">
        <v>2543300</v>
      </c>
      <c r="G42" s="107" t="s">
        <v>537</v>
      </c>
      <c r="H42" s="107" t="s">
        <v>169</v>
      </c>
      <c r="I42" s="107" t="s">
        <v>258</v>
      </c>
      <c r="J42" s="107" t="s">
        <v>163</v>
      </c>
      <c r="K42" s="107" t="s">
        <v>163</v>
      </c>
      <c r="L42" s="109">
        <v>2015</v>
      </c>
      <c r="M42" s="109">
        <v>2015</v>
      </c>
      <c r="N42" s="107" t="s">
        <v>250</v>
      </c>
      <c r="O42" s="107" t="s">
        <v>163</v>
      </c>
      <c r="P42" s="126" t="s">
        <v>404</v>
      </c>
      <c r="Q42" s="127"/>
      <c r="R42" s="127"/>
      <c r="S42" s="110"/>
      <c r="T42" s="110"/>
    </row>
    <row r="43" spans="1:20" ht="42.75">
      <c r="A43" s="107" t="s">
        <v>538</v>
      </c>
      <c r="B43" s="107" t="s">
        <v>177</v>
      </c>
      <c r="C43" s="107" t="s">
        <v>163</v>
      </c>
      <c r="D43" s="107" t="s">
        <v>539</v>
      </c>
      <c r="E43" s="107" t="s">
        <v>540</v>
      </c>
      <c r="F43" s="109">
        <v>3134595426</v>
      </c>
      <c r="G43" s="107" t="s">
        <v>191</v>
      </c>
      <c r="H43" s="107" t="s">
        <v>169</v>
      </c>
      <c r="I43" s="107" t="s">
        <v>244</v>
      </c>
      <c r="J43" s="107" t="s">
        <v>163</v>
      </c>
      <c r="K43" s="107" t="s">
        <v>163</v>
      </c>
      <c r="L43" s="109"/>
      <c r="M43" s="109"/>
      <c r="N43" s="107" t="s">
        <v>541</v>
      </c>
      <c r="O43" s="107" t="s">
        <v>163</v>
      </c>
      <c r="P43" s="126" t="s">
        <v>404</v>
      </c>
      <c r="Q43" s="127"/>
      <c r="R43" s="127"/>
      <c r="S43" s="110"/>
      <c r="T43" s="110"/>
    </row>
    <row r="44" spans="1:20" ht="85.5" hidden="1">
      <c r="A44" s="107" t="s">
        <v>542</v>
      </c>
      <c r="B44" s="107" t="s">
        <v>177</v>
      </c>
      <c r="C44" s="107" t="s">
        <v>163</v>
      </c>
      <c r="D44" s="107" t="s">
        <v>543</v>
      </c>
      <c r="E44" s="107" t="s">
        <v>544</v>
      </c>
      <c r="F44" s="109">
        <v>3004447099</v>
      </c>
      <c r="G44" s="107" t="s">
        <v>545</v>
      </c>
      <c r="H44" s="107" t="s">
        <v>169</v>
      </c>
      <c r="I44" s="107" t="s">
        <v>258</v>
      </c>
      <c r="J44" s="107" t="s">
        <v>163</v>
      </c>
      <c r="K44" s="107" t="s">
        <v>163</v>
      </c>
      <c r="L44" s="109">
        <v>2535</v>
      </c>
      <c r="M44" s="109">
        <v>1993</v>
      </c>
      <c r="N44" s="107" t="s">
        <v>252</v>
      </c>
      <c r="O44" s="107" t="s">
        <v>163</v>
      </c>
      <c r="P44" s="126" t="s">
        <v>546</v>
      </c>
      <c r="Q44" s="127"/>
      <c r="R44" s="127"/>
      <c r="S44" s="110" t="s">
        <v>547</v>
      </c>
      <c r="T44" s="110"/>
    </row>
    <row r="45" spans="1:20" ht="142.5" hidden="1">
      <c r="A45" s="107" t="s">
        <v>548</v>
      </c>
      <c r="B45" s="107" t="s">
        <v>163</v>
      </c>
      <c r="C45" s="107" t="s">
        <v>549</v>
      </c>
      <c r="D45" s="107" t="s">
        <v>550</v>
      </c>
      <c r="E45" s="107" t="s">
        <v>551</v>
      </c>
      <c r="F45" s="109">
        <v>3126493359</v>
      </c>
      <c r="G45" s="107" t="s">
        <v>552</v>
      </c>
      <c r="H45" s="107" t="s">
        <v>169</v>
      </c>
      <c r="I45" s="107" t="s">
        <v>244</v>
      </c>
      <c r="J45" s="107" t="s">
        <v>163</v>
      </c>
      <c r="K45" s="107" t="s">
        <v>163</v>
      </c>
      <c r="L45" s="109">
        <v>1843</v>
      </c>
      <c r="M45" s="109">
        <v>2017</v>
      </c>
      <c r="N45" s="107" t="s">
        <v>250</v>
      </c>
      <c r="O45" s="107" t="s">
        <v>163</v>
      </c>
      <c r="P45" s="126" t="s">
        <v>553</v>
      </c>
      <c r="Q45" s="127"/>
      <c r="R45" s="127"/>
      <c r="S45" s="129" t="s">
        <v>554</v>
      </c>
      <c r="T45" s="110"/>
    </row>
    <row r="46" spans="1:20" ht="57" hidden="1">
      <c r="A46" s="107" t="s">
        <v>555</v>
      </c>
      <c r="B46" s="107" t="s">
        <v>163</v>
      </c>
      <c r="C46" s="107" t="s">
        <v>556</v>
      </c>
      <c r="D46" s="107" t="s">
        <v>557</v>
      </c>
      <c r="E46" s="107" t="s">
        <v>558</v>
      </c>
      <c r="F46" s="109">
        <v>2543300</v>
      </c>
      <c r="G46" s="107" t="s">
        <v>559</v>
      </c>
      <c r="H46" s="107" t="s">
        <v>169</v>
      </c>
      <c r="I46" s="107" t="s">
        <v>244</v>
      </c>
      <c r="J46" s="107" t="s">
        <v>163</v>
      </c>
      <c r="K46" s="107" t="s">
        <v>163</v>
      </c>
      <c r="L46" s="109">
        <v>100</v>
      </c>
      <c r="M46" s="109">
        <v>1993</v>
      </c>
      <c r="N46" s="107" t="s">
        <v>250</v>
      </c>
      <c r="O46" s="107" t="s">
        <v>163</v>
      </c>
      <c r="P46" s="126" t="s">
        <v>511</v>
      </c>
      <c r="Q46" s="127"/>
      <c r="R46" s="127"/>
      <c r="S46" s="110" t="s">
        <v>512</v>
      </c>
      <c r="T46" s="110"/>
    </row>
    <row r="47" spans="1:20" ht="71.25">
      <c r="A47" s="107" t="s">
        <v>560</v>
      </c>
      <c r="B47" s="107" t="s">
        <v>177</v>
      </c>
      <c r="C47" s="107" t="s">
        <v>163</v>
      </c>
      <c r="D47" s="107" t="s">
        <v>561</v>
      </c>
      <c r="E47" s="107" t="s">
        <v>562</v>
      </c>
      <c r="F47" s="109">
        <v>3104895987</v>
      </c>
      <c r="G47" s="107" t="s">
        <v>563</v>
      </c>
      <c r="H47" s="107" t="s">
        <v>169</v>
      </c>
      <c r="I47" s="107" t="s">
        <v>244</v>
      </c>
      <c r="J47" s="107" t="s">
        <v>163</v>
      </c>
      <c r="K47" s="107" t="s">
        <v>163</v>
      </c>
      <c r="L47" s="109">
        <v>1380</v>
      </c>
      <c r="M47" s="109">
        <v>2010</v>
      </c>
      <c r="N47" s="107" t="s">
        <v>448</v>
      </c>
      <c r="O47" s="107" t="s">
        <v>564</v>
      </c>
      <c r="P47" s="131" t="s">
        <v>565</v>
      </c>
      <c r="Q47" s="132" t="s">
        <v>565</v>
      </c>
      <c r="R47" s="127"/>
      <c r="S47" s="110"/>
      <c r="T47" s="110"/>
    </row>
    <row r="48" spans="1:20" ht="99.75">
      <c r="A48" s="107" t="s">
        <v>566</v>
      </c>
      <c r="B48" s="107" t="s">
        <v>189</v>
      </c>
      <c r="C48" s="107" t="s">
        <v>163</v>
      </c>
      <c r="D48" s="107" t="s">
        <v>567</v>
      </c>
      <c r="E48" s="107" t="s">
        <v>568</v>
      </c>
      <c r="F48" s="109">
        <v>3804000</v>
      </c>
      <c r="G48" s="107" t="s">
        <v>569</v>
      </c>
      <c r="H48" s="107" t="s">
        <v>169</v>
      </c>
      <c r="I48" s="107" t="s">
        <v>244</v>
      </c>
      <c r="J48" s="107" t="s">
        <v>163</v>
      </c>
      <c r="K48" s="107" t="s">
        <v>163</v>
      </c>
      <c r="L48" s="109">
        <v>1945</v>
      </c>
      <c r="M48" s="109">
        <v>1945</v>
      </c>
      <c r="N48" s="107" t="s">
        <v>250</v>
      </c>
      <c r="O48" s="107" t="s">
        <v>163</v>
      </c>
      <c r="P48" s="126" t="s">
        <v>570</v>
      </c>
      <c r="Q48" s="127"/>
      <c r="R48" s="127"/>
      <c r="S48" s="110"/>
      <c r="T48" s="110"/>
    </row>
    <row r="49" spans="1:20" ht="75" hidden="1">
      <c r="A49" s="107" t="s">
        <v>571</v>
      </c>
      <c r="B49" s="107" t="s">
        <v>177</v>
      </c>
      <c r="C49" s="107" t="s">
        <v>163</v>
      </c>
      <c r="D49" s="107" t="s">
        <v>572</v>
      </c>
      <c r="E49" s="107" t="s">
        <v>573</v>
      </c>
      <c r="F49" s="109">
        <v>3008607257</v>
      </c>
      <c r="G49" s="107" t="s">
        <v>574</v>
      </c>
      <c r="H49" s="107" t="s">
        <v>169</v>
      </c>
      <c r="I49" s="107" t="s">
        <v>244</v>
      </c>
      <c r="J49" s="107" t="s">
        <v>163</v>
      </c>
      <c r="K49" s="107" t="s">
        <v>163</v>
      </c>
      <c r="L49" s="109">
        <v>59</v>
      </c>
      <c r="M49" s="109">
        <v>1881</v>
      </c>
      <c r="N49" s="107" t="s">
        <v>252</v>
      </c>
      <c r="O49" s="107" t="s">
        <v>163</v>
      </c>
      <c r="P49" s="133" t="s">
        <v>575</v>
      </c>
      <c r="Q49" s="134" t="s">
        <v>576</v>
      </c>
      <c r="R49" s="127"/>
      <c r="S49" s="110" t="s">
        <v>577</v>
      </c>
      <c r="T49" s="110"/>
    </row>
    <row r="50" spans="1:20" ht="99.75">
      <c r="A50" s="107" t="s">
        <v>578</v>
      </c>
      <c r="B50" s="107" t="s">
        <v>177</v>
      </c>
      <c r="C50" s="107" t="s">
        <v>163</v>
      </c>
      <c r="D50" s="107" t="s">
        <v>579</v>
      </c>
      <c r="E50" s="107" t="s">
        <v>181</v>
      </c>
      <c r="F50" s="109">
        <v>3145699159</v>
      </c>
      <c r="G50" s="107" t="s">
        <v>580</v>
      </c>
      <c r="H50" s="107" t="s">
        <v>169</v>
      </c>
      <c r="I50" s="107" t="s">
        <v>244</v>
      </c>
      <c r="J50" s="107" t="s">
        <v>163</v>
      </c>
      <c r="K50" s="107" t="s">
        <v>163</v>
      </c>
      <c r="L50" s="109">
        <v>3215</v>
      </c>
      <c r="M50" s="109">
        <v>2012</v>
      </c>
      <c r="N50" s="107" t="s">
        <v>250</v>
      </c>
      <c r="O50" s="107" t="s">
        <v>163</v>
      </c>
      <c r="P50" s="126" t="s">
        <v>570</v>
      </c>
      <c r="Q50" s="127"/>
      <c r="R50" s="127"/>
      <c r="S50" s="110"/>
      <c r="T50" s="110"/>
    </row>
    <row r="51" spans="1:20" ht="99.75" hidden="1">
      <c r="A51" s="107" t="s">
        <v>581</v>
      </c>
      <c r="B51" s="107" t="s">
        <v>189</v>
      </c>
      <c r="C51" s="107" t="s">
        <v>163</v>
      </c>
      <c r="D51" s="107" t="s">
        <v>582</v>
      </c>
      <c r="E51" s="107" t="s">
        <v>583</v>
      </c>
      <c r="F51" s="109">
        <v>3106924954</v>
      </c>
      <c r="G51" s="107" t="s">
        <v>584</v>
      </c>
      <c r="H51" s="107" t="s">
        <v>169</v>
      </c>
      <c r="I51" s="107" t="s">
        <v>249</v>
      </c>
      <c r="J51" s="107" t="s">
        <v>163</v>
      </c>
      <c r="K51" s="107" t="s">
        <v>522</v>
      </c>
      <c r="L51" s="109">
        <v>256</v>
      </c>
      <c r="M51" s="109">
        <v>2016</v>
      </c>
      <c r="N51" s="107" t="s">
        <v>252</v>
      </c>
      <c r="O51" s="107" t="s">
        <v>163</v>
      </c>
      <c r="P51" s="126" t="s">
        <v>585</v>
      </c>
      <c r="Q51" s="127"/>
      <c r="R51" s="127"/>
      <c r="S51" s="110" t="s">
        <v>512</v>
      </c>
      <c r="T51" s="110"/>
    </row>
    <row r="52" spans="1:20" ht="99.75" hidden="1">
      <c r="A52" s="107" t="s">
        <v>586</v>
      </c>
      <c r="B52" s="107" t="s">
        <v>18</v>
      </c>
      <c r="C52" s="107" t="s">
        <v>163</v>
      </c>
      <c r="D52" s="107" t="s">
        <v>587</v>
      </c>
      <c r="E52" s="107" t="s">
        <v>587</v>
      </c>
      <c r="F52" s="109">
        <v>3268500</v>
      </c>
      <c r="G52" s="107" t="s">
        <v>588</v>
      </c>
      <c r="H52" s="107" t="s">
        <v>169</v>
      </c>
      <c r="I52" s="107" t="s">
        <v>249</v>
      </c>
      <c r="J52" s="107" t="s">
        <v>163</v>
      </c>
      <c r="K52" s="107" t="s">
        <v>589</v>
      </c>
      <c r="L52" s="109">
        <v>243710</v>
      </c>
      <c r="M52" s="109">
        <v>1999</v>
      </c>
      <c r="N52" s="107" t="s">
        <v>448</v>
      </c>
      <c r="O52" s="107" t="s">
        <v>590</v>
      </c>
      <c r="P52" s="126" t="s">
        <v>591</v>
      </c>
      <c r="Q52" s="127"/>
      <c r="R52" s="127"/>
      <c r="S52" s="110" t="s">
        <v>490</v>
      </c>
      <c r="T52" s="110"/>
    </row>
    <row r="53" spans="1:20" ht="171" hidden="1">
      <c r="A53" s="107" t="s">
        <v>592</v>
      </c>
      <c r="B53" s="107" t="s">
        <v>18</v>
      </c>
      <c r="C53" s="107" t="s">
        <v>163</v>
      </c>
      <c r="D53" s="107" t="s">
        <v>587</v>
      </c>
      <c r="E53" s="107" t="s">
        <v>587</v>
      </c>
      <c r="F53" s="109">
        <v>3268500</v>
      </c>
      <c r="G53" s="107" t="s">
        <v>588</v>
      </c>
      <c r="H53" s="107" t="s">
        <v>169</v>
      </c>
      <c r="I53" s="107" t="s">
        <v>258</v>
      </c>
      <c r="J53" s="107" t="s">
        <v>163</v>
      </c>
      <c r="K53" s="107" t="s">
        <v>163</v>
      </c>
      <c r="L53" s="109">
        <v>1036</v>
      </c>
      <c r="M53" s="109">
        <v>2018</v>
      </c>
      <c r="N53" s="107" t="s">
        <v>250</v>
      </c>
      <c r="O53" s="107" t="s">
        <v>163</v>
      </c>
      <c r="P53" s="126" t="s">
        <v>593</v>
      </c>
      <c r="Q53" s="127"/>
      <c r="R53" s="127"/>
      <c r="S53" s="110" t="s">
        <v>490</v>
      </c>
      <c r="T53" s="110"/>
    </row>
    <row r="54" spans="1:20" ht="185.25" hidden="1">
      <c r="A54" s="107" t="s">
        <v>594</v>
      </c>
      <c r="B54" s="107" t="s">
        <v>189</v>
      </c>
      <c r="C54" s="107" t="s">
        <v>163</v>
      </c>
      <c r="D54" s="107" t="s">
        <v>582</v>
      </c>
      <c r="E54" s="107" t="s">
        <v>583</v>
      </c>
      <c r="F54" s="109">
        <v>3106924954</v>
      </c>
      <c r="G54" s="107" t="s">
        <v>584</v>
      </c>
      <c r="H54" s="107" t="s">
        <v>169</v>
      </c>
      <c r="I54" s="107" t="s">
        <v>249</v>
      </c>
      <c r="J54" s="107" t="s">
        <v>163</v>
      </c>
      <c r="K54" s="107" t="s">
        <v>595</v>
      </c>
      <c r="L54" s="109">
        <v>4505</v>
      </c>
      <c r="M54" s="109">
        <v>2012</v>
      </c>
      <c r="N54" s="107" t="s">
        <v>250</v>
      </c>
      <c r="O54" s="107" t="s">
        <v>163</v>
      </c>
      <c r="P54" s="126" t="s">
        <v>596</v>
      </c>
      <c r="Q54" s="127"/>
      <c r="R54" s="127"/>
      <c r="S54" s="110" t="s">
        <v>597</v>
      </c>
      <c r="T54" s="110"/>
    </row>
    <row r="55" spans="1:20" ht="99.75" hidden="1">
      <c r="A55" s="107" t="s">
        <v>598</v>
      </c>
      <c r="B55" s="107" t="s">
        <v>163</v>
      </c>
      <c r="C55" s="107" t="s">
        <v>163</v>
      </c>
      <c r="D55" s="107" t="s">
        <v>599</v>
      </c>
      <c r="E55" s="107" t="s">
        <v>163</v>
      </c>
      <c r="F55" s="109">
        <v>3143679537</v>
      </c>
      <c r="G55" s="107" t="s">
        <v>600</v>
      </c>
      <c r="H55" s="107" t="s">
        <v>169</v>
      </c>
      <c r="I55" s="107" t="s">
        <v>249</v>
      </c>
      <c r="J55" s="107" t="s">
        <v>163</v>
      </c>
      <c r="K55" s="107" t="s">
        <v>601</v>
      </c>
      <c r="L55" s="109">
        <v>180606</v>
      </c>
      <c r="M55" s="109">
        <v>2008</v>
      </c>
      <c r="N55" s="107" t="s">
        <v>250</v>
      </c>
      <c r="O55" s="107" t="s">
        <v>163</v>
      </c>
      <c r="P55" s="126" t="s">
        <v>602</v>
      </c>
      <c r="Q55" s="127"/>
      <c r="R55" s="127"/>
      <c r="S55" s="110" t="s">
        <v>603</v>
      </c>
      <c r="T55" s="110"/>
    </row>
    <row r="56" spans="1:20" ht="42.75">
      <c r="A56" s="107" t="s">
        <v>604</v>
      </c>
      <c r="B56" s="107" t="s">
        <v>18</v>
      </c>
      <c r="C56" s="107" t="s">
        <v>163</v>
      </c>
      <c r="D56" s="107" t="s">
        <v>605</v>
      </c>
      <c r="E56" s="107" t="s">
        <v>606</v>
      </c>
      <c r="F56" s="109">
        <v>3113413750</v>
      </c>
      <c r="G56" s="107" t="s">
        <v>194</v>
      </c>
      <c r="H56" s="107" t="s">
        <v>309</v>
      </c>
      <c r="I56" s="107" t="s">
        <v>163</v>
      </c>
      <c r="J56" s="107" t="s">
        <v>258</v>
      </c>
      <c r="K56" s="107" t="s">
        <v>163</v>
      </c>
      <c r="L56" s="109"/>
      <c r="M56" s="109"/>
      <c r="N56" s="107" t="s">
        <v>163</v>
      </c>
      <c r="O56" s="107" t="s">
        <v>163</v>
      </c>
      <c r="P56" s="126" t="s">
        <v>404</v>
      </c>
      <c r="Q56" s="127"/>
      <c r="R56" s="127"/>
      <c r="S56" s="110"/>
      <c r="T56" s="110"/>
    </row>
    <row r="57" spans="1:20" ht="71.25">
      <c r="A57" s="107" t="s">
        <v>607</v>
      </c>
      <c r="B57" s="107" t="s">
        <v>177</v>
      </c>
      <c r="C57" s="107" t="s">
        <v>163</v>
      </c>
      <c r="D57" s="107" t="s">
        <v>608</v>
      </c>
      <c r="E57" s="107" t="s">
        <v>609</v>
      </c>
      <c r="F57" s="109">
        <v>3214487073</v>
      </c>
      <c r="G57" s="107" t="s">
        <v>610</v>
      </c>
      <c r="H57" s="107" t="s">
        <v>169</v>
      </c>
      <c r="I57" s="107" t="s">
        <v>244</v>
      </c>
      <c r="J57" s="107" t="s">
        <v>163</v>
      </c>
      <c r="K57" s="107" t="s">
        <v>163</v>
      </c>
      <c r="L57" s="109">
        <v>10</v>
      </c>
      <c r="M57" s="109">
        <v>1999</v>
      </c>
      <c r="N57" s="107" t="s">
        <v>250</v>
      </c>
      <c r="O57" s="107" t="s">
        <v>163</v>
      </c>
      <c r="P57" s="126" t="s">
        <v>533</v>
      </c>
      <c r="Q57" s="127"/>
      <c r="R57" s="127"/>
      <c r="S57" s="110"/>
      <c r="T57" s="110"/>
    </row>
    <row r="58" spans="1:20" ht="71.25">
      <c r="A58" s="107" t="s">
        <v>611</v>
      </c>
      <c r="B58" s="107" t="s">
        <v>177</v>
      </c>
      <c r="C58" s="107" t="s">
        <v>163</v>
      </c>
      <c r="D58" s="107" t="s">
        <v>612</v>
      </c>
      <c r="E58" s="107" t="s">
        <v>613</v>
      </c>
      <c r="F58" s="109">
        <v>5538035</v>
      </c>
      <c r="G58" s="107" t="s">
        <v>614</v>
      </c>
      <c r="H58" s="107" t="s">
        <v>309</v>
      </c>
      <c r="I58" s="107" t="s">
        <v>163</v>
      </c>
      <c r="J58" s="107" t="s">
        <v>249</v>
      </c>
      <c r="K58" s="107" t="s">
        <v>615</v>
      </c>
      <c r="L58" s="109">
        <v>415</v>
      </c>
      <c r="M58" s="109">
        <v>2010</v>
      </c>
      <c r="N58" s="107" t="s">
        <v>250</v>
      </c>
      <c r="O58" s="107" t="s">
        <v>163</v>
      </c>
      <c r="P58" s="126" t="s">
        <v>616</v>
      </c>
      <c r="Q58" s="127"/>
      <c r="R58" s="127"/>
      <c r="S58" s="110"/>
      <c r="T58" s="110"/>
    </row>
    <row r="59" spans="1:20" ht="75" hidden="1">
      <c r="A59" s="107" t="s">
        <v>617</v>
      </c>
      <c r="B59" s="107" t="s">
        <v>177</v>
      </c>
      <c r="C59" s="107" t="s">
        <v>163</v>
      </c>
      <c r="D59" s="107" t="s">
        <v>618</v>
      </c>
      <c r="E59" s="107" t="s">
        <v>619</v>
      </c>
      <c r="F59" s="109">
        <v>3212063944</v>
      </c>
      <c r="G59" s="107" t="s">
        <v>620</v>
      </c>
      <c r="H59" s="107" t="s">
        <v>169</v>
      </c>
      <c r="I59" s="107" t="s">
        <v>244</v>
      </c>
      <c r="J59" s="107" t="s">
        <v>163</v>
      </c>
      <c r="K59" s="107" t="s">
        <v>163</v>
      </c>
      <c r="L59" s="109">
        <v>11</v>
      </c>
      <c r="M59" s="109">
        <v>1920</v>
      </c>
      <c r="N59" s="107" t="s">
        <v>163</v>
      </c>
      <c r="O59" s="107" t="s">
        <v>163</v>
      </c>
      <c r="P59" s="133" t="s">
        <v>575</v>
      </c>
      <c r="Q59" s="134" t="s">
        <v>621</v>
      </c>
      <c r="R59" s="127"/>
      <c r="S59" s="129" t="s">
        <v>622</v>
      </c>
      <c r="T59" s="110"/>
    </row>
    <row r="60" spans="1:20" ht="156.75" hidden="1">
      <c r="A60" s="107" t="s">
        <v>623</v>
      </c>
      <c r="B60" s="107" t="s">
        <v>18</v>
      </c>
      <c r="C60" s="107" t="s">
        <v>163</v>
      </c>
      <c r="D60" s="107" t="s">
        <v>624</v>
      </c>
      <c r="E60" s="107" t="s">
        <v>625</v>
      </c>
      <c r="F60" s="109">
        <v>6111300</v>
      </c>
      <c r="G60" s="107" t="s">
        <v>626</v>
      </c>
      <c r="H60" s="107" t="s">
        <v>169</v>
      </c>
      <c r="I60" s="107" t="s">
        <v>467</v>
      </c>
      <c r="J60" s="107" t="s">
        <v>163</v>
      </c>
      <c r="K60" s="135" t="s">
        <v>627</v>
      </c>
      <c r="L60" s="109">
        <v>7</v>
      </c>
      <c r="M60" s="109">
        <v>2006</v>
      </c>
      <c r="N60" s="107" t="s">
        <v>250</v>
      </c>
      <c r="O60" s="107" t="s">
        <v>163</v>
      </c>
      <c r="P60" s="126" t="s">
        <v>628</v>
      </c>
      <c r="Q60" s="127"/>
      <c r="R60" s="127"/>
      <c r="S60" s="110" t="s">
        <v>629</v>
      </c>
      <c r="T60" s="110"/>
    </row>
    <row r="61" spans="1:20" ht="142.5" hidden="1">
      <c r="A61" s="107" t="s">
        <v>630</v>
      </c>
      <c r="B61" s="107" t="s">
        <v>163</v>
      </c>
      <c r="C61" s="107" t="s">
        <v>631</v>
      </c>
      <c r="D61" s="107" t="s">
        <v>632</v>
      </c>
      <c r="E61" s="107" t="s">
        <v>633</v>
      </c>
      <c r="F61" s="109">
        <v>3222183826</v>
      </c>
      <c r="G61" s="107" t="s">
        <v>634</v>
      </c>
      <c r="H61" s="107" t="s">
        <v>309</v>
      </c>
      <c r="I61" s="107" t="s">
        <v>163</v>
      </c>
      <c r="J61" s="107" t="s">
        <v>258</v>
      </c>
      <c r="K61" s="107" t="s">
        <v>635</v>
      </c>
      <c r="L61" s="109">
        <v>2</v>
      </c>
      <c r="M61" s="109">
        <v>2001</v>
      </c>
      <c r="N61" s="107" t="s">
        <v>250</v>
      </c>
      <c r="O61" s="107" t="s">
        <v>163</v>
      </c>
      <c r="P61" s="126" t="s">
        <v>636</v>
      </c>
      <c r="Q61" s="127"/>
      <c r="R61" s="127"/>
      <c r="S61" s="110" t="s">
        <v>457</v>
      </c>
      <c r="T61" s="110"/>
    </row>
    <row r="62" spans="1:20" ht="42.75">
      <c r="A62" s="107" t="s">
        <v>637</v>
      </c>
      <c r="B62" s="107" t="s">
        <v>18</v>
      </c>
      <c r="C62" s="107" t="s">
        <v>163</v>
      </c>
      <c r="D62" s="107" t="s">
        <v>638</v>
      </c>
      <c r="E62" s="107" t="s">
        <v>639</v>
      </c>
      <c r="F62" s="109">
        <v>3005274131</v>
      </c>
      <c r="G62" s="107" t="s">
        <v>640</v>
      </c>
      <c r="H62" s="107" t="s">
        <v>169</v>
      </c>
      <c r="I62" s="107" t="s">
        <v>467</v>
      </c>
      <c r="J62" s="107" t="s">
        <v>163</v>
      </c>
      <c r="K62" s="107" t="s">
        <v>163</v>
      </c>
      <c r="L62" s="109"/>
      <c r="M62" s="109"/>
      <c r="N62" s="107" t="s">
        <v>163</v>
      </c>
      <c r="O62" s="107" t="s">
        <v>163</v>
      </c>
      <c r="P62" s="126" t="s">
        <v>404</v>
      </c>
      <c r="Q62" s="127"/>
      <c r="R62" s="127"/>
      <c r="S62" s="110"/>
      <c r="T62" s="110"/>
    </row>
    <row r="63" spans="1:20" ht="57" hidden="1">
      <c r="A63" s="107" t="s">
        <v>641</v>
      </c>
      <c r="B63" s="107" t="s">
        <v>177</v>
      </c>
      <c r="C63" s="107" t="s">
        <v>163</v>
      </c>
      <c r="D63" s="107" t="s">
        <v>642</v>
      </c>
      <c r="E63" s="107" t="s">
        <v>643</v>
      </c>
      <c r="F63" s="109">
        <v>3116575486</v>
      </c>
      <c r="G63" s="107" t="s">
        <v>644</v>
      </c>
      <c r="H63" s="107" t="s">
        <v>169</v>
      </c>
      <c r="I63" s="107" t="s">
        <v>244</v>
      </c>
      <c r="J63" s="107" t="s">
        <v>163</v>
      </c>
      <c r="K63" s="107" t="s">
        <v>163</v>
      </c>
      <c r="L63" s="109">
        <v>50</v>
      </c>
      <c r="M63" s="109">
        <v>1990</v>
      </c>
      <c r="N63" s="107" t="s">
        <v>250</v>
      </c>
      <c r="O63" s="107" t="s">
        <v>163</v>
      </c>
      <c r="P63" s="126" t="s">
        <v>645</v>
      </c>
      <c r="Q63" s="127"/>
      <c r="R63" s="127"/>
      <c r="S63" s="110" t="s">
        <v>646</v>
      </c>
      <c r="T63" s="110"/>
    </row>
    <row r="64" spans="1:20" ht="42.75">
      <c r="A64" s="107" t="s">
        <v>647</v>
      </c>
      <c r="B64" s="107" t="s">
        <v>177</v>
      </c>
      <c r="C64" s="107" t="s">
        <v>163</v>
      </c>
      <c r="D64" s="107" t="s">
        <v>648</v>
      </c>
      <c r="E64" s="107" t="s">
        <v>183</v>
      </c>
      <c r="F64" s="109">
        <v>3105889005</v>
      </c>
      <c r="G64" s="107" t="s">
        <v>649</v>
      </c>
      <c r="H64" s="107" t="s">
        <v>309</v>
      </c>
      <c r="I64" s="107" t="s">
        <v>163</v>
      </c>
      <c r="J64" s="107" t="s">
        <v>467</v>
      </c>
      <c r="K64" s="107" t="s">
        <v>650</v>
      </c>
      <c r="L64" s="109">
        <v>3</v>
      </c>
      <c r="M64" s="109">
        <v>2017</v>
      </c>
      <c r="N64" s="107" t="s">
        <v>448</v>
      </c>
      <c r="O64" s="107" t="s">
        <v>651</v>
      </c>
      <c r="P64" s="126" t="s">
        <v>404</v>
      </c>
      <c r="Q64" s="127"/>
      <c r="R64" s="127"/>
      <c r="S64" s="110"/>
      <c r="T64" s="110"/>
    </row>
    <row r="65" spans="1:20" ht="128.25">
      <c r="A65" s="107" t="s">
        <v>260</v>
      </c>
      <c r="B65" s="107" t="s">
        <v>177</v>
      </c>
      <c r="C65" s="107" t="s">
        <v>163</v>
      </c>
      <c r="D65" s="107" t="s">
        <v>261</v>
      </c>
      <c r="E65" s="107" t="s">
        <v>262</v>
      </c>
      <c r="F65" s="109">
        <v>3004351463</v>
      </c>
      <c r="G65" s="107" t="s">
        <v>263</v>
      </c>
      <c r="H65" s="107" t="s">
        <v>169</v>
      </c>
      <c r="I65" s="107" t="s">
        <v>244</v>
      </c>
      <c r="J65" s="107" t="s">
        <v>163</v>
      </c>
      <c r="K65" s="107" t="s">
        <v>163</v>
      </c>
      <c r="L65" s="109">
        <v>1448</v>
      </c>
      <c r="M65" s="109">
        <v>2011</v>
      </c>
      <c r="N65" s="107" t="s">
        <v>250</v>
      </c>
      <c r="O65" s="107" t="s">
        <v>163</v>
      </c>
      <c r="P65" s="126" t="s">
        <v>652</v>
      </c>
      <c r="Q65" s="127"/>
      <c r="R65" s="127"/>
      <c r="S65" s="110" t="s">
        <v>653</v>
      </c>
      <c r="T65" s="110"/>
    </row>
    <row r="66" spans="1:20" ht="114">
      <c r="A66" s="107" t="s">
        <v>264</v>
      </c>
      <c r="B66" s="107" t="s">
        <v>177</v>
      </c>
      <c r="C66" s="107" t="s">
        <v>163</v>
      </c>
      <c r="D66" s="107" t="s">
        <v>265</v>
      </c>
      <c r="E66" s="107" t="s">
        <v>181</v>
      </c>
      <c r="F66" s="109">
        <v>3104821410</v>
      </c>
      <c r="G66" s="107" t="s">
        <v>266</v>
      </c>
      <c r="H66" s="107" t="s">
        <v>169</v>
      </c>
      <c r="I66" s="107" t="s">
        <v>244</v>
      </c>
      <c r="J66" s="107" t="s">
        <v>163</v>
      </c>
      <c r="K66" s="107" t="s">
        <v>163</v>
      </c>
      <c r="L66" s="109">
        <v>1532</v>
      </c>
      <c r="M66" s="109">
        <v>2012</v>
      </c>
      <c r="N66" s="107" t="s">
        <v>163</v>
      </c>
      <c r="O66" s="107" t="s">
        <v>163</v>
      </c>
      <c r="P66" s="126" t="s">
        <v>267</v>
      </c>
      <c r="Q66" s="127"/>
      <c r="R66" s="127"/>
      <c r="S66" s="110" t="s">
        <v>394</v>
      </c>
      <c r="T66" s="110"/>
    </row>
    <row r="67" spans="1:20" ht="114">
      <c r="A67" s="107" t="s">
        <v>268</v>
      </c>
      <c r="B67" s="107" t="s">
        <v>177</v>
      </c>
      <c r="C67" s="107" t="s">
        <v>163</v>
      </c>
      <c r="D67" s="107" t="s">
        <v>211</v>
      </c>
      <c r="E67" s="107" t="s">
        <v>166</v>
      </c>
      <c r="F67" s="109">
        <v>3144037096</v>
      </c>
      <c r="G67" s="107" t="s">
        <v>269</v>
      </c>
      <c r="H67" s="107" t="s">
        <v>169</v>
      </c>
      <c r="I67" s="107" t="s">
        <v>244</v>
      </c>
      <c r="J67" s="107" t="s">
        <v>163</v>
      </c>
      <c r="K67" s="107" t="s">
        <v>163</v>
      </c>
      <c r="L67" s="109">
        <v>1532</v>
      </c>
      <c r="M67" s="109">
        <v>2012</v>
      </c>
      <c r="N67" s="107" t="s">
        <v>163</v>
      </c>
      <c r="O67" s="107" t="s">
        <v>163</v>
      </c>
      <c r="P67" s="126" t="s">
        <v>267</v>
      </c>
      <c r="Q67" s="127"/>
      <c r="R67" s="127"/>
      <c r="S67" s="110" t="s">
        <v>394</v>
      </c>
      <c r="T67" s="110"/>
    </row>
    <row r="68" spans="1:20" ht="120" hidden="1">
      <c r="A68" s="107" t="s">
        <v>654</v>
      </c>
      <c r="B68" s="107" t="s">
        <v>163</v>
      </c>
      <c r="C68" s="107" t="s">
        <v>655</v>
      </c>
      <c r="D68" s="107" t="s">
        <v>656</v>
      </c>
      <c r="E68" s="107" t="s">
        <v>657</v>
      </c>
      <c r="F68" s="109">
        <v>3165138000</v>
      </c>
      <c r="G68" s="107" t="s">
        <v>658</v>
      </c>
      <c r="H68" s="107" t="s">
        <v>169</v>
      </c>
      <c r="I68" s="107" t="s">
        <v>249</v>
      </c>
      <c r="J68" s="107" t="s">
        <v>163</v>
      </c>
      <c r="K68" s="107" t="s">
        <v>659</v>
      </c>
      <c r="L68" s="109">
        <v>7499</v>
      </c>
      <c r="M68" s="109">
        <v>2009</v>
      </c>
      <c r="N68" s="107" t="s">
        <v>250</v>
      </c>
      <c r="O68" s="107" t="s">
        <v>163</v>
      </c>
      <c r="P68" s="136" t="s">
        <v>660</v>
      </c>
      <c r="Q68" s="127"/>
      <c r="R68" s="127"/>
      <c r="S68" s="110" t="s">
        <v>661</v>
      </c>
      <c r="T68" s="110"/>
    </row>
    <row r="69" spans="1:20" ht="85.5">
      <c r="A69" s="107" t="s">
        <v>270</v>
      </c>
      <c r="B69" s="107" t="s">
        <v>163</v>
      </c>
      <c r="C69" s="107" t="s">
        <v>198</v>
      </c>
      <c r="D69" s="107" t="s">
        <v>271</v>
      </c>
      <c r="E69" s="107" t="s">
        <v>187</v>
      </c>
      <c r="F69" s="109">
        <v>3340720</v>
      </c>
      <c r="G69" s="107" t="s">
        <v>272</v>
      </c>
      <c r="H69" s="107" t="s">
        <v>169</v>
      </c>
      <c r="I69" s="107" t="s">
        <v>249</v>
      </c>
      <c r="J69" s="107" t="s">
        <v>163</v>
      </c>
      <c r="K69" s="107" t="s">
        <v>187</v>
      </c>
      <c r="L69" s="109">
        <v>178</v>
      </c>
      <c r="M69" s="109">
        <v>2017</v>
      </c>
      <c r="N69" s="107" t="s">
        <v>250</v>
      </c>
      <c r="O69" s="107" t="s">
        <v>163</v>
      </c>
      <c r="P69" s="126" t="s">
        <v>662</v>
      </c>
      <c r="Q69" s="127"/>
      <c r="R69" s="127"/>
      <c r="S69" s="110" t="s">
        <v>394</v>
      </c>
      <c r="T69" s="110"/>
    </row>
    <row r="70" spans="1:20" ht="85.5">
      <c r="A70" s="107" t="s">
        <v>273</v>
      </c>
      <c r="B70" s="107" t="s">
        <v>177</v>
      </c>
      <c r="C70" s="107" t="s">
        <v>163</v>
      </c>
      <c r="D70" s="107" t="s">
        <v>213</v>
      </c>
      <c r="E70" s="107" t="s">
        <v>180</v>
      </c>
      <c r="F70" s="109">
        <v>3340720</v>
      </c>
      <c r="G70" s="107" t="s">
        <v>214</v>
      </c>
      <c r="H70" s="107" t="s">
        <v>169</v>
      </c>
      <c r="I70" s="107" t="s">
        <v>249</v>
      </c>
      <c r="J70" s="107" t="s">
        <v>163</v>
      </c>
      <c r="K70" s="107" t="s">
        <v>180</v>
      </c>
      <c r="L70" s="109">
        <v>178</v>
      </c>
      <c r="M70" s="109">
        <v>2017</v>
      </c>
      <c r="N70" s="107" t="s">
        <v>250</v>
      </c>
      <c r="O70" s="107" t="s">
        <v>163</v>
      </c>
      <c r="P70" s="126" t="s">
        <v>662</v>
      </c>
      <c r="Q70" s="127"/>
      <c r="R70" s="127"/>
      <c r="S70" s="110" t="s">
        <v>394</v>
      </c>
      <c r="T70" s="110"/>
    </row>
    <row r="71" spans="1:20" ht="85.5">
      <c r="A71" s="107" t="s">
        <v>274</v>
      </c>
      <c r="B71" s="107" t="s">
        <v>177</v>
      </c>
      <c r="C71" s="107" t="s">
        <v>163</v>
      </c>
      <c r="D71" s="107" t="s">
        <v>217</v>
      </c>
      <c r="E71" s="107" t="s">
        <v>178</v>
      </c>
      <c r="F71" s="109">
        <v>3340720</v>
      </c>
      <c r="G71" s="107" t="s">
        <v>218</v>
      </c>
      <c r="H71" s="107" t="s">
        <v>169</v>
      </c>
      <c r="I71" s="107" t="s">
        <v>249</v>
      </c>
      <c r="J71" s="107" t="s">
        <v>163</v>
      </c>
      <c r="K71" s="107" t="s">
        <v>178</v>
      </c>
      <c r="L71" s="109">
        <v>178</v>
      </c>
      <c r="M71" s="109">
        <v>2017</v>
      </c>
      <c r="N71" s="107" t="s">
        <v>250</v>
      </c>
      <c r="O71" s="107" t="s">
        <v>163</v>
      </c>
      <c r="P71" s="126" t="s">
        <v>662</v>
      </c>
      <c r="Q71" s="127"/>
      <c r="R71" s="127"/>
      <c r="S71" s="110" t="s">
        <v>394</v>
      </c>
      <c r="T71" s="110"/>
    </row>
    <row r="72" spans="1:20" ht="71.25" hidden="1">
      <c r="A72" s="107" t="s">
        <v>663</v>
      </c>
      <c r="B72" s="107" t="s">
        <v>189</v>
      </c>
      <c r="C72" s="107" t="s">
        <v>163</v>
      </c>
      <c r="D72" s="107" t="s">
        <v>664</v>
      </c>
      <c r="E72" s="107" t="s">
        <v>665</v>
      </c>
      <c r="F72" s="109">
        <v>4441333</v>
      </c>
      <c r="G72" s="107" t="s">
        <v>666</v>
      </c>
      <c r="H72" s="107" t="s">
        <v>169</v>
      </c>
      <c r="I72" s="107" t="s">
        <v>258</v>
      </c>
      <c r="J72" s="107" t="s">
        <v>163</v>
      </c>
      <c r="K72" s="107" t="s">
        <v>163</v>
      </c>
      <c r="L72" s="109">
        <v>410</v>
      </c>
      <c r="M72" s="109">
        <v>1971</v>
      </c>
      <c r="N72" s="107" t="s">
        <v>250</v>
      </c>
      <c r="O72" s="107" t="s">
        <v>163</v>
      </c>
      <c r="P72" s="137" t="s">
        <v>667</v>
      </c>
      <c r="Q72" s="127"/>
      <c r="R72" s="127"/>
      <c r="S72" s="129" t="s">
        <v>622</v>
      </c>
      <c r="T72" s="110"/>
    </row>
    <row r="73" spans="1:20" ht="85.5">
      <c r="A73" s="107" t="s">
        <v>275</v>
      </c>
      <c r="B73" s="107" t="s">
        <v>163</v>
      </c>
      <c r="C73" s="107" t="s">
        <v>198</v>
      </c>
      <c r="D73" s="107" t="s">
        <v>215</v>
      </c>
      <c r="E73" s="107" t="s">
        <v>180</v>
      </c>
      <c r="F73" s="109">
        <v>3340720</v>
      </c>
      <c r="G73" s="107" t="s">
        <v>216</v>
      </c>
      <c r="H73" s="107" t="s">
        <v>169</v>
      </c>
      <c r="I73" s="107" t="s">
        <v>249</v>
      </c>
      <c r="J73" s="107" t="s">
        <v>163</v>
      </c>
      <c r="K73" s="107" t="s">
        <v>180</v>
      </c>
      <c r="L73" s="109">
        <v>178</v>
      </c>
      <c r="M73" s="109">
        <v>2017</v>
      </c>
      <c r="N73" s="107" t="s">
        <v>250</v>
      </c>
      <c r="O73" s="107" t="s">
        <v>163</v>
      </c>
      <c r="P73" s="126" t="s">
        <v>662</v>
      </c>
      <c r="Q73" s="127"/>
      <c r="R73" s="127"/>
      <c r="S73" s="110" t="s">
        <v>394</v>
      </c>
      <c r="T73" s="110"/>
    </row>
    <row r="74" spans="1:20" ht="171" hidden="1">
      <c r="A74" s="107" t="s">
        <v>668</v>
      </c>
      <c r="B74" s="107" t="s">
        <v>177</v>
      </c>
      <c r="C74" s="107" t="s">
        <v>163</v>
      </c>
      <c r="D74" s="107" t="s">
        <v>669</v>
      </c>
      <c r="E74" s="107" t="s">
        <v>670</v>
      </c>
      <c r="F74" s="109">
        <v>3122395253</v>
      </c>
      <c r="G74" s="107" t="s">
        <v>163</v>
      </c>
      <c r="H74" s="107" t="s">
        <v>169</v>
      </c>
      <c r="I74" s="107" t="s">
        <v>244</v>
      </c>
      <c r="J74" s="107" t="s">
        <v>163</v>
      </c>
      <c r="K74" s="107" t="s">
        <v>163</v>
      </c>
      <c r="L74" s="109">
        <v>99</v>
      </c>
      <c r="M74" s="109">
        <v>1993</v>
      </c>
      <c r="N74" s="107" t="s">
        <v>250</v>
      </c>
      <c r="O74" s="107" t="s">
        <v>163</v>
      </c>
      <c r="P74" s="137" t="s">
        <v>671</v>
      </c>
      <c r="Q74" s="127"/>
      <c r="R74" s="127"/>
      <c r="S74" s="110" t="s">
        <v>672</v>
      </c>
      <c r="T74" s="110"/>
    </row>
    <row r="75" spans="1:20" ht="57" hidden="1">
      <c r="A75" s="107" t="s">
        <v>673</v>
      </c>
      <c r="B75" s="107" t="s">
        <v>177</v>
      </c>
      <c r="C75" s="107" t="s">
        <v>163</v>
      </c>
      <c r="D75" s="107" t="s">
        <v>674</v>
      </c>
      <c r="E75" s="107" t="s">
        <v>675</v>
      </c>
      <c r="F75" s="109">
        <v>3013230059</v>
      </c>
      <c r="G75" s="107" t="s">
        <v>676</v>
      </c>
      <c r="H75" s="107" t="s">
        <v>169</v>
      </c>
      <c r="I75" s="107" t="s">
        <v>244</v>
      </c>
      <c r="J75" s="107" t="s">
        <v>163</v>
      </c>
      <c r="K75" s="107" t="s">
        <v>163</v>
      </c>
      <c r="L75" s="109">
        <v>100</v>
      </c>
      <c r="M75" s="109">
        <v>1993</v>
      </c>
      <c r="N75" s="107" t="s">
        <v>250</v>
      </c>
      <c r="O75" s="107" t="s">
        <v>163</v>
      </c>
      <c r="P75" s="126" t="s">
        <v>511</v>
      </c>
      <c r="Q75" s="127"/>
      <c r="R75" s="127"/>
      <c r="S75" s="110" t="s">
        <v>512</v>
      </c>
      <c r="T75" s="110"/>
    </row>
    <row r="76" spans="1:20" ht="57">
      <c r="A76" s="107" t="s">
        <v>677</v>
      </c>
      <c r="B76" s="107" t="s">
        <v>18</v>
      </c>
      <c r="C76" s="107" t="s">
        <v>163</v>
      </c>
      <c r="D76" s="107" t="s">
        <v>678</v>
      </c>
      <c r="E76" s="107" t="s">
        <v>679</v>
      </c>
      <c r="F76" s="109">
        <v>5584890</v>
      </c>
      <c r="G76" s="107" t="s">
        <v>680</v>
      </c>
      <c r="H76" s="107" t="s">
        <v>309</v>
      </c>
      <c r="I76" s="107" t="s">
        <v>163</v>
      </c>
      <c r="J76" s="107" t="s">
        <v>249</v>
      </c>
      <c r="K76" s="107" t="s">
        <v>681</v>
      </c>
      <c r="L76" s="109">
        <v>4133021663</v>
      </c>
      <c r="M76" s="109">
        <v>2014</v>
      </c>
      <c r="N76" s="107" t="s">
        <v>250</v>
      </c>
      <c r="O76" s="107" t="s">
        <v>163</v>
      </c>
      <c r="P76" s="126" t="s">
        <v>404</v>
      </c>
      <c r="Q76" s="127"/>
      <c r="R76" s="127"/>
      <c r="S76" s="110"/>
      <c r="T76" s="110"/>
    </row>
    <row r="77" spans="1:20" ht="57">
      <c r="A77" s="107" t="s">
        <v>682</v>
      </c>
      <c r="B77" s="107" t="s">
        <v>177</v>
      </c>
      <c r="C77" s="107" t="s">
        <v>163</v>
      </c>
      <c r="D77" s="107" t="s">
        <v>683</v>
      </c>
      <c r="E77" s="107" t="s">
        <v>178</v>
      </c>
      <c r="F77" s="109">
        <v>3012735162</v>
      </c>
      <c r="G77" s="107" t="s">
        <v>684</v>
      </c>
      <c r="H77" s="107" t="s">
        <v>169</v>
      </c>
      <c r="I77" s="107" t="s">
        <v>163</v>
      </c>
      <c r="J77" s="107" t="s">
        <v>163</v>
      </c>
      <c r="K77" s="107" t="s">
        <v>174</v>
      </c>
      <c r="L77" s="109">
        <v>0</v>
      </c>
      <c r="M77" s="109">
        <v>0</v>
      </c>
      <c r="N77" s="107" t="s">
        <v>250</v>
      </c>
      <c r="O77" s="107" t="s">
        <v>163</v>
      </c>
      <c r="P77" s="126" t="s">
        <v>404</v>
      </c>
      <c r="Q77" s="127"/>
      <c r="R77" s="127"/>
      <c r="S77" s="110"/>
      <c r="T77" s="110"/>
    </row>
    <row r="78" spans="1:20" ht="256.5" hidden="1">
      <c r="A78" s="107" t="s">
        <v>685</v>
      </c>
      <c r="B78" s="107" t="s">
        <v>177</v>
      </c>
      <c r="C78" s="107" t="s">
        <v>163</v>
      </c>
      <c r="D78" s="107" t="s">
        <v>686</v>
      </c>
      <c r="E78" s="107" t="s">
        <v>163</v>
      </c>
      <c r="F78" s="109">
        <v>3147886185</v>
      </c>
      <c r="G78" s="107" t="s">
        <v>687</v>
      </c>
      <c r="H78" s="107" t="s">
        <v>169</v>
      </c>
      <c r="I78" s="107" t="s">
        <v>258</v>
      </c>
      <c r="J78" s="107" t="s">
        <v>163</v>
      </c>
      <c r="K78" s="107" t="s">
        <v>163</v>
      </c>
      <c r="L78" s="109">
        <v>1844</v>
      </c>
      <c r="M78" s="109">
        <v>2018</v>
      </c>
      <c r="N78" s="107" t="s">
        <v>250</v>
      </c>
      <c r="O78" s="107" t="s">
        <v>163</v>
      </c>
      <c r="P78" s="126" t="s">
        <v>688</v>
      </c>
      <c r="Q78" s="127"/>
      <c r="R78" s="127"/>
      <c r="S78" s="110" t="s">
        <v>689</v>
      </c>
      <c r="T78" s="110"/>
    </row>
    <row r="79" spans="1:20" ht="128.25" hidden="1">
      <c r="A79" s="107" t="s">
        <v>690</v>
      </c>
      <c r="B79" s="107" t="s">
        <v>189</v>
      </c>
      <c r="C79" s="107" t="s">
        <v>163</v>
      </c>
      <c r="D79" s="107" t="s">
        <v>691</v>
      </c>
      <c r="E79" s="107" t="s">
        <v>692</v>
      </c>
      <c r="F79" s="109">
        <v>3173730726</v>
      </c>
      <c r="G79" s="107" t="s">
        <v>693</v>
      </c>
      <c r="H79" s="107" t="s">
        <v>169</v>
      </c>
      <c r="I79" s="107" t="s">
        <v>310</v>
      </c>
      <c r="J79" s="107" t="s">
        <v>163</v>
      </c>
      <c r="K79" s="107" t="s">
        <v>694</v>
      </c>
      <c r="L79" s="109">
        <v>47</v>
      </c>
      <c r="M79" s="109">
        <v>2007</v>
      </c>
      <c r="N79" s="107" t="s">
        <v>252</v>
      </c>
      <c r="O79" s="107" t="s">
        <v>163</v>
      </c>
      <c r="P79" s="138" t="s">
        <v>695</v>
      </c>
      <c r="Q79" s="127"/>
      <c r="R79" s="127"/>
      <c r="S79" s="110" t="s">
        <v>696</v>
      </c>
      <c r="T79" s="110"/>
    </row>
    <row r="80" spans="1:20" ht="199.5" hidden="1">
      <c r="A80" s="107" t="s">
        <v>697</v>
      </c>
      <c r="B80" s="107" t="s">
        <v>189</v>
      </c>
      <c r="C80" s="107" t="s">
        <v>163</v>
      </c>
      <c r="D80" s="107" t="s">
        <v>691</v>
      </c>
      <c r="E80" s="107" t="s">
        <v>692</v>
      </c>
      <c r="F80" s="109">
        <v>3173730726</v>
      </c>
      <c r="G80" s="107" t="s">
        <v>693</v>
      </c>
      <c r="H80" s="107" t="s">
        <v>169</v>
      </c>
      <c r="I80" s="107" t="s">
        <v>310</v>
      </c>
      <c r="J80" s="107" t="s">
        <v>163</v>
      </c>
      <c r="K80" s="107" t="s">
        <v>280</v>
      </c>
      <c r="L80" s="109">
        <v>7</v>
      </c>
      <c r="M80" s="109">
        <v>2014</v>
      </c>
      <c r="N80" s="107" t="s">
        <v>252</v>
      </c>
      <c r="O80" s="107" t="s">
        <v>163</v>
      </c>
      <c r="P80" s="130" t="s">
        <v>698</v>
      </c>
      <c r="Q80" s="127"/>
      <c r="R80" s="127"/>
      <c r="S80" s="110" t="s">
        <v>699</v>
      </c>
      <c r="T80" s="110"/>
    </row>
    <row r="81" spans="1:20" ht="42.75">
      <c r="A81" s="107" t="s">
        <v>700</v>
      </c>
      <c r="B81" s="107" t="s">
        <v>177</v>
      </c>
      <c r="C81" s="107" t="s">
        <v>163</v>
      </c>
      <c r="D81" s="107" t="s">
        <v>701</v>
      </c>
      <c r="E81" s="107" t="s">
        <v>702</v>
      </c>
      <c r="F81" s="109">
        <v>16464646</v>
      </c>
      <c r="G81" s="107" t="s">
        <v>703</v>
      </c>
      <c r="H81" s="107" t="s">
        <v>309</v>
      </c>
      <c r="I81" s="107" t="s">
        <v>163</v>
      </c>
      <c r="J81" s="107" t="s">
        <v>258</v>
      </c>
      <c r="K81" s="107" t="s">
        <v>704</v>
      </c>
      <c r="L81" s="109">
        <v>455</v>
      </c>
      <c r="M81" s="109">
        <v>44316</v>
      </c>
      <c r="N81" s="107" t="s">
        <v>448</v>
      </c>
      <c r="O81" s="107" t="s">
        <v>705</v>
      </c>
      <c r="P81" s="126" t="s">
        <v>404</v>
      </c>
      <c r="Q81" s="127"/>
      <c r="R81" s="127"/>
      <c r="S81" s="110"/>
      <c r="T81" s="110"/>
    </row>
    <row r="82" spans="1:20" ht="85.5" hidden="1">
      <c r="A82" s="107" t="s">
        <v>706</v>
      </c>
      <c r="B82" s="107" t="s">
        <v>189</v>
      </c>
      <c r="C82" s="107" t="s">
        <v>163</v>
      </c>
      <c r="D82" s="107" t="s">
        <v>707</v>
      </c>
      <c r="E82" s="107" t="s">
        <v>708</v>
      </c>
      <c r="F82" s="109">
        <v>2643791</v>
      </c>
      <c r="G82" s="107" t="s">
        <v>709</v>
      </c>
      <c r="H82" s="107" t="s">
        <v>169</v>
      </c>
      <c r="I82" s="107" t="s">
        <v>258</v>
      </c>
      <c r="J82" s="107" t="s">
        <v>163</v>
      </c>
      <c r="K82" s="107" t="s">
        <v>163</v>
      </c>
      <c r="L82" s="109">
        <v>2535</v>
      </c>
      <c r="M82" s="109">
        <v>1993</v>
      </c>
      <c r="N82" s="107" t="s">
        <v>250</v>
      </c>
      <c r="O82" s="107" t="s">
        <v>163</v>
      </c>
      <c r="P82" s="126" t="s">
        <v>546</v>
      </c>
      <c r="Q82" s="127"/>
      <c r="R82" s="127"/>
      <c r="S82" s="110" t="s">
        <v>547</v>
      </c>
      <c r="T82" s="110"/>
    </row>
    <row r="83" spans="1:20" ht="114" hidden="1">
      <c r="A83" s="107" t="s">
        <v>710</v>
      </c>
      <c r="B83" s="107" t="s">
        <v>189</v>
      </c>
      <c r="C83" s="107" t="s">
        <v>163</v>
      </c>
      <c r="D83" s="107" t="s">
        <v>707</v>
      </c>
      <c r="E83" s="107" t="s">
        <v>708</v>
      </c>
      <c r="F83" s="109">
        <v>2643791</v>
      </c>
      <c r="G83" s="107" t="s">
        <v>709</v>
      </c>
      <c r="H83" s="107" t="s">
        <v>169</v>
      </c>
      <c r="I83" s="107" t="s">
        <v>258</v>
      </c>
      <c r="J83" s="107" t="s">
        <v>163</v>
      </c>
      <c r="K83" s="107" t="s">
        <v>163</v>
      </c>
      <c r="L83" s="109">
        <v>356</v>
      </c>
      <c r="M83" s="109">
        <v>1994</v>
      </c>
      <c r="N83" s="107" t="s">
        <v>250</v>
      </c>
      <c r="O83" s="107" t="s">
        <v>163</v>
      </c>
      <c r="P83" s="126" t="s">
        <v>711</v>
      </c>
      <c r="Q83" s="127"/>
      <c r="R83" s="127"/>
      <c r="S83" s="110" t="s">
        <v>712</v>
      </c>
      <c r="T83" s="110"/>
    </row>
    <row r="84" spans="1:20" ht="71.25" hidden="1">
      <c r="A84" s="107" t="s">
        <v>713</v>
      </c>
      <c r="B84" s="107" t="s">
        <v>189</v>
      </c>
      <c r="C84" s="107" t="s">
        <v>163</v>
      </c>
      <c r="D84" s="107" t="s">
        <v>707</v>
      </c>
      <c r="E84" s="107" t="s">
        <v>708</v>
      </c>
      <c r="F84" s="109">
        <v>2643791</v>
      </c>
      <c r="G84" s="107" t="s">
        <v>709</v>
      </c>
      <c r="H84" s="107" t="s">
        <v>169</v>
      </c>
      <c r="I84" s="107" t="s">
        <v>244</v>
      </c>
      <c r="J84" s="107" t="s">
        <v>163</v>
      </c>
      <c r="K84" s="107" t="s">
        <v>163</v>
      </c>
      <c r="L84" s="109">
        <v>79</v>
      </c>
      <c r="M84" s="109">
        <v>1988</v>
      </c>
      <c r="N84" s="107" t="s">
        <v>250</v>
      </c>
      <c r="O84" s="107" t="s">
        <v>163</v>
      </c>
      <c r="P84" s="130" t="s">
        <v>714</v>
      </c>
      <c r="Q84" s="127"/>
      <c r="R84" s="127"/>
      <c r="S84" s="110" t="s">
        <v>715</v>
      </c>
      <c r="T84" s="110"/>
    </row>
    <row r="85" spans="1:20" ht="128.25" hidden="1">
      <c r="A85" s="107" t="s">
        <v>716</v>
      </c>
      <c r="B85" s="107" t="s">
        <v>189</v>
      </c>
      <c r="C85" s="107" t="s">
        <v>163</v>
      </c>
      <c r="D85" s="107" t="s">
        <v>707</v>
      </c>
      <c r="E85" s="107" t="s">
        <v>708</v>
      </c>
      <c r="F85" s="109">
        <v>2643791</v>
      </c>
      <c r="G85" s="107" t="s">
        <v>709</v>
      </c>
      <c r="H85" s="107" t="s">
        <v>169</v>
      </c>
      <c r="I85" s="107" t="s">
        <v>310</v>
      </c>
      <c r="J85" s="107" t="s">
        <v>163</v>
      </c>
      <c r="K85" s="107" t="s">
        <v>717</v>
      </c>
      <c r="L85" s="109">
        <v>20167000000145</v>
      </c>
      <c r="M85" s="109">
        <v>2016</v>
      </c>
      <c r="N85" s="107" t="s">
        <v>250</v>
      </c>
      <c r="O85" s="107" t="s">
        <v>163</v>
      </c>
      <c r="P85" s="126" t="s">
        <v>718</v>
      </c>
      <c r="Q85" s="127"/>
      <c r="R85" s="127"/>
      <c r="S85" s="110" t="s">
        <v>712</v>
      </c>
      <c r="T85" s="110"/>
    </row>
    <row r="86" spans="1:20" ht="57">
      <c r="A86" s="107" t="s">
        <v>719</v>
      </c>
      <c r="B86" s="107" t="s">
        <v>177</v>
      </c>
      <c r="C86" s="107" t="s">
        <v>163</v>
      </c>
      <c r="D86" s="107" t="s">
        <v>720</v>
      </c>
      <c r="E86" s="107" t="s">
        <v>163</v>
      </c>
      <c r="F86" s="109">
        <v>3206521313</v>
      </c>
      <c r="G86" s="107" t="s">
        <v>721</v>
      </c>
      <c r="H86" s="107" t="s">
        <v>169</v>
      </c>
      <c r="I86" s="107" t="s">
        <v>249</v>
      </c>
      <c r="J86" s="107" t="s">
        <v>163</v>
      </c>
      <c r="K86" s="107" t="s">
        <v>722</v>
      </c>
      <c r="L86" s="109">
        <v>745</v>
      </c>
      <c r="M86" s="109">
        <v>2013</v>
      </c>
      <c r="N86" s="107" t="s">
        <v>250</v>
      </c>
      <c r="O86" s="107" t="s">
        <v>163</v>
      </c>
      <c r="P86" s="126" t="s">
        <v>404</v>
      </c>
      <c r="Q86" s="127"/>
      <c r="R86" s="127"/>
      <c r="S86" s="110"/>
      <c r="T86" s="110"/>
    </row>
    <row r="87" spans="1:20" ht="99.75" hidden="1">
      <c r="A87" s="107" t="s">
        <v>723</v>
      </c>
      <c r="B87" s="107" t="s">
        <v>177</v>
      </c>
      <c r="C87" s="107" t="s">
        <v>163</v>
      </c>
      <c r="D87" s="107" t="s">
        <v>720</v>
      </c>
      <c r="E87" s="107" t="s">
        <v>163</v>
      </c>
      <c r="F87" s="109">
        <v>3206521313</v>
      </c>
      <c r="G87" s="107" t="s">
        <v>721</v>
      </c>
      <c r="H87" s="107" t="s">
        <v>169</v>
      </c>
      <c r="I87" s="107" t="s">
        <v>244</v>
      </c>
      <c r="J87" s="107" t="s">
        <v>163</v>
      </c>
      <c r="K87" s="107" t="s">
        <v>163</v>
      </c>
      <c r="L87" s="109">
        <v>1607</v>
      </c>
      <c r="M87" s="109">
        <v>2012</v>
      </c>
      <c r="N87" s="107" t="s">
        <v>250</v>
      </c>
      <c r="O87" s="107" t="s">
        <v>163</v>
      </c>
      <c r="P87" s="139" t="s">
        <v>724</v>
      </c>
      <c r="Q87" s="127"/>
      <c r="R87" s="127"/>
      <c r="S87" s="110" t="s">
        <v>457</v>
      </c>
      <c r="T87" s="110"/>
    </row>
    <row r="88" spans="1:20" ht="99.75" hidden="1">
      <c r="A88" s="107" t="s">
        <v>725</v>
      </c>
      <c r="B88" s="107" t="s">
        <v>177</v>
      </c>
      <c r="C88" s="107" t="s">
        <v>163</v>
      </c>
      <c r="D88" s="107" t="s">
        <v>720</v>
      </c>
      <c r="E88" s="107" t="s">
        <v>163</v>
      </c>
      <c r="F88" s="109">
        <v>3206521313</v>
      </c>
      <c r="G88" s="107" t="s">
        <v>721</v>
      </c>
      <c r="H88" s="107" t="s">
        <v>169</v>
      </c>
      <c r="I88" s="107" t="s">
        <v>244</v>
      </c>
      <c r="J88" s="107" t="s">
        <v>163</v>
      </c>
      <c r="K88" s="107" t="s">
        <v>163</v>
      </c>
      <c r="L88" s="109">
        <v>389</v>
      </c>
      <c r="M88" s="109">
        <v>1994</v>
      </c>
      <c r="N88" s="107" t="s">
        <v>250</v>
      </c>
      <c r="O88" s="107" t="s">
        <v>163</v>
      </c>
      <c r="P88" s="139" t="s">
        <v>726</v>
      </c>
      <c r="Q88" s="127"/>
      <c r="R88" s="127"/>
      <c r="S88" s="129" t="s">
        <v>622</v>
      </c>
      <c r="T88" s="110"/>
    </row>
    <row r="89" spans="1:20" ht="71.25" hidden="1">
      <c r="A89" s="107" t="s">
        <v>727</v>
      </c>
      <c r="B89" s="107" t="s">
        <v>18</v>
      </c>
      <c r="C89" s="107" t="s">
        <v>163</v>
      </c>
      <c r="D89" s="107" t="s">
        <v>728</v>
      </c>
      <c r="E89" s="107" t="s">
        <v>729</v>
      </c>
      <c r="F89" s="109">
        <v>3128339851</v>
      </c>
      <c r="G89" s="107" t="s">
        <v>730</v>
      </c>
      <c r="H89" s="107" t="s">
        <v>169</v>
      </c>
      <c r="I89" s="107" t="s">
        <v>258</v>
      </c>
      <c r="J89" s="107" t="s">
        <v>163</v>
      </c>
      <c r="K89" s="107" t="s">
        <v>163</v>
      </c>
      <c r="L89" s="109">
        <v>2150</v>
      </c>
      <c r="M89" s="109">
        <v>1995</v>
      </c>
      <c r="N89" s="107" t="s">
        <v>250</v>
      </c>
      <c r="O89" s="107" t="s">
        <v>163</v>
      </c>
      <c r="P89" s="126" t="s">
        <v>731</v>
      </c>
      <c r="Q89" s="134"/>
      <c r="R89" s="127"/>
      <c r="S89" s="129" t="s">
        <v>622</v>
      </c>
      <c r="T89" s="110"/>
    </row>
    <row r="90" spans="1:20" ht="57">
      <c r="A90" s="107" t="s">
        <v>732</v>
      </c>
      <c r="B90" s="107" t="s">
        <v>177</v>
      </c>
      <c r="C90" s="107" t="s">
        <v>163</v>
      </c>
      <c r="D90" s="107" t="s">
        <v>733</v>
      </c>
      <c r="E90" s="107" t="s">
        <v>734</v>
      </c>
      <c r="F90" s="109">
        <v>3162564069</v>
      </c>
      <c r="G90" s="107" t="s">
        <v>735</v>
      </c>
      <c r="H90" s="107" t="s">
        <v>169</v>
      </c>
      <c r="I90" s="107" t="s">
        <v>258</v>
      </c>
      <c r="J90" s="107" t="s">
        <v>163</v>
      </c>
      <c r="K90" s="107" t="s">
        <v>163</v>
      </c>
      <c r="L90" s="109"/>
      <c r="M90" s="109"/>
      <c r="N90" s="107" t="s">
        <v>250</v>
      </c>
      <c r="O90" s="107" t="s">
        <v>163</v>
      </c>
      <c r="P90" s="126" t="s">
        <v>404</v>
      </c>
      <c r="Q90" s="127"/>
      <c r="R90" s="127"/>
      <c r="S90" s="110"/>
      <c r="T90" s="110"/>
    </row>
    <row r="91" spans="1:20" ht="71.25" hidden="1">
      <c r="A91" s="107" t="s">
        <v>736</v>
      </c>
      <c r="B91" s="107" t="s">
        <v>163</v>
      </c>
      <c r="C91" s="107" t="s">
        <v>737</v>
      </c>
      <c r="D91" s="107" t="s">
        <v>738</v>
      </c>
      <c r="E91" s="107" t="s">
        <v>210</v>
      </c>
      <c r="F91" s="109">
        <v>0</v>
      </c>
      <c r="G91" s="107" t="s">
        <v>739</v>
      </c>
      <c r="H91" s="107" t="s">
        <v>169</v>
      </c>
      <c r="I91" s="107" t="s">
        <v>244</v>
      </c>
      <c r="J91" s="107" t="s">
        <v>163</v>
      </c>
      <c r="K91" s="107" t="s">
        <v>163</v>
      </c>
      <c r="L91" s="109">
        <v>100</v>
      </c>
      <c r="M91" s="109">
        <v>0</v>
      </c>
      <c r="N91" s="107" t="s">
        <v>250</v>
      </c>
      <c r="O91" s="107" t="s">
        <v>163</v>
      </c>
      <c r="P91" s="126" t="s">
        <v>740</v>
      </c>
      <c r="Q91" s="127"/>
      <c r="R91" s="127"/>
      <c r="S91" s="110" t="s">
        <v>512</v>
      </c>
      <c r="T91" s="110"/>
    </row>
    <row r="92" spans="1:20" ht="71.25" hidden="1">
      <c r="A92" s="107" t="s">
        <v>741</v>
      </c>
      <c r="B92" s="107" t="s">
        <v>177</v>
      </c>
      <c r="C92" s="107" t="s">
        <v>163</v>
      </c>
      <c r="D92" s="107" t="s">
        <v>742</v>
      </c>
      <c r="E92" s="107" t="s">
        <v>743</v>
      </c>
      <c r="F92" s="109">
        <v>3057497998</v>
      </c>
      <c r="G92" s="107" t="s">
        <v>744</v>
      </c>
      <c r="H92" s="107" t="s">
        <v>169</v>
      </c>
      <c r="I92" s="107" t="s">
        <v>244</v>
      </c>
      <c r="J92" s="107" t="s">
        <v>163</v>
      </c>
      <c r="K92" s="107" t="s">
        <v>163</v>
      </c>
      <c r="L92" s="109">
        <v>9</v>
      </c>
      <c r="M92" s="109">
        <v>1979</v>
      </c>
      <c r="N92" s="107" t="s">
        <v>250</v>
      </c>
      <c r="O92" s="107" t="s">
        <v>163</v>
      </c>
      <c r="P92" s="126" t="s">
        <v>745</v>
      </c>
      <c r="Q92" s="127"/>
      <c r="R92" s="127"/>
      <c r="S92" s="110" t="s">
        <v>512</v>
      </c>
      <c r="T92" s="110"/>
    </row>
    <row r="93" spans="1:20" ht="99.75" hidden="1">
      <c r="A93" s="107" t="s">
        <v>746</v>
      </c>
      <c r="B93" s="107" t="s">
        <v>189</v>
      </c>
      <c r="C93" s="107" t="s">
        <v>163</v>
      </c>
      <c r="D93" s="107" t="s">
        <v>747</v>
      </c>
      <c r="E93" s="107" t="s">
        <v>748</v>
      </c>
      <c r="F93" s="109">
        <v>6129930</v>
      </c>
      <c r="G93" s="107" t="s">
        <v>749</v>
      </c>
      <c r="H93" s="107" t="s">
        <v>169</v>
      </c>
      <c r="I93" s="107" t="s">
        <v>249</v>
      </c>
      <c r="J93" s="107" t="s">
        <v>163</v>
      </c>
      <c r="K93" s="107" t="s">
        <v>750</v>
      </c>
      <c r="L93" s="109">
        <v>256</v>
      </c>
      <c r="M93" s="109">
        <v>2016</v>
      </c>
      <c r="N93" s="107" t="s">
        <v>250</v>
      </c>
      <c r="O93" s="107" t="s">
        <v>163</v>
      </c>
      <c r="P93" s="126" t="s">
        <v>585</v>
      </c>
      <c r="Q93" s="127"/>
      <c r="R93" s="127"/>
      <c r="S93" s="110" t="s">
        <v>512</v>
      </c>
      <c r="T93" s="110"/>
    </row>
    <row r="94" spans="1:20" ht="199.5" hidden="1">
      <c r="A94" s="107" t="s">
        <v>751</v>
      </c>
      <c r="B94" s="107" t="s">
        <v>163</v>
      </c>
      <c r="C94" s="107" t="s">
        <v>752</v>
      </c>
      <c r="D94" s="107" t="s">
        <v>190</v>
      </c>
      <c r="E94" s="107" t="s">
        <v>753</v>
      </c>
      <c r="F94" s="109">
        <v>3186800</v>
      </c>
      <c r="G94" s="107" t="s">
        <v>754</v>
      </c>
      <c r="H94" s="107" t="s">
        <v>169</v>
      </c>
      <c r="I94" s="107" t="s">
        <v>244</v>
      </c>
      <c r="J94" s="107" t="s">
        <v>163</v>
      </c>
      <c r="K94" s="107" t="s">
        <v>163</v>
      </c>
      <c r="L94" s="109">
        <v>617</v>
      </c>
      <c r="M94" s="109">
        <v>2000</v>
      </c>
      <c r="N94" s="107" t="s">
        <v>250</v>
      </c>
      <c r="O94" s="107" t="s">
        <v>163</v>
      </c>
      <c r="P94" s="126" t="s">
        <v>755</v>
      </c>
      <c r="Q94" s="127"/>
      <c r="R94" s="127"/>
      <c r="S94" s="110" t="s">
        <v>457</v>
      </c>
      <c r="T94" s="110"/>
    </row>
    <row r="95" spans="1:20" ht="99.75" hidden="1">
      <c r="A95" s="107" t="s">
        <v>756</v>
      </c>
      <c r="B95" s="107" t="s">
        <v>18</v>
      </c>
      <c r="C95" s="107" t="s">
        <v>163</v>
      </c>
      <c r="D95" s="107" t="s">
        <v>757</v>
      </c>
      <c r="E95" s="107" t="s">
        <v>758</v>
      </c>
      <c r="F95" s="109">
        <v>4867575</v>
      </c>
      <c r="G95" s="107" t="s">
        <v>759</v>
      </c>
      <c r="H95" s="107" t="s">
        <v>169</v>
      </c>
      <c r="I95" s="107" t="s">
        <v>310</v>
      </c>
      <c r="J95" s="107" t="s">
        <v>163</v>
      </c>
      <c r="K95" s="107" t="s">
        <v>760</v>
      </c>
      <c r="L95" s="109">
        <v>4</v>
      </c>
      <c r="M95" s="109">
        <v>2016</v>
      </c>
      <c r="N95" s="107" t="s">
        <v>252</v>
      </c>
      <c r="O95" s="107" t="s">
        <v>163</v>
      </c>
      <c r="P95" s="126" t="s">
        <v>761</v>
      </c>
      <c r="Q95" s="127"/>
      <c r="R95" s="127"/>
      <c r="S95" s="110" t="s">
        <v>512</v>
      </c>
      <c r="T95" s="110"/>
    </row>
    <row r="96" spans="1:20" ht="142.5" hidden="1">
      <c r="A96" s="107" t="s">
        <v>762</v>
      </c>
      <c r="B96" s="107" t="s">
        <v>18</v>
      </c>
      <c r="C96" s="107" t="s">
        <v>163</v>
      </c>
      <c r="D96" s="107" t="s">
        <v>757</v>
      </c>
      <c r="E96" s="107" t="s">
        <v>758</v>
      </c>
      <c r="F96" s="109">
        <v>4867575</v>
      </c>
      <c r="G96" s="107" t="s">
        <v>759</v>
      </c>
      <c r="H96" s="107" t="s">
        <v>169</v>
      </c>
      <c r="I96" s="107" t="s">
        <v>258</v>
      </c>
      <c r="J96" s="107" t="s">
        <v>163</v>
      </c>
      <c r="K96" s="107" t="s">
        <v>163</v>
      </c>
      <c r="L96" s="109">
        <v>710</v>
      </c>
      <c r="M96" s="109">
        <v>2018</v>
      </c>
      <c r="N96" s="107" t="s">
        <v>250</v>
      </c>
      <c r="O96" s="107" t="s">
        <v>163</v>
      </c>
      <c r="P96" s="126" t="s">
        <v>763</v>
      </c>
      <c r="Q96" s="127"/>
      <c r="R96" s="127"/>
      <c r="S96" s="110" t="s">
        <v>512</v>
      </c>
      <c r="T96" s="110"/>
    </row>
    <row r="97" spans="1:20" ht="128.25" hidden="1">
      <c r="A97" s="107" t="s">
        <v>764</v>
      </c>
      <c r="B97" s="107" t="s">
        <v>18</v>
      </c>
      <c r="C97" s="107" t="s">
        <v>163</v>
      </c>
      <c r="D97" s="107" t="s">
        <v>757</v>
      </c>
      <c r="E97" s="107" t="s">
        <v>758</v>
      </c>
      <c r="F97" s="109">
        <v>4867575</v>
      </c>
      <c r="G97" s="107" t="s">
        <v>759</v>
      </c>
      <c r="H97" s="107" t="s">
        <v>169</v>
      </c>
      <c r="I97" s="107" t="s">
        <v>258</v>
      </c>
      <c r="J97" s="107" t="s">
        <v>163</v>
      </c>
      <c r="K97" s="107" t="s">
        <v>163</v>
      </c>
      <c r="L97" s="109">
        <v>433</v>
      </c>
      <c r="M97" s="109">
        <v>2018</v>
      </c>
      <c r="N97" s="107" t="s">
        <v>250</v>
      </c>
      <c r="O97" s="107" t="s">
        <v>163</v>
      </c>
      <c r="P97" s="126" t="s">
        <v>765</v>
      </c>
      <c r="Q97" s="127"/>
      <c r="R97" s="127"/>
      <c r="S97" s="110" t="s">
        <v>512</v>
      </c>
      <c r="T97" s="110"/>
    </row>
    <row r="98" spans="1:20" ht="99.75" hidden="1">
      <c r="A98" s="107" t="s">
        <v>766</v>
      </c>
      <c r="B98" s="107" t="s">
        <v>18</v>
      </c>
      <c r="C98" s="107" t="s">
        <v>163</v>
      </c>
      <c r="D98" s="107" t="s">
        <v>757</v>
      </c>
      <c r="E98" s="107" t="s">
        <v>758</v>
      </c>
      <c r="F98" s="109">
        <v>4867575</v>
      </c>
      <c r="G98" s="107" t="s">
        <v>759</v>
      </c>
      <c r="H98" s="107" t="s">
        <v>169</v>
      </c>
      <c r="I98" s="107" t="s">
        <v>244</v>
      </c>
      <c r="J98" s="107" t="s">
        <v>163</v>
      </c>
      <c r="K98" s="107" t="s">
        <v>163</v>
      </c>
      <c r="L98" s="109">
        <v>1753</v>
      </c>
      <c r="M98" s="109">
        <v>2015</v>
      </c>
      <c r="N98" s="107" t="s">
        <v>250</v>
      </c>
      <c r="O98" s="107" t="s">
        <v>163</v>
      </c>
      <c r="P98" s="126" t="s">
        <v>767</v>
      </c>
      <c r="Q98" s="127"/>
      <c r="R98" s="127"/>
      <c r="S98" s="110" t="s">
        <v>768</v>
      </c>
      <c r="T98" s="110"/>
    </row>
    <row r="99" spans="1:20" ht="57" hidden="1">
      <c r="A99" s="107" t="s">
        <v>769</v>
      </c>
      <c r="B99" s="107" t="s">
        <v>18</v>
      </c>
      <c r="C99" s="107" t="s">
        <v>163</v>
      </c>
      <c r="D99" s="107" t="s">
        <v>770</v>
      </c>
      <c r="E99" s="107" t="s">
        <v>758</v>
      </c>
      <c r="F99" s="109">
        <v>4867575</v>
      </c>
      <c r="G99" s="107" t="s">
        <v>759</v>
      </c>
      <c r="H99" s="107" t="s">
        <v>169</v>
      </c>
      <c r="I99" s="107" t="s">
        <v>310</v>
      </c>
      <c r="J99" s="107" t="s">
        <v>163</v>
      </c>
      <c r="K99" s="107" t="s">
        <v>771</v>
      </c>
      <c r="L99" s="109">
        <v>3</v>
      </c>
      <c r="M99" s="109">
        <v>2016</v>
      </c>
      <c r="N99" s="107" t="s">
        <v>448</v>
      </c>
      <c r="O99" s="107" t="s">
        <v>772</v>
      </c>
      <c r="P99" s="126" t="s">
        <v>773</v>
      </c>
      <c r="Q99" s="127"/>
      <c r="R99" s="127"/>
      <c r="S99" s="110" t="s">
        <v>512</v>
      </c>
      <c r="T99" s="110"/>
    </row>
    <row r="100" spans="1:20" ht="57">
      <c r="A100" s="107" t="s">
        <v>774</v>
      </c>
      <c r="B100" s="107" t="s">
        <v>177</v>
      </c>
      <c r="C100" s="107" t="s">
        <v>163</v>
      </c>
      <c r="D100" s="107" t="s">
        <v>775</v>
      </c>
      <c r="E100" s="107" t="s">
        <v>195</v>
      </c>
      <c r="F100" s="109">
        <v>3123500892</v>
      </c>
      <c r="G100" s="107" t="s">
        <v>776</v>
      </c>
      <c r="H100" s="107" t="s">
        <v>169</v>
      </c>
      <c r="I100" s="107" t="s">
        <v>467</v>
      </c>
      <c r="J100" s="107" t="s">
        <v>163</v>
      </c>
      <c r="K100" s="107" t="s">
        <v>777</v>
      </c>
      <c r="L100" s="109">
        <v>99999</v>
      </c>
      <c r="M100" s="109">
        <v>2018</v>
      </c>
      <c r="N100" s="107" t="s">
        <v>250</v>
      </c>
      <c r="O100" s="107" t="s">
        <v>163</v>
      </c>
      <c r="P100" s="126" t="s">
        <v>404</v>
      </c>
      <c r="Q100" s="127"/>
      <c r="R100" s="127"/>
      <c r="S100" s="110"/>
      <c r="T100" s="110"/>
    </row>
    <row r="101" spans="1:20" ht="99.75" hidden="1">
      <c r="A101" s="107" t="s">
        <v>778</v>
      </c>
      <c r="B101" s="107" t="s">
        <v>177</v>
      </c>
      <c r="C101" s="107" t="s">
        <v>163</v>
      </c>
      <c r="D101" s="107" t="s">
        <v>779</v>
      </c>
      <c r="E101" s="107" t="s">
        <v>780</v>
      </c>
      <c r="F101" s="109">
        <v>3185286712</v>
      </c>
      <c r="G101" s="107" t="s">
        <v>781</v>
      </c>
      <c r="H101" s="107" t="s">
        <v>169</v>
      </c>
      <c r="I101" s="107" t="s">
        <v>258</v>
      </c>
      <c r="J101" s="107" t="s">
        <v>163</v>
      </c>
      <c r="K101" s="107" t="s">
        <v>163</v>
      </c>
      <c r="L101" s="109">
        <v>522</v>
      </c>
      <c r="M101" s="109">
        <v>2003</v>
      </c>
      <c r="N101" s="107" t="s">
        <v>252</v>
      </c>
      <c r="O101" s="107" t="s">
        <v>163</v>
      </c>
      <c r="P101" s="126" t="s">
        <v>782</v>
      </c>
      <c r="Q101" s="127"/>
      <c r="R101" s="127"/>
      <c r="S101" s="110" t="s">
        <v>457</v>
      </c>
      <c r="T101" s="110"/>
    </row>
    <row r="102" spans="1:20" ht="57">
      <c r="A102" s="107" t="s">
        <v>783</v>
      </c>
      <c r="B102" s="107" t="s">
        <v>177</v>
      </c>
      <c r="C102" s="107" t="s">
        <v>163</v>
      </c>
      <c r="D102" s="107" t="s">
        <v>784</v>
      </c>
      <c r="E102" s="107" t="s">
        <v>785</v>
      </c>
      <c r="F102" s="109"/>
      <c r="G102" s="107" t="s">
        <v>163</v>
      </c>
      <c r="H102" s="107" t="s">
        <v>169</v>
      </c>
      <c r="I102" s="107" t="s">
        <v>163</v>
      </c>
      <c r="J102" s="107" t="s">
        <v>163</v>
      </c>
      <c r="K102" s="107" t="s">
        <v>786</v>
      </c>
      <c r="L102" s="109"/>
      <c r="M102" s="109"/>
      <c r="N102" s="107" t="s">
        <v>250</v>
      </c>
      <c r="O102" s="107" t="s">
        <v>163</v>
      </c>
      <c r="P102" s="126" t="s">
        <v>404</v>
      </c>
      <c r="Q102" s="127"/>
      <c r="R102" s="127"/>
      <c r="S102" s="110"/>
      <c r="T102" s="110"/>
    </row>
    <row r="103" spans="1:20" ht="99.75">
      <c r="A103" s="107" t="s">
        <v>787</v>
      </c>
      <c r="B103" s="107" t="s">
        <v>163</v>
      </c>
      <c r="C103" s="107" t="s">
        <v>788</v>
      </c>
      <c r="D103" s="107" t="s">
        <v>789</v>
      </c>
      <c r="E103" s="107" t="s">
        <v>790</v>
      </c>
      <c r="F103" s="109">
        <v>3229234031</v>
      </c>
      <c r="G103" s="107" t="s">
        <v>791</v>
      </c>
      <c r="H103" s="107" t="s">
        <v>169</v>
      </c>
      <c r="I103" s="107" t="s">
        <v>244</v>
      </c>
      <c r="J103" s="107" t="s">
        <v>163</v>
      </c>
      <c r="K103" s="107" t="s">
        <v>163</v>
      </c>
      <c r="L103" s="109">
        <v>4</v>
      </c>
      <c r="M103" s="109">
        <v>2017</v>
      </c>
      <c r="N103" s="107" t="s">
        <v>252</v>
      </c>
      <c r="O103" s="107" t="s">
        <v>163</v>
      </c>
      <c r="P103" s="126" t="s">
        <v>792</v>
      </c>
      <c r="Q103" s="127"/>
      <c r="R103" s="127"/>
      <c r="S103" s="110"/>
      <c r="T103" s="110"/>
    </row>
    <row r="104" spans="1:20" ht="57">
      <c r="A104" s="107" t="s">
        <v>793</v>
      </c>
      <c r="B104" s="107" t="s">
        <v>177</v>
      </c>
      <c r="C104" s="107" t="s">
        <v>163</v>
      </c>
      <c r="D104" s="107" t="s">
        <v>794</v>
      </c>
      <c r="E104" s="107" t="s">
        <v>795</v>
      </c>
      <c r="F104" s="109">
        <v>3103075429</v>
      </c>
      <c r="G104" s="107" t="s">
        <v>796</v>
      </c>
      <c r="H104" s="107" t="s">
        <v>169</v>
      </c>
      <c r="I104" s="107" t="s">
        <v>244</v>
      </c>
      <c r="J104" s="107" t="s">
        <v>163</v>
      </c>
      <c r="K104" s="107" t="s">
        <v>163</v>
      </c>
      <c r="L104" s="109"/>
      <c r="M104" s="109"/>
      <c r="N104" s="107" t="s">
        <v>250</v>
      </c>
      <c r="O104" s="107" t="s">
        <v>163</v>
      </c>
      <c r="P104" s="126" t="s">
        <v>404</v>
      </c>
      <c r="Q104" s="127"/>
      <c r="R104" s="127"/>
      <c r="S104" s="110"/>
      <c r="T104" s="110"/>
    </row>
    <row r="105" spans="1:20" ht="57" hidden="1">
      <c r="A105" s="107" t="s">
        <v>797</v>
      </c>
      <c r="B105" s="107" t="s">
        <v>177</v>
      </c>
      <c r="C105" s="107" t="s">
        <v>163</v>
      </c>
      <c r="D105" s="107" t="s">
        <v>798</v>
      </c>
      <c r="E105" s="107" t="s">
        <v>799</v>
      </c>
      <c r="F105" s="109">
        <v>3104784470</v>
      </c>
      <c r="G105" s="107" t="s">
        <v>800</v>
      </c>
      <c r="H105" s="107" t="s">
        <v>169</v>
      </c>
      <c r="I105" s="107" t="s">
        <v>249</v>
      </c>
      <c r="J105" s="107" t="s">
        <v>163</v>
      </c>
      <c r="K105" s="107" t="s">
        <v>801</v>
      </c>
      <c r="L105" s="109">
        <v>4194</v>
      </c>
      <c r="M105" s="109">
        <v>2007</v>
      </c>
      <c r="N105" s="107" t="s">
        <v>250</v>
      </c>
      <c r="O105" s="107" t="s">
        <v>163</v>
      </c>
      <c r="P105" s="140" t="s">
        <v>802</v>
      </c>
      <c r="Q105" s="127"/>
      <c r="R105" s="127"/>
      <c r="S105" s="110" t="s">
        <v>803</v>
      </c>
      <c r="T105" s="110"/>
    </row>
    <row r="106" spans="1:20" ht="57">
      <c r="A106" s="107" t="s">
        <v>804</v>
      </c>
      <c r="B106" s="107" t="s">
        <v>163</v>
      </c>
      <c r="C106" s="107" t="s">
        <v>805</v>
      </c>
      <c r="D106" s="107" t="s">
        <v>806</v>
      </c>
      <c r="E106" s="107" t="s">
        <v>163</v>
      </c>
      <c r="F106" s="109">
        <v>3122982057</v>
      </c>
      <c r="G106" s="107" t="s">
        <v>807</v>
      </c>
      <c r="H106" s="107" t="s">
        <v>309</v>
      </c>
      <c r="I106" s="107" t="s">
        <v>163</v>
      </c>
      <c r="J106" s="107" t="s">
        <v>258</v>
      </c>
      <c r="K106" s="107" t="s">
        <v>212</v>
      </c>
      <c r="L106" s="109"/>
      <c r="M106" s="109">
        <v>2018</v>
      </c>
      <c r="N106" s="107" t="s">
        <v>250</v>
      </c>
      <c r="O106" s="107" t="s">
        <v>163</v>
      </c>
      <c r="P106" s="126" t="s">
        <v>404</v>
      </c>
      <c r="Q106" s="127"/>
      <c r="R106" s="127"/>
      <c r="S106" s="110"/>
      <c r="T106" s="110"/>
    </row>
    <row r="107" spans="1:20" ht="57" hidden="1">
      <c r="A107" s="107" t="s">
        <v>808</v>
      </c>
      <c r="B107" s="107" t="s">
        <v>189</v>
      </c>
      <c r="C107" s="107" t="s">
        <v>163</v>
      </c>
      <c r="D107" s="107" t="s">
        <v>809</v>
      </c>
      <c r="E107" s="107" t="s">
        <v>810</v>
      </c>
      <c r="F107" s="109">
        <v>3104223556</v>
      </c>
      <c r="G107" s="107" t="s">
        <v>811</v>
      </c>
      <c r="H107" s="107" t="s">
        <v>169</v>
      </c>
      <c r="I107" s="107" t="s">
        <v>249</v>
      </c>
      <c r="J107" s="107" t="s">
        <v>163</v>
      </c>
      <c r="K107" s="107" t="s">
        <v>812</v>
      </c>
      <c r="L107" s="109">
        <v>2003</v>
      </c>
      <c r="M107" s="109">
        <v>2014</v>
      </c>
      <c r="N107" s="107" t="s">
        <v>250</v>
      </c>
      <c r="O107" s="107" t="s">
        <v>163</v>
      </c>
      <c r="P107" s="140" t="s">
        <v>813</v>
      </c>
      <c r="Q107" s="127"/>
      <c r="R107" s="127"/>
      <c r="S107" s="129" t="s">
        <v>522</v>
      </c>
      <c r="T107" s="110"/>
    </row>
    <row r="108" spans="1:20" ht="57">
      <c r="A108" s="107" t="s">
        <v>814</v>
      </c>
      <c r="B108" s="107" t="s">
        <v>177</v>
      </c>
      <c r="C108" s="107" t="s">
        <v>163</v>
      </c>
      <c r="D108" s="107" t="s">
        <v>815</v>
      </c>
      <c r="E108" s="107" t="s">
        <v>163</v>
      </c>
      <c r="F108" s="109">
        <v>3003467040</v>
      </c>
      <c r="G108" s="107" t="s">
        <v>816</v>
      </c>
      <c r="H108" s="107" t="s">
        <v>169</v>
      </c>
      <c r="I108" s="107" t="s">
        <v>244</v>
      </c>
      <c r="J108" s="107" t="s">
        <v>163</v>
      </c>
      <c r="K108" s="107" t="s">
        <v>163</v>
      </c>
      <c r="L108" s="109"/>
      <c r="M108" s="109">
        <v>2019</v>
      </c>
      <c r="N108" s="107" t="s">
        <v>250</v>
      </c>
      <c r="O108" s="107" t="s">
        <v>163</v>
      </c>
      <c r="P108" s="126" t="s">
        <v>404</v>
      </c>
      <c r="Q108" s="127"/>
      <c r="R108" s="127"/>
      <c r="S108" s="110"/>
      <c r="T108" s="110"/>
    </row>
    <row r="109" spans="1:20" ht="57">
      <c r="A109" s="107" t="s">
        <v>817</v>
      </c>
      <c r="B109" s="107" t="s">
        <v>189</v>
      </c>
      <c r="C109" s="107" t="s">
        <v>163</v>
      </c>
      <c r="D109" s="107" t="s">
        <v>818</v>
      </c>
      <c r="E109" s="107" t="s">
        <v>810</v>
      </c>
      <c r="F109" s="109">
        <v>3104223556</v>
      </c>
      <c r="G109" s="107" t="s">
        <v>811</v>
      </c>
      <c r="H109" s="107" t="s">
        <v>169</v>
      </c>
      <c r="I109" s="107" t="s">
        <v>258</v>
      </c>
      <c r="J109" s="107" t="s">
        <v>163</v>
      </c>
      <c r="K109" s="107" t="s">
        <v>163</v>
      </c>
      <c r="L109" s="109"/>
      <c r="M109" s="109"/>
      <c r="N109" s="107" t="s">
        <v>250</v>
      </c>
      <c r="O109" s="107" t="s">
        <v>163</v>
      </c>
      <c r="P109" s="126" t="s">
        <v>404</v>
      </c>
      <c r="Q109" s="127"/>
      <c r="R109" s="127"/>
      <c r="S109" s="110"/>
      <c r="T109" s="110"/>
    </row>
    <row r="110" spans="1:20" ht="57">
      <c r="A110" s="107" t="s">
        <v>819</v>
      </c>
      <c r="B110" s="107" t="s">
        <v>177</v>
      </c>
      <c r="C110" s="107" t="s">
        <v>163</v>
      </c>
      <c r="D110" s="107" t="s">
        <v>820</v>
      </c>
      <c r="E110" s="107" t="s">
        <v>163</v>
      </c>
      <c r="F110" s="109">
        <v>3104081999</v>
      </c>
      <c r="G110" s="107" t="s">
        <v>821</v>
      </c>
      <c r="H110" s="107" t="s">
        <v>309</v>
      </c>
      <c r="I110" s="107" t="s">
        <v>163</v>
      </c>
      <c r="J110" s="107" t="s">
        <v>258</v>
      </c>
      <c r="K110" s="107" t="s">
        <v>822</v>
      </c>
      <c r="L110" s="109"/>
      <c r="M110" s="109"/>
      <c r="N110" s="107" t="s">
        <v>250</v>
      </c>
      <c r="O110" s="107" t="s">
        <v>163</v>
      </c>
      <c r="P110" s="126" t="s">
        <v>404</v>
      </c>
      <c r="Q110" s="127"/>
      <c r="R110" s="127"/>
      <c r="S110" s="110"/>
      <c r="T110" s="110"/>
    </row>
    <row r="111" spans="1:20" ht="114">
      <c r="A111" s="107" t="s">
        <v>823</v>
      </c>
      <c r="B111" s="107" t="s">
        <v>177</v>
      </c>
      <c r="C111" s="107" t="s">
        <v>163</v>
      </c>
      <c r="D111" s="107" t="s">
        <v>824</v>
      </c>
      <c r="E111" s="107" t="s">
        <v>183</v>
      </c>
      <c r="F111" s="109">
        <v>3168814433</v>
      </c>
      <c r="G111" s="107" t="s">
        <v>825</v>
      </c>
      <c r="H111" s="107" t="s">
        <v>169</v>
      </c>
      <c r="I111" s="107" t="s">
        <v>244</v>
      </c>
      <c r="J111" s="107" t="s">
        <v>163</v>
      </c>
      <c r="K111" s="107" t="s">
        <v>163</v>
      </c>
      <c r="L111" s="109">
        <v>84</v>
      </c>
      <c r="M111" s="109">
        <v>1873</v>
      </c>
      <c r="N111" s="107" t="s">
        <v>252</v>
      </c>
      <c r="O111" s="107" t="s">
        <v>163</v>
      </c>
      <c r="P111" s="140" t="s">
        <v>826</v>
      </c>
      <c r="Q111" s="127"/>
      <c r="R111" s="127"/>
      <c r="S111" s="110"/>
      <c r="T111" s="110"/>
    </row>
    <row r="112" spans="1:20" ht="105" hidden="1">
      <c r="A112" s="107" t="s">
        <v>827</v>
      </c>
      <c r="B112" s="107" t="s">
        <v>177</v>
      </c>
      <c r="C112" s="107" t="s">
        <v>163</v>
      </c>
      <c r="D112" s="107" t="s">
        <v>828</v>
      </c>
      <c r="E112" s="107" t="s">
        <v>829</v>
      </c>
      <c r="F112" s="109">
        <v>3228906789</v>
      </c>
      <c r="G112" s="107" t="s">
        <v>830</v>
      </c>
      <c r="H112" s="107" t="s">
        <v>169</v>
      </c>
      <c r="I112" s="107" t="s">
        <v>244</v>
      </c>
      <c r="J112" s="107" t="s">
        <v>163</v>
      </c>
      <c r="K112" s="107" t="s">
        <v>163</v>
      </c>
      <c r="L112" s="109">
        <v>119</v>
      </c>
      <c r="M112" s="109">
        <v>1919</v>
      </c>
      <c r="N112" s="107" t="s">
        <v>250</v>
      </c>
      <c r="O112" s="107" t="s">
        <v>163</v>
      </c>
      <c r="P112" s="133" t="s">
        <v>831</v>
      </c>
      <c r="Q112" s="141" t="s">
        <v>832</v>
      </c>
      <c r="R112" s="134" t="s">
        <v>833</v>
      </c>
      <c r="S112" s="110" t="s">
        <v>418</v>
      </c>
      <c r="T112" s="110"/>
    </row>
    <row r="113" spans="1:20" ht="71.25" hidden="1">
      <c r="A113" s="107" t="s">
        <v>834</v>
      </c>
      <c r="B113" s="107" t="s">
        <v>177</v>
      </c>
      <c r="C113" s="107" t="s">
        <v>163</v>
      </c>
      <c r="D113" s="107" t="s">
        <v>835</v>
      </c>
      <c r="E113" s="107" t="s">
        <v>20</v>
      </c>
      <c r="F113" s="109">
        <v>3106614212</v>
      </c>
      <c r="G113" s="107" t="s">
        <v>836</v>
      </c>
      <c r="H113" s="107" t="s">
        <v>169</v>
      </c>
      <c r="I113" s="107" t="s">
        <v>244</v>
      </c>
      <c r="J113" s="107" t="s">
        <v>163</v>
      </c>
      <c r="K113" s="107" t="s">
        <v>163</v>
      </c>
      <c r="L113" s="109">
        <v>100</v>
      </c>
      <c r="M113" s="109">
        <v>1993</v>
      </c>
      <c r="N113" s="107" t="s">
        <v>250</v>
      </c>
      <c r="O113" s="107" t="s">
        <v>163</v>
      </c>
      <c r="P113" s="126" t="s">
        <v>837</v>
      </c>
      <c r="Q113" s="127"/>
      <c r="R113" s="127"/>
      <c r="S113" s="110" t="s">
        <v>512</v>
      </c>
      <c r="T113" s="110"/>
    </row>
    <row r="114" spans="1:20" ht="57">
      <c r="A114" s="107" t="s">
        <v>838</v>
      </c>
      <c r="B114" s="107" t="s">
        <v>177</v>
      </c>
      <c r="C114" s="107" t="s">
        <v>163</v>
      </c>
      <c r="D114" s="107" t="s">
        <v>839</v>
      </c>
      <c r="E114" s="107" t="s">
        <v>163</v>
      </c>
      <c r="F114" s="109"/>
      <c r="G114" s="107" t="s">
        <v>163</v>
      </c>
      <c r="H114" s="107" t="s">
        <v>169</v>
      </c>
      <c r="I114" s="107" t="s">
        <v>244</v>
      </c>
      <c r="J114" s="107" t="s">
        <v>163</v>
      </c>
      <c r="K114" s="107" t="s">
        <v>163</v>
      </c>
      <c r="L114" s="109"/>
      <c r="M114" s="109"/>
      <c r="N114" s="107" t="s">
        <v>250</v>
      </c>
      <c r="O114" s="107" t="s">
        <v>163</v>
      </c>
      <c r="P114" s="126" t="s">
        <v>404</v>
      </c>
      <c r="Q114" s="127"/>
      <c r="R114" s="127"/>
      <c r="S114" s="110"/>
      <c r="T114" s="110"/>
    </row>
    <row r="115" spans="1:20" ht="42.75">
      <c r="A115" s="107" t="s">
        <v>840</v>
      </c>
      <c r="B115" s="107" t="s">
        <v>189</v>
      </c>
      <c r="C115" s="107" t="s">
        <v>163</v>
      </c>
      <c r="D115" s="107" t="s">
        <v>841</v>
      </c>
      <c r="E115" s="107" t="s">
        <v>842</v>
      </c>
      <c r="F115" s="109">
        <v>3114686085</v>
      </c>
      <c r="G115" s="107" t="s">
        <v>843</v>
      </c>
      <c r="H115" s="107" t="s">
        <v>169</v>
      </c>
      <c r="I115" s="107" t="s">
        <v>249</v>
      </c>
      <c r="J115" s="107" t="s">
        <v>163</v>
      </c>
      <c r="K115" s="107" t="s">
        <v>844</v>
      </c>
      <c r="L115" s="109">
        <v>546</v>
      </c>
      <c r="M115" s="109"/>
      <c r="N115" s="107" t="s">
        <v>163</v>
      </c>
      <c r="O115" s="107" t="s">
        <v>163</v>
      </c>
      <c r="P115" s="126" t="s">
        <v>404</v>
      </c>
      <c r="Q115" s="127"/>
      <c r="R115" s="127"/>
      <c r="S115" s="110"/>
      <c r="T115" s="110"/>
    </row>
    <row r="116" spans="1:20" ht="71.25">
      <c r="A116" s="107" t="s">
        <v>845</v>
      </c>
      <c r="B116" s="107" t="s">
        <v>177</v>
      </c>
      <c r="C116" s="107" t="s">
        <v>163</v>
      </c>
      <c r="D116" s="107" t="s">
        <v>846</v>
      </c>
      <c r="E116" s="107" t="s">
        <v>20</v>
      </c>
      <c r="F116" s="109">
        <v>3135258041</v>
      </c>
      <c r="G116" s="107" t="s">
        <v>847</v>
      </c>
      <c r="H116" s="107" t="s">
        <v>169</v>
      </c>
      <c r="I116" s="107" t="s">
        <v>244</v>
      </c>
      <c r="J116" s="107" t="s">
        <v>163</v>
      </c>
      <c r="K116" s="107" t="s">
        <v>163</v>
      </c>
      <c r="L116" s="109">
        <v>12</v>
      </c>
      <c r="M116" s="109">
        <v>2018</v>
      </c>
      <c r="N116" s="107" t="s">
        <v>250</v>
      </c>
      <c r="O116" s="107" t="s">
        <v>163</v>
      </c>
      <c r="P116" s="126" t="s">
        <v>848</v>
      </c>
      <c r="Q116" s="127"/>
      <c r="R116" s="127"/>
      <c r="S116" s="110"/>
      <c r="T116" s="110"/>
    </row>
    <row r="117" spans="1:20" ht="71.25" hidden="1">
      <c r="A117" s="107" t="s">
        <v>849</v>
      </c>
      <c r="B117" s="107" t="s">
        <v>177</v>
      </c>
      <c r="C117" s="107" t="s">
        <v>163</v>
      </c>
      <c r="D117" s="107" t="s">
        <v>850</v>
      </c>
      <c r="E117" s="107" t="s">
        <v>163</v>
      </c>
      <c r="F117" s="109">
        <v>8825928</v>
      </c>
      <c r="G117" s="107" t="s">
        <v>851</v>
      </c>
      <c r="H117" s="107" t="s">
        <v>169</v>
      </c>
      <c r="I117" s="107" t="s">
        <v>244</v>
      </c>
      <c r="J117" s="107" t="s">
        <v>163</v>
      </c>
      <c r="K117" s="107" t="s">
        <v>163</v>
      </c>
      <c r="L117" s="109">
        <v>100</v>
      </c>
      <c r="M117" s="109">
        <v>1996</v>
      </c>
      <c r="N117" s="107" t="s">
        <v>250</v>
      </c>
      <c r="O117" s="107" t="s">
        <v>163</v>
      </c>
      <c r="P117" s="126" t="s">
        <v>837</v>
      </c>
      <c r="Q117" s="127"/>
      <c r="R117" s="127"/>
      <c r="S117" s="110" t="s">
        <v>512</v>
      </c>
      <c r="T117" s="110"/>
    </row>
    <row r="118" spans="1:20" ht="71.25" hidden="1">
      <c r="A118" s="107" t="s">
        <v>852</v>
      </c>
      <c r="B118" s="107" t="s">
        <v>163</v>
      </c>
      <c r="C118" s="107" t="s">
        <v>853</v>
      </c>
      <c r="D118" s="107" t="s">
        <v>854</v>
      </c>
      <c r="E118" s="107" t="s">
        <v>855</v>
      </c>
      <c r="F118" s="109">
        <v>3113326269</v>
      </c>
      <c r="G118" s="107" t="s">
        <v>856</v>
      </c>
      <c r="H118" s="107" t="s">
        <v>169</v>
      </c>
      <c r="I118" s="107" t="s">
        <v>244</v>
      </c>
      <c r="J118" s="107" t="s">
        <v>163</v>
      </c>
      <c r="K118" s="107" t="s">
        <v>163</v>
      </c>
      <c r="L118" s="109">
        <v>685</v>
      </c>
      <c r="M118" s="109">
        <v>2001</v>
      </c>
      <c r="N118" s="107" t="s">
        <v>250</v>
      </c>
      <c r="O118" s="107" t="s">
        <v>163</v>
      </c>
      <c r="P118" s="126" t="s">
        <v>857</v>
      </c>
      <c r="Q118" s="127"/>
      <c r="R118" s="127"/>
      <c r="S118" s="129" t="s">
        <v>501</v>
      </c>
      <c r="T118" s="110"/>
    </row>
    <row r="119" spans="1:20" ht="57" hidden="1">
      <c r="A119" s="107" t="s">
        <v>858</v>
      </c>
      <c r="B119" s="107" t="s">
        <v>18</v>
      </c>
      <c r="C119" s="107" t="s">
        <v>163</v>
      </c>
      <c r="D119" s="107" t="s">
        <v>859</v>
      </c>
      <c r="E119" s="107" t="s">
        <v>860</v>
      </c>
      <c r="F119" s="109">
        <v>3484424</v>
      </c>
      <c r="G119" s="107" t="s">
        <v>861</v>
      </c>
      <c r="H119" s="107" t="s">
        <v>309</v>
      </c>
      <c r="I119" s="107" t="s">
        <v>163</v>
      </c>
      <c r="J119" s="107" t="s">
        <v>258</v>
      </c>
      <c r="K119" s="107" t="s">
        <v>522</v>
      </c>
      <c r="L119" s="109">
        <v>1406</v>
      </c>
      <c r="M119" s="109">
        <v>1999</v>
      </c>
      <c r="N119" s="107" t="s">
        <v>250</v>
      </c>
      <c r="O119" s="107" t="s">
        <v>163</v>
      </c>
      <c r="P119" s="126" t="s">
        <v>862</v>
      </c>
      <c r="Q119" s="127"/>
      <c r="R119" s="127"/>
      <c r="S119" s="110" t="s">
        <v>512</v>
      </c>
      <c r="T119" s="110"/>
    </row>
    <row r="120" spans="1:20" ht="57" hidden="1">
      <c r="A120" s="107" t="s">
        <v>863</v>
      </c>
      <c r="B120" s="107" t="s">
        <v>18</v>
      </c>
      <c r="C120" s="107" t="s">
        <v>163</v>
      </c>
      <c r="D120" s="107" t="s">
        <v>859</v>
      </c>
      <c r="E120" s="107" t="s">
        <v>860</v>
      </c>
      <c r="F120" s="109">
        <v>3484424</v>
      </c>
      <c r="G120" s="107" t="s">
        <v>861</v>
      </c>
      <c r="H120" s="107" t="s">
        <v>309</v>
      </c>
      <c r="I120" s="107" t="s">
        <v>163</v>
      </c>
      <c r="J120" s="107" t="s">
        <v>310</v>
      </c>
      <c r="K120" s="107" t="s">
        <v>864</v>
      </c>
      <c r="L120" s="109">
        <v>29</v>
      </c>
      <c r="M120" s="109">
        <v>2014</v>
      </c>
      <c r="N120" s="107" t="s">
        <v>250</v>
      </c>
      <c r="O120" s="107" t="s">
        <v>163</v>
      </c>
      <c r="P120" s="126" t="s">
        <v>865</v>
      </c>
      <c r="Q120" s="127"/>
      <c r="R120" s="127"/>
      <c r="S120" s="129" t="s">
        <v>866</v>
      </c>
      <c r="T120" s="110"/>
    </row>
    <row r="121" spans="1:20" ht="57" hidden="1">
      <c r="A121" s="107" t="s">
        <v>867</v>
      </c>
      <c r="B121" s="107" t="s">
        <v>18</v>
      </c>
      <c r="C121" s="107" t="s">
        <v>163</v>
      </c>
      <c r="D121" s="107" t="s">
        <v>859</v>
      </c>
      <c r="E121" s="107" t="s">
        <v>860</v>
      </c>
      <c r="F121" s="109">
        <v>3484424</v>
      </c>
      <c r="G121" s="107" t="s">
        <v>861</v>
      </c>
      <c r="H121" s="107" t="s">
        <v>309</v>
      </c>
      <c r="I121" s="107" t="s">
        <v>163</v>
      </c>
      <c r="J121" s="107" t="s">
        <v>310</v>
      </c>
      <c r="K121" s="107" t="s">
        <v>864</v>
      </c>
      <c r="L121" s="109">
        <v>29</v>
      </c>
      <c r="M121" s="109">
        <v>2014</v>
      </c>
      <c r="N121" s="107" t="s">
        <v>250</v>
      </c>
      <c r="O121" s="107" t="s">
        <v>163</v>
      </c>
      <c r="P121" s="140" t="s">
        <v>865</v>
      </c>
      <c r="Q121" s="127"/>
      <c r="R121" s="127"/>
      <c r="S121" s="129" t="s">
        <v>866</v>
      </c>
      <c r="T121" s="110"/>
    </row>
    <row r="122" spans="1:20" ht="57" hidden="1">
      <c r="A122" s="107" t="s">
        <v>868</v>
      </c>
      <c r="B122" s="107" t="s">
        <v>18</v>
      </c>
      <c r="C122" s="107" t="s">
        <v>163</v>
      </c>
      <c r="D122" s="107" t="s">
        <v>859</v>
      </c>
      <c r="E122" s="107" t="s">
        <v>860</v>
      </c>
      <c r="F122" s="109">
        <v>3484424</v>
      </c>
      <c r="G122" s="107" t="s">
        <v>861</v>
      </c>
      <c r="H122" s="107" t="s">
        <v>309</v>
      </c>
      <c r="I122" s="107" t="s">
        <v>163</v>
      </c>
      <c r="J122" s="107" t="s">
        <v>310</v>
      </c>
      <c r="K122" s="107" t="s">
        <v>864</v>
      </c>
      <c r="L122" s="109">
        <v>29</v>
      </c>
      <c r="M122" s="109">
        <v>2014</v>
      </c>
      <c r="N122" s="107" t="s">
        <v>250</v>
      </c>
      <c r="O122" s="107" t="s">
        <v>163</v>
      </c>
      <c r="P122" s="126" t="s">
        <v>865</v>
      </c>
      <c r="Q122" s="127"/>
      <c r="R122" s="127"/>
      <c r="S122" s="129" t="s">
        <v>866</v>
      </c>
      <c r="T122" s="110"/>
    </row>
    <row r="123" spans="1:20" ht="85.5" hidden="1">
      <c r="A123" s="107" t="s">
        <v>869</v>
      </c>
      <c r="B123" s="107" t="s">
        <v>18</v>
      </c>
      <c r="C123" s="107" t="s">
        <v>163</v>
      </c>
      <c r="D123" s="107" t="s">
        <v>870</v>
      </c>
      <c r="E123" s="107" t="s">
        <v>871</v>
      </c>
      <c r="F123" s="109">
        <v>3157832346</v>
      </c>
      <c r="G123" s="107" t="s">
        <v>872</v>
      </c>
      <c r="H123" s="107" t="s">
        <v>169</v>
      </c>
      <c r="I123" s="107" t="s">
        <v>258</v>
      </c>
      <c r="J123" s="107" t="s">
        <v>163</v>
      </c>
      <c r="K123" s="107" t="s">
        <v>163</v>
      </c>
      <c r="L123" s="109">
        <v>19</v>
      </c>
      <c r="M123" s="109">
        <v>2012</v>
      </c>
      <c r="N123" s="107" t="s">
        <v>250</v>
      </c>
      <c r="O123" s="107" t="s">
        <v>163</v>
      </c>
      <c r="P123" s="126" t="s">
        <v>873</v>
      </c>
      <c r="Q123" s="127"/>
      <c r="R123" s="127"/>
      <c r="S123" s="129" t="s">
        <v>622</v>
      </c>
      <c r="T123" s="110"/>
    </row>
    <row r="124" spans="1:20" ht="42.75">
      <c r="A124" s="107" t="s">
        <v>874</v>
      </c>
      <c r="B124" s="107" t="s">
        <v>177</v>
      </c>
      <c r="C124" s="107" t="s">
        <v>163</v>
      </c>
      <c r="D124" s="107" t="s">
        <v>875</v>
      </c>
      <c r="E124" s="107" t="s">
        <v>876</v>
      </c>
      <c r="F124" s="109">
        <v>3770500</v>
      </c>
      <c r="G124" s="107" t="s">
        <v>163</v>
      </c>
      <c r="H124" s="107" t="s">
        <v>169</v>
      </c>
      <c r="I124" s="107" t="s">
        <v>249</v>
      </c>
      <c r="J124" s="107" t="s">
        <v>163</v>
      </c>
      <c r="K124" s="107" t="s">
        <v>877</v>
      </c>
      <c r="L124" s="109"/>
      <c r="M124" s="109">
        <v>2017</v>
      </c>
      <c r="N124" s="107" t="s">
        <v>541</v>
      </c>
      <c r="O124" s="107" t="s">
        <v>163</v>
      </c>
      <c r="P124" s="126" t="s">
        <v>404</v>
      </c>
      <c r="Q124" s="127"/>
      <c r="R124" s="127"/>
      <c r="S124" s="110"/>
      <c r="T124" s="110"/>
    </row>
    <row r="125" spans="1:20" ht="57" hidden="1">
      <c r="A125" s="107" t="s">
        <v>878</v>
      </c>
      <c r="B125" s="107" t="s">
        <v>177</v>
      </c>
      <c r="C125" s="107" t="s">
        <v>163</v>
      </c>
      <c r="D125" s="107" t="s">
        <v>879</v>
      </c>
      <c r="E125" s="107" t="s">
        <v>880</v>
      </c>
      <c r="F125" s="109">
        <v>3212113504</v>
      </c>
      <c r="G125" s="107" t="s">
        <v>881</v>
      </c>
      <c r="H125" s="107" t="s">
        <v>169</v>
      </c>
      <c r="I125" s="107" t="s">
        <v>310</v>
      </c>
      <c r="J125" s="107" t="s">
        <v>163</v>
      </c>
      <c r="K125" s="107" t="s">
        <v>882</v>
      </c>
      <c r="L125" s="109">
        <v>2</v>
      </c>
      <c r="M125" s="109">
        <v>1992</v>
      </c>
      <c r="N125" s="107" t="s">
        <v>252</v>
      </c>
      <c r="O125" s="107" t="s">
        <v>163</v>
      </c>
      <c r="P125" s="126" t="s">
        <v>883</v>
      </c>
      <c r="Q125" s="127"/>
      <c r="R125" s="127"/>
      <c r="S125" s="129" t="s">
        <v>884</v>
      </c>
      <c r="T125" s="110"/>
    </row>
    <row r="126" spans="1:20" ht="57">
      <c r="A126" s="107" t="s">
        <v>885</v>
      </c>
      <c r="B126" s="107" t="s">
        <v>177</v>
      </c>
      <c r="C126" s="107" t="s">
        <v>163</v>
      </c>
      <c r="D126" s="107" t="s">
        <v>879</v>
      </c>
      <c r="E126" s="107" t="s">
        <v>886</v>
      </c>
      <c r="F126" s="109">
        <v>3212113504</v>
      </c>
      <c r="G126" s="107" t="s">
        <v>881</v>
      </c>
      <c r="H126" s="107" t="s">
        <v>169</v>
      </c>
      <c r="I126" s="107" t="s">
        <v>310</v>
      </c>
      <c r="J126" s="107" t="s">
        <v>163</v>
      </c>
      <c r="K126" s="107" t="s">
        <v>279</v>
      </c>
      <c r="L126" s="109"/>
      <c r="M126" s="109">
        <v>1992</v>
      </c>
      <c r="N126" s="107" t="s">
        <v>250</v>
      </c>
      <c r="O126" s="107" t="s">
        <v>163</v>
      </c>
      <c r="P126" s="126" t="s">
        <v>404</v>
      </c>
      <c r="Q126" s="127"/>
      <c r="R126" s="127"/>
      <c r="S126" s="110"/>
      <c r="T126" s="110"/>
    </row>
    <row r="127" spans="1:20" ht="57" hidden="1">
      <c r="A127" s="107" t="s">
        <v>887</v>
      </c>
      <c r="B127" s="107" t="s">
        <v>177</v>
      </c>
      <c r="C127" s="107" t="s">
        <v>163</v>
      </c>
      <c r="D127" s="107" t="s">
        <v>888</v>
      </c>
      <c r="E127" s="107" t="s">
        <v>889</v>
      </c>
      <c r="F127" s="109">
        <v>3102629729</v>
      </c>
      <c r="G127" s="107" t="s">
        <v>890</v>
      </c>
      <c r="H127" s="107" t="s">
        <v>169</v>
      </c>
      <c r="I127" s="107" t="s">
        <v>249</v>
      </c>
      <c r="J127" s="107" t="s">
        <v>163</v>
      </c>
      <c r="K127" s="107" t="s">
        <v>522</v>
      </c>
      <c r="L127" s="109">
        <v>2434</v>
      </c>
      <c r="M127" s="109">
        <v>2006</v>
      </c>
      <c r="N127" s="107" t="s">
        <v>250</v>
      </c>
      <c r="O127" s="107" t="s">
        <v>163</v>
      </c>
      <c r="P127" s="126" t="s">
        <v>891</v>
      </c>
      <c r="Q127" s="127"/>
      <c r="R127" s="127"/>
      <c r="S127" s="129" t="s">
        <v>892</v>
      </c>
      <c r="T127" s="110"/>
    </row>
    <row r="128" spans="1:20" ht="57" hidden="1">
      <c r="A128" s="107" t="s">
        <v>893</v>
      </c>
      <c r="B128" s="107" t="s">
        <v>177</v>
      </c>
      <c r="C128" s="107" t="s">
        <v>163</v>
      </c>
      <c r="D128" s="107" t="s">
        <v>894</v>
      </c>
      <c r="E128" s="107" t="s">
        <v>894</v>
      </c>
      <c r="F128" s="109">
        <v>0</v>
      </c>
      <c r="G128" s="107" t="s">
        <v>895</v>
      </c>
      <c r="H128" s="107" t="s">
        <v>169</v>
      </c>
      <c r="I128" s="107" t="s">
        <v>258</v>
      </c>
      <c r="J128" s="107" t="s">
        <v>163</v>
      </c>
      <c r="K128" s="107" t="s">
        <v>163</v>
      </c>
      <c r="L128" s="109">
        <v>1080</v>
      </c>
      <c r="M128" s="109">
        <v>2015</v>
      </c>
      <c r="N128" s="107" t="s">
        <v>250</v>
      </c>
      <c r="O128" s="107" t="s">
        <v>163</v>
      </c>
      <c r="P128" s="126" t="s">
        <v>896</v>
      </c>
      <c r="Q128" s="127"/>
      <c r="R128" s="127"/>
      <c r="S128" s="129" t="s">
        <v>897</v>
      </c>
      <c r="T128" s="110"/>
    </row>
    <row r="129" spans="1:20" ht="57">
      <c r="A129" s="107" t="s">
        <v>898</v>
      </c>
      <c r="B129" s="107" t="s">
        <v>177</v>
      </c>
      <c r="C129" s="107" t="s">
        <v>163</v>
      </c>
      <c r="D129" s="107" t="s">
        <v>899</v>
      </c>
      <c r="E129" s="107" t="s">
        <v>900</v>
      </c>
      <c r="F129" s="109"/>
      <c r="G129" s="107" t="s">
        <v>901</v>
      </c>
      <c r="H129" s="107" t="s">
        <v>169</v>
      </c>
      <c r="I129" s="107" t="s">
        <v>244</v>
      </c>
      <c r="J129" s="107" t="s">
        <v>163</v>
      </c>
      <c r="K129" s="107" t="s">
        <v>163</v>
      </c>
      <c r="L129" s="109"/>
      <c r="M129" s="109"/>
      <c r="N129" s="107" t="s">
        <v>252</v>
      </c>
      <c r="O129" s="107" t="s">
        <v>163</v>
      </c>
      <c r="P129" s="126" t="s">
        <v>404</v>
      </c>
      <c r="Q129" s="127"/>
      <c r="R129" s="127"/>
      <c r="S129" s="110"/>
      <c r="T129" s="110"/>
    </row>
    <row r="130" spans="1:20" ht="71.25">
      <c r="A130" s="107" t="s">
        <v>276</v>
      </c>
      <c r="B130" s="107" t="s">
        <v>177</v>
      </c>
      <c r="C130" s="107" t="s">
        <v>163</v>
      </c>
      <c r="D130" s="107" t="s">
        <v>277</v>
      </c>
      <c r="E130" s="107" t="s">
        <v>163</v>
      </c>
      <c r="F130" s="109">
        <v>3202005481</v>
      </c>
      <c r="G130" s="107" t="s">
        <v>163</v>
      </c>
      <c r="H130" s="107" t="s">
        <v>169</v>
      </c>
      <c r="I130" s="107" t="s">
        <v>244</v>
      </c>
      <c r="J130" s="107" t="s">
        <v>163</v>
      </c>
      <c r="K130" s="107" t="s">
        <v>163</v>
      </c>
      <c r="L130" s="109">
        <v>1098</v>
      </c>
      <c r="M130" s="109">
        <v>2006</v>
      </c>
      <c r="N130" s="107" t="s">
        <v>250</v>
      </c>
      <c r="O130" s="107" t="s">
        <v>163</v>
      </c>
      <c r="P130" s="126" t="s">
        <v>902</v>
      </c>
      <c r="Q130" s="127"/>
      <c r="R130" s="127"/>
      <c r="S130" s="129" t="s">
        <v>903</v>
      </c>
      <c r="T130" s="110"/>
    </row>
    <row r="131" spans="1:20" ht="71.25" hidden="1">
      <c r="A131" s="107" t="s">
        <v>904</v>
      </c>
      <c r="B131" s="107" t="s">
        <v>177</v>
      </c>
      <c r="C131" s="107" t="s">
        <v>163</v>
      </c>
      <c r="D131" s="107" t="s">
        <v>905</v>
      </c>
      <c r="E131" s="107" t="s">
        <v>905</v>
      </c>
      <c r="F131" s="109">
        <v>3155070145</v>
      </c>
      <c r="G131" s="107" t="s">
        <v>906</v>
      </c>
      <c r="H131" s="107" t="s">
        <v>169</v>
      </c>
      <c r="I131" s="107" t="s">
        <v>244</v>
      </c>
      <c r="J131" s="107" t="s">
        <v>163</v>
      </c>
      <c r="K131" s="107" t="s">
        <v>163</v>
      </c>
      <c r="L131" s="109">
        <v>23</v>
      </c>
      <c r="M131" s="109">
        <v>1982</v>
      </c>
      <c r="N131" s="107" t="s">
        <v>250</v>
      </c>
      <c r="O131" s="107" t="s">
        <v>163</v>
      </c>
      <c r="P131" s="126" t="s">
        <v>907</v>
      </c>
      <c r="Q131" s="127"/>
      <c r="R131" s="127"/>
      <c r="S131" s="110" t="s">
        <v>908</v>
      </c>
      <c r="T131" s="110"/>
    </row>
    <row r="132" spans="1:20" ht="71.25" hidden="1">
      <c r="A132" s="107" t="s">
        <v>909</v>
      </c>
      <c r="B132" s="107" t="s">
        <v>177</v>
      </c>
      <c r="C132" s="107" t="s">
        <v>163</v>
      </c>
      <c r="D132" s="107" t="s">
        <v>910</v>
      </c>
      <c r="E132" s="107" t="s">
        <v>911</v>
      </c>
      <c r="F132" s="109">
        <v>3164692961</v>
      </c>
      <c r="G132" s="107" t="s">
        <v>912</v>
      </c>
      <c r="H132" s="107" t="s">
        <v>169</v>
      </c>
      <c r="I132" s="107" t="s">
        <v>258</v>
      </c>
      <c r="J132" s="107" t="s">
        <v>163</v>
      </c>
      <c r="K132" s="107" t="s">
        <v>163</v>
      </c>
      <c r="L132" s="109">
        <v>100</v>
      </c>
      <c r="M132" s="109">
        <v>1993</v>
      </c>
      <c r="N132" s="107" t="s">
        <v>250</v>
      </c>
      <c r="O132" s="107" t="s">
        <v>163</v>
      </c>
      <c r="P132" s="126" t="s">
        <v>837</v>
      </c>
      <c r="Q132" s="127"/>
      <c r="R132" s="127"/>
      <c r="S132" s="129" t="s">
        <v>512</v>
      </c>
      <c r="T132" s="110"/>
    </row>
    <row r="133" spans="1:20" ht="42.75">
      <c r="A133" s="107" t="s">
        <v>913</v>
      </c>
      <c r="B133" s="107" t="s">
        <v>189</v>
      </c>
      <c r="C133" s="107" t="s">
        <v>163</v>
      </c>
      <c r="D133" s="107" t="s">
        <v>914</v>
      </c>
      <c r="E133" s="107" t="s">
        <v>915</v>
      </c>
      <c r="F133" s="109">
        <v>45846789</v>
      </c>
      <c r="G133" s="107" t="s">
        <v>916</v>
      </c>
      <c r="H133" s="107" t="s">
        <v>169</v>
      </c>
      <c r="I133" s="107" t="s">
        <v>249</v>
      </c>
      <c r="J133" s="107" t="s">
        <v>163</v>
      </c>
      <c r="K133" s="107" t="s">
        <v>917</v>
      </c>
      <c r="L133" s="109">
        <v>64675</v>
      </c>
      <c r="M133" s="109">
        <v>4564</v>
      </c>
      <c r="N133" s="107" t="s">
        <v>541</v>
      </c>
      <c r="O133" s="107" t="s">
        <v>163</v>
      </c>
      <c r="P133" s="126" t="s">
        <v>404</v>
      </c>
      <c r="Q133" s="127"/>
      <c r="R133" s="127"/>
      <c r="S133" s="110"/>
      <c r="T133" s="110"/>
    </row>
    <row r="134" spans="1:20" ht="42.75">
      <c r="A134" s="107" t="s">
        <v>918</v>
      </c>
      <c r="B134" s="107" t="s">
        <v>177</v>
      </c>
      <c r="C134" s="107" t="s">
        <v>163</v>
      </c>
      <c r="D134" s="107" t="s">
        <v>919</v>
      </c>
      <c r="E134" s="107" t="s">
        <v>920</v>
      </c>
      <c r="F134" s="109">
        <v>3042467329</v>
      </c>
      <c r="G134" s="107" t="s">
        <v>921</v>
      </c>
      <c r="H134" s="107" t="s">
        <v>169</v>
      </c>
      <c r="I134" s="107" t="s">
        <v>163</v>
      </c>
      <c r="J134" s="107" t="s">
        <v>163</v>
      </c>
      <c r="K134" s="107" t="s">
        <v>163</v>
      </c>
      <c r="L134" s="109"/>
      <c r="M134" s="109"/>
      <c r="N134" s="107" t="s">
        <v>163</v>
      </c>
      <c r="O134" s="107" t="s">
        <v>163</v>
      </c>
      <c r="P134" s="126" t="s">
        <v>404</v>
      </c>
      <c r="Q134" s="127"/>
      <c r="R134" s="127"/>
      <c r="S134" s="110"/>
      <c r="T134" s="110"/>
    </row>
    <row r="135" spans="1:20" ht="42.75">
      <c r="A135" s="107" t="s">
        <v>922</v>
      </c>
      <c r="B135" s="107" t="s">
        <v>177</v>
      </c>
      <c r="C135" s="107" t="s">
        <v>163</v>
      </c>
      <c r="D135" s="107" t="s">
        <v>923</v>
      </c>
      <c r="E135" s="107" t="s">
        <v>177</v>
      </c>
      <c r="F135" s="109">
        <v>3112816464</v>
      </c>
      <c r="G135" s="107" t="s">
        <v>924</v>
      </c>
      <c r="H135" s="107" t="s">
        <v>169</v>
      </c>
      <c r="I135" s="107" t="s">
        <v>310</v>
      </c>
      <c r="J135" s="107" t="s">
        <v>163</v>
      </c>
      <c r="K135" s="107" t="s">
        <v>925</v>
      </c>
      <c r="L135" s="109"/>
      <c r="M135" s="109">
        <v>2017</v>
      </c>
      <c r="N135" s="107" t="s">
        <v>448</v>
      </c>
      <c r="O135" s="107" t="s">
        <v>926</v>
      </c>
      <c r="P135" s="126" t="s">
        <v>404</v>
      </c>
      <c r="Q135" s="127"/>
      <c r="R135" s="127"/>
      <c r="S135" s="110"/>
      <c r="T135" s="110"/>
    </row>
    <row r="136" spans="1:20" ht="85.5" hidden="1">
      <c r="A136" s="107" t="s">
        <v>927</v>
      </c>
      <c r="B136" s="107" t="s">
        <v>177</v>
      </c>
      <c r="C136" s="107" t="s">
        <v>163</v>
      </c>
      <c r="D136" s="107" t="s">
        <v>928</v>
      </c>
      <c r="E136" s="107" t="s">
        <v>929</v>
      </c>
      <c r="F136" s="109">
        <v>3208104697</v>
      </c>
      <c r="G136" s="107" t="s">
        <v>930</v>
      </c>
      <c r="H136" s="107" t="s">
        <v>169</v>
      </c>
      <c r="I136" s="107" t="s">
        <v>467</v>
      </c>
      <c r="J136" s="107" t="s">
        <v>163</v>
      </c>
      <c r="K136" s="107" t="s">
        <v>931</v>
      </c>
      <c r="L136" s="109">
        <v>260</v>
      </c>
      <c r="M136" s="109">
        <v>2004</v>
      </c>
      <c r="N136" s="107" t="s">
        <v>250</v>
      </c>
      <c r="O136" s="107" t="s">
        <v>163</v>
      </c>
      <c r="P136" s="140" t="s">
        <v>932</v>
      </c>
      <c r="Q136" s="127"/>
      <c r="R136" s="127"/>
      <c r="S136" s="129" t="s">
        <v>512</v>
      </c>
      <c r="T136" s="110"/>
    </row>
    <row r="137" spans="1:20" ht="128.25" hidden="1">
      <c r="A137" s="107" t="s">
        <v>933</v>
      </c>
      <c r="B137" s="107" t="s">
        <v>18</v>
      </c>
      <c r="C137" s="107" t="s">
        <v>163</v>
      </c>
      <c r="D137" s="107" t="s">
        <v>934</v>
      </c>
      <c r="E137" s="107" t="s">
        <v>934</v>
      </c>
      <c r="F137" s="109">
        <v>6477777</v>
      </c>
      <c r="G137" s="107" t="s">
        <v>935</v>
      </c>
      <c r="H137" s="107" t="s">
        <v>169</v>
      </c>
      <c r="I137" s="107" t="s">
        <v>258</v>
      </c>
      <c r="J137" s="107" t="s">
        <v>163</v>
      </c>
      <c r="K137" s="107" t="s">
        <v>163</v>
      </c>
      <c r="L137" s="109">
        <v>989</v>
      </c>
      <c r="M137" s="109">
        <v>1992</v>
      </c>
      <c r="N137" s="107" t="s">
        <v>250</v>
      </c>
      <c r="O137" s="107" t="s">
        <v>163</v>
      </c>
      <c r="P137" s="126" t="s">
        <v>936</v>
      </c>
      <c r="Q137" s="127"/>
      <c r="R137" s="127"/>
      <c r="S137" s="129" t="s">
        <v>937</v>
      </c>
      <c r="T137" s="110"/>
    </row>
    <row r="138" spans="1:20" ht="156.75" hidden="1">
      <c r="A138" s="107" t="s">
        <v>938</v>
      </c>
      <c r="B138" s="107" t="s">
        <v>189</v>
      </c>
      <c r="C138" s="107" t="s">
        <v>163</v>
      </c>
      <c r="D138" s="107" t="s">
        <v>939</v>
      </c>
      <c r="E138" s="107" t="s">
        <v>940</v>
      </c>
      <c r="F138" s="109">
        <v>3111198</v>
      </c>
      <c r="G138" s="107" t="s">
        <v>941</v>
      </c>
      <c r="H138" s="107" t="s">
        <v>169</v>
      </c>
      <c r="I138" s="107" t="s">
        <v>249</v>
      </c>
      <c r="J138" s="107" t="s">
        <v>163</v>
      </c>
      <c r="K138" s="107" t="s">
        <v>942</v>
      </c>
      <c r="L138" s="109">
        <v>2651</v>
      </c>
      <c r="M138" s="109">
        <v>2015</v>
      </c>
      <c r="N138" s="107" t="s">
        <v>250</v>
      </c>
      <c r="O138" s="107" t="s">
        <v>163</v>
      </c>
      <c r="P138" s="126" t="s">
        <v>943</v>
      </c>
      <c r="Q138" s="127"/>
      <c r="R138" s="127"/>
      <c r="S138" s="110" t="s">
        <v>418</v>
      </c>
      <c r="T138" s="110"/>
    </row>
    <row r="139" spans="1:20" ht="128.25" hidden="1">
      <c r="A139" s="107" t="s">
        <v>944</v>
      </c>
      <c r="B139" s="107" t="s">
        <v>189</v>
      </c>
      <c r="C139" s="107" t="s">
        <v>163</v>
      </c>
      <c r="D139" s="107" t="s">
        <v>939</v>
      </c>
      <c r="E139" s="107" t="s">
        <v>945</v>
      </c>
      <c r="F139" s="109">
        <v>3111198</v>
      </c>
      <c r="G139" s="107" t="s">
        <v>941</v>
      </c>
      <c r="H139" s="107" t="s">
        <v>169</v>
      </c>
      <c r="I139" s="107" t="s">
        <v>249</v>
      </c>
      <c r="J139" s="107" t="s">
        <v>163</v>
      </c>
      <c r="K139" s="107" t="s">
        <v>942</v>
      </c>
      <c r="L139" s="109">
        <v>2652</v>
      </c>
      <c r="M139" s="109">
        <v>2015</v>
      </c>
      <c r="N139" s="107" t="s">
        <v>250</v>
      </c>
      <c r="O139" s="107" t="s">
        <v>163</v>
      </c>
      <c r="P139" s="126" t="s">
        <v>946</v>
      </c>
      <c r="Q139" s="127"/>
      <c r="R139" s="127"/>
      <c r="S139" s="110" t="s">
        <v>418</v>
      </c>
      <c r="T139" s="110"/>
    </row>
    <row r="140" spans="1:20" ht="85.5" hidden="1">
      <c r="A140" s="107" t="s">
        <v>947</v>
      </c>
      <c r="B140" s="107" t="s">
        <v>18</v>
      </c>
      <c r="C140" s="107" t="s">
        <v>163</v>
      </c>
      <c r="D140" s="107" t="s">
        <v>934</v>
      </c>
      <c r="E140" s="107" t="s">
        <v>934</v>
      </c>
      <c r="F140" s="109">
        <v>3537300</v>
      </c>
      <c r="G140" s="107" t="s">
        <v>935</v>
      </c>
      <c r="H140" s="107" t="s">
        <v>169</v>
      </c>
      <c r="I140" s="107" t="s">
        <v>258</v>
      </c>
      <c r="J140" s="107" t="s">
        <v>163</v>
      </c>
      <c r="K140" s="107" t="s">
        <v>163</v>
      </c>
      <c r="L140" s="109">
        <v>1211</v>
      </c>
      <c r="M140" s="109">
        <v>1990</v>
      </c>
      <c r="N140" s="107" t="s">
        <v>448</v>
      </c>
      <c r="O140" s="107" t="s">
        <v>948</v>
      </c>
      <c r="P140" s="139" t="s">
        <v>949</v>
      </c>
      <c r="Q140" s="127"/>
      <c r="R140" s="127"/>
      <c r="S140" s="129" t="s">
        <v>937</v>
      </c>
      <c r="T140" s="110"/>
    </row>
    <row r="141" spans="1:20" ht="57">
      <c r="A141" s="107" t="s">
        <v>950</v>
      </c>
      <c r="B141" s="107" t="s">
        <v>177</v>
      </c>
      <c r="C141" s="107" t="s">
        <v>163</v>
      </c>
      <c r="D141" s="107" t="s">
        <v>951</v>
      </c>
      <c r="E141" s="107" t="s">
        <v>952</v>
      </c>
      <c r="F141" s="109"/>
      <c r="G141" s="107" t="s">
        <v>953</v>
      </c>
      <c r="H141" s="107" t="s">
        <v>169</v>
      </c>
      <c r="I141" s="107" t="s">
        <v>244</v>
      </c>
      <c r="J141" s="107" t="s">
        <v>163</v>
      </c>
      <c r="K141" s="107" t="s">
        <v>163</v>
      </c>
      <c r="L141" s="109"/>
      <c r="M141" s="109"/>
      <c r="N141" s="107" t="s">
        <v>250</v>
      </c>
      <c r="O141" s="107" t="s">
        <v>163</v>
      </c>
      <c r="P141" s="126" t="s">
        <v>404</v>
      </c>
      <c r="Q141" s="127"/>
      <c r="R141" s="127"/>
      <c r="S141" s="110"/>
      <c r="T141" s="110"/>
    </row>
    <row r="142" spans="1:20" ht="57">
      <c r="A142" s="107" t="s">
        <v>954</v>
      </c>
      <c r="B142" s="107" t="s">
        <v>177</v>
      </c>
      <c r="C142" s="107" t="s">
        <v>163</v>
      </c>
      <c r="D142" s="107" t="s">
        <v>955</v>
      </c>
      <c r="E142" s="107" t="s">
        <v>163</v>
      </c>
      <c r="F142" s="109"/>
      <c r="G142" s="107" t="s">
        <v>163</v>
      </c>
      <c r="H142" s="107" t="s">
        <v>169</v>
      </c>
      <c r="I142" s="107" t="s">
        <v>163</v>
      </c>
      <c r="J142" s="107" t="s">
        <v>163</v>
      </c>
      <c r="K142" s="107" t="s">
        <v>956</v>
      </c>
      <c r="L142" s="109"/>
      <c r="M142" s="109">
        <v>2017</v>
      </c>
      <c r="N142" s="107" t="s">
        <v>250</v>
      </c>
      <c r="O142" s="107" t="s">
        <v>163</v>
      </c>
      <c r="P142" s="126" t="s">
        <v>404</v>
      </c>
      <c r="Q142" s="127"/>
      <c r="R142" s="127"/>
      <c r="S142" s="110"/>
      <c r="T142" s="110"/>
    </row>
    <row r="143" spans="1:20" ht="57">
      <c r="A143" s="107" t="s">
        <v>957</v>
      </c>
      <c r="B143" s="107" t="s">
        <v>18</v>
      </c>
      <c r="C143" s="107" t="s">
        <v>163</v>
      </c>
      <c r="D143" s="107" t="s">
        <v>934</v>
      </c>
      <c r="E143" s="107" t="s">
        <v>934</v>
      </c>
      <c r="F143" s="109">
        <v>3537300</v>
      </c>
      <c r="G143" s="107" t="s">
        <v>958</v>
      </c>
      <c r="H143" s="107" t="s">
        <v>169</v>
      </c>
      <c r="I143" s="107" t="s">
        <v>244</v>
      </c>
      <c r="J143" s="107" t="s">
        <v>163</v>
      </c>
      <c r="K143" s="107" t="s">
        <v>163</v>
      </c>
      <c r="L143" s="109">
        <v>1437</v>
      </c>
      <c r="M143" s="109">
        <v>2011</v>
      </c>
      <c r="N143" s="107" t="s">
        <v>252</v>
      </c>
      <c r="O143" s="107" t="s">
        <v>163</v>
      </c>
      <c r="P143" s="126" t="s">
        <v>959</v>
      </c>
      <c r="Q143" s="127"/>
      <c r="R143" s="127"/>
      <c r="S143" s="110"/>
      <c r="T143" s="110"/>
    </row>
    <row r="144" spans="1:20" ht="71.25" hidden="1">
      <c r="A144" s="107" t="s">
        <v>960</v>
      </c>
      <c r="B144" s="107" t="s">
        <v>177</v>
      </c>
      <c r="C144" s="107" t="s">
        <v>163</v>
      </c>
      <c r="D144" s="107" t="s">
        <v>961</v>
      </c>
      <c r="E144" s="107" t="s">
        <v>223</v>
      </c>
      <c r="F144" s="109">
        <v>0</v>
      </c>
      <c r="G144" s="107" t="s">
        <v>962</v>
      </c>
      <c r="H144" s="107" t="s">
        <v>169</v>
      </c>
      <c r="I144" s="107" t="s">
        <v>244</v>
      </c>
      <c r="J144" s="107" t="s">
        <v>163</v>
      </c>
      <c r="K144" s="107" t="s">
        <v>163</v>
      </c>
      <c r="L144" s="109">
        <v>2158</v>
      </c>
      <c r="M144" s="109">
        <v>1948</v>
      </c>
      <c r="N144" s="107" t="s">
        <v>250</v>
      </c>
      <c r="O144" s="107" t="s">
        <v>163</v>
      </c>
      <c r="P144" s="139" t="s">
        <v>963</v>
      </c>
      <c r="Q144" s="127"/>
      <c r="R144" s="127"/>
      <c r="S144" s="110" t="s">
        <v>964</v>
      </c>
      <c r="T144" s="110"/>
    </row>
    <row r="145" spans="1:20" ht="114" hidden="1">
      <c r="A145" s="107" t="s">
        <v>965</v>
      </c>
      <c r="B145" s="107" t="s">
        <v>177</v>
      </c>
      <c r="C145" s="107" t="s">
        <v>163</v>
      </c>
      <c r="D145" s="107" t="s">
        <v>961</v>
      </c>
      <c r="E145" s="107" t="s">
        <v>223</v>
      </c>
      <c r="F145" s="109">
        <v>0</v>
      </c>
      <c r="G145" s="107" t="s">
        <v>962</v>
      </c>
      <c r="H145" s="107" t="s">
        <v>169</v>
      </c>
      <c r="I145" s="107" t="s">
        <v>244</v>
      </c>
      <c r="J145" s="107" t="s">
        <v>163</v>
      </c>
      <c r="K145" s="107" t="s">
        <v>163</v>
      </c>
      <c r="L145" s="109">
        <v>100</v>
      </c>
      <c r="M145" s="109">
        <v>1993</v>
      </c>
      <c r="N145" s="107" t="s">
        <v>250</v>
      </c>
      <c r="O145" s="107" t="s">
        <v>163</v>
      </c>
      <c r="P145" s="126" t="s">
        <v>966</v>
      </c>
      <c r="Q145" s="127"/>
      <c r="R145" s="127"/>
      <c r="S145" s="129" t="s">
        <v>522</v>
      </c>
      <c r="T145" s="110"/>
    </row>
    <row r="146" spans="1:20" ht="42.75">
      <c r="A146" s="107" t="s">
        <v>967</v>
      </c>
      <c r="B146" s="107" t="s">
        <v>177</v>
      </c>
      <c r="C146" s="107" t="s">
        <v>163</v>
      </c>
      <c r="D146" s="107" t="s">
        <v>968</v>
      </c>
      <c r="E146" s="107" t="s">
        <v>969</v>
      </c>
      <c r="F146" s="109">
        <v>3203266865</v>
      </c>
      <c r="G146" s="107" t="s">
        <v>970</v>
      </c>
      <c r="H146" s="107" t="s">
        <v>309</v>
      </c>
      <c r="I146" s="107" t="s">
        <v>163</v>
      </c>
      <c r="J146" s="107" t="s">
        <v>971</v>
      </c>
      <c r="K146" s="107" t="s">
        <v>969</v>
      </c>
      <c r="L146" s="109">
        <v>42536</v>
      </c>
      <c r="M146" s="109">
        <v>2018</v>
      </c>
      <c r="N146" s="107" t="s">
        <v>448</v>
      </c>
      <c r="O146" s="107" t="s">
        <v>972</v>
      </c>
      <c r="P146" s="126" t="s">
        <v>404</v>
      </c>
      <c r="Q146" s="127"/>
      <c r="R146" s="127"/>
      <c r="S146" s="110"/>
      <c r="T146" s="110"/>
    </row>
    <row r="147" spans="1:20" ht="42.75">
      <c r="A147" s="107" t="s">
        <v>973</v>
      </c>
      <c r="B147" s="107" t="s">
        <v>177</v>
      </c>
      <c r="C147" s="107" t="s">
        <v>163</v>
      </c>
      <c r="D147" s="107" t="s">
        <v>974</v>
      </c>
      <c r="E147" s="107" t="s">
        <v>975</v>
      </c>
      <c r="F147" s="109">
        <v>2345670</v>
      </c>
      <c r="G147" s="107" t="s">
        <v>163</v>
      </c>
      <c r="H147" s="107" t="s">
        <v>309</v>
      </c>
      <c r="I147" s="107" t="s">
        <v>163</v>
      </c>
      <c r="J147" s="107" t="s">
        <v>310</v>
      </c>
      <c r="K147" s="107" t="s">
        <v>976</v>
      </c>
      <c r="L147" s="109">
        <v>2345</v>
      </c>
      <c r="M147" s="109">
        <v>2018</v>
      </c>
      <c r="N147" s="107" t="s">
        <v>541</v>
      </c>
      <c r="O147" s="107" t="s">
        <v>163</v>
      </c>
      <c r="P147" s="126" t="s">
        <v>404</v>
      </c>
      <c r="Q147" s="127"/>
      <c r="R147" s="127"/>
      <c r="S147" s="110"/>
      <c r="T147" s="110"/>
    </row>
    <row r="148" spans="1:20" ht="85.5" hidden="1">
      <c r="A148" s="107" t="s">
        <v>977</v>
      </c>
      <c r="B148" s="107" t="s">
        <v>177</v>
      </c>
      <c r="C148" s="107" t="s">
        <v>163</v>
      </c>
      <c r="D148" s="107" t="s">
        <v>978</v>
      </c>
      <c r="E148" s="107" t="s">
        <v>163</v>
      </c>
      <c r="F148" s="109">
        <v>3008312287</v>
      </c>
      <c r="G148" s="107" t="s">
        <v>979</v>
      </c>
      <c r="H148" s="107" t="s">
        <v>169</v>
      </c>
      <c r="I148" s="107" t="s">
        <v>258</v>
      </c>
      <c r="J148" s="107" t="s">
        <v>163</v>
      </c>
      <c r="K148" s="107" t="s">
        <v>163</v>
      </c>
      <c r="L148" s="109">
        <v>1575</v>
      </c>
      <c r="M148" s="109">
        <v>2007</v>
      </c>
      <c r="N148" s="107" t="s">
        <v>250</v>
      </c>
      <c r="O148" s="107" t="s">
        <v>163</v>
      </c>
      <c r="P148" s="126" t="s">
        <v>980</v>
      </c>
      <c r="Q148" s="127"/>
      <c r="R148" s="127"/>
      <c r="S148" s="129" t="s">
        <v>981</v>
      </c>
      <c r="T148" s="110"/>
    </row>
    <row r="149" spans="1:20" ht="57">
      <c r="A149" s="107" t="s">
        <v>982</v>
      </c>
      <c r="B149" s="107" t="s">
        <v>18</v>
      </c>
      <c r="C149" s="107" t="s">
        <v>163</v>
      </c>
      <c r="D149" s="107" t="s">
        <v>983</v>
      </c>
      <c r="E149" s="107" t="s">
        <v>984</v>
      </c>
      <c r="F149" s="109">
        <v>3015614546</v>
      </c>
      <c r="G149" s="107" t="s">
        <v>985</v>
      </c>
      <c r="H149" s="107" t="s">
        <v>169</v>
      </c>
      <c r="I149" s="107" t="s">
        <v>249</v>
      </c>
      <c r="J149" s="107" t="s">
        <v>163</v>
      </c>
      <c r="K149" s="107" t="s">
        <v>986</v>
      </c>
      <c r="L149" s="109">
        <v>2017006089</v>
      </c>
      <c r="M149" s="109">
        <v>2017</v>
      </c>
      <c r="N149" s="107" t="s">
        <v>250</v>
      </c>
      <c r="O149" s="107" t="s">
        <v>163</v>
      </c>
      <c r="P149" s="126" t="s">
        <v>404</v>
      </c>
      <c r="Q149" s="127"/>
      <c r="R149" s="127"/>
      <c r="S149" s="110"/>
      <c r="T149" s="110"/>
    </row>
    <row r="150" spans="1:20" ht="57">
      <c r="A150" s="107" t="s">
        <v>987</v>
      </c>
      <c r="B150" s="107" t="s">
        <v>177</v>
      </c>
      <c r="C150" s="107" t="s">
        <v>163</v>
      </c>
      <c r="D150" s="107" t="s">
        <v>988</v>
      </c>
      <c r="E150" s="107" t="s">
        <v>989</v>
      </c>
      <c r="F150" s="109">
        <v>17879496647</v>
      </c>
      <c r="G150" s="107" t="s">
        <v>990</v>
      </c>
      <c r="H150" s="107" t="s">
        <v>169</v>
      </c>
      <c r="I150" s="107" t="s">
        <v>244</v>
      </c>
      <c r="J150" s="107" t="s">
        <v>163</v>
      </c>
      <c r="K150" s="107" t="s">
        <v>163</v>
      </c>
      <c r="L150" s="109">
        <v>0</v>
      </c>
      <c r="M150" s="109">
        <v>0</v>
      </c>
      <c r="N150" s="107" t="s">
        <v>252</v>
      </c>
      <c r="O150" s="107" t="s">
        <v>163</v>
      </c>
      <c r="P150" s="126" t="s">
        <v>404</v>
      </c>
      <c r="Q150" s="127"/>
      <c r="R150" s="127"/>
      <c r="S150" s="110"/>
      <c r="T150" s="110"/>
    </row>
    <row r="151" spans="1:20" ht="114" hidden="1">
      <c r="A151" s="107" t="s">
        <v>991</v>
      </c>
      <c r="B151" s="107" t="s">
        <v>163</v>
      </c>
      <c r="C151" s="107" t="s">
        <v>992</v>
      </c>
      <c r="D151" s="107" t="s">
        <v>993</v>
      </c>
      <c r="E151" s="107" t="s">
        <v>994</v>
      </c>
      <c r="F151" s="109">
        <v>3506663479</v>
      </c>
      <c r="G151" s="107" t="s">
        <v>995</v>
      </c>
      <c r="H151" s="107" t="s">
        <v>169</v>
      </c>
      <c r="I151" s="107" t="s">
        <v>244</v>
      </c>
      <c r="J151" s="107" t="s">
        <v>163</v>
      </c>
      <c r="K151" s="107" t="s">
        <v>163</v>
      </c>
      <c r="L151" s="109">
        <v>769</v>
      </c>
      <c r="M151" s="109">
        <v>2002</v>
      </c>
      <c r="N151" s="107" t="s">
        <v>250</v>
      </c>
      <c r="O151" s="107" t="s">
        <v>163</v>
      </c>
      <c r="P151" s="126" t="s">
        <v>996</v>
      </c>
      <c r="Q151" s="127"/>
      <c r="R151" s="127"/>
      <c r="S151" s="129" t="s">
        <v>554</v>
      </c>
      <c r="T151" s="110"/>
    </row>
    <row r="152" spans="1:20" ht="42.75">
      <c r="A152" s="107" t="s">
        <v>997</v>
      </c>
      <c r="B152" s="107" t="s">
        <v>177</v>
      </c>
      <c r="C152" s="107" t="s">
        <v>163</v>
      </c>
      <c r="D152" s="107" t="s">
        <v>998</v>
      </c>
      <c r="E152" s="107" t="s">
        <v>999</v>
      </c>
      <c r="F152" s="109">
        <v>3152574358</v>
      </c>
      <c r="G152" s="107" t="s">
        <v>1000</v>
      </c>
      <c r="H152" s="107" t="s">
        <v>169</v>
      </c>
      <c r="I152" s="107" t="s">
        <v>467</v>
      </c>
      <c r="J152" s="107" t="s">
        <v>163</v>
      </c>
      <c r="K152" s="107" t="s">
        <v>1001</v>
      </c>
      <c r="L152" s="109"/>
      <c r="M152" s="109">
        <v>2017</v>
      </c>
      <c r="N152" s="107" t="s">
        <v>541</v>
      </c>
      <c r="O152" s="107" t="s">
        <v>163</v>
      </c>
      <c r="P152" s="126" t="s">
        <v>404</v>
      </c>
      <c r="Q152" s="127"/>
      <c r="R152" s="127"/>
      <c r="S152" s="110"/>
      <c r="T152" s="110"/>
    </row>
    <row r="153" spans="1:20" ht="114" hidden="1">
      <c r="A153" s="107" t="s">
        <v>1002</v>
      </c>
      <c r="B153" s="107" t="s">
        <v>189</v>
      </c>
      <c r="C153" s="107" t="s">
        <v>163</v>
      </c>
      <c r="D153" s="107" t="s">
        <v>1003</v>
      </c>
      <c r="E153" s="107" t="s">
        <v>1004</v>
      </c>
      <c r="F153" s="109">
        <v>6355227</v>
      </c>
      <c r="G153" s="107" t="s">
        <v>1005</v>
      </c>
      <c r="H153" s="107" t="s">
        <v>169</v>
      </c>
      <c r="I153" s="107" t="s">
        <v>258</v>
      </c>
      <c r="J153" s="107" t="s">
        <v>163</v>
      </c>
      <c r="K153" s="107" t="s">
        <v>163</v>
      </c>
      <c r="L153" s="109">
        <v>1074</v>
      </c>
      <c r="M153" s="109">
        <v>2015</v>
      </c>
      <c r="N153" s="107" t="s">
        <v>250</v>
      </c>
      <c r="O153" s="107" t="s">
        <v>163</v>
      </c>
      <c r="P153" s="139" t="s">
        <v>1006</v>
      </c>
      <c r="Q153" s="127"/>
      <c r="R153" s="127"/>
      <c r="S153" s="129" t="s">
        <v>803</v>
      </c>
      <c r="T153" s="110"/>
    </row>
    <row r="154" spans="1:20" ht="128.25" hidden="1">
      <c r="A154" s="107" t="s">
        <v>1007</v>
      </c>
      <c r="B154" s="107" t="s">
        <v>177</v>
      </c>
      <c r="C154" s="107" t="s">
        <v>163</v>
      </c>
      <c r="D154" s="107" t="s">
        <v>1008</v>
      </c>
      <c r="E154" s="107" t="s">
        <v>1009</v>
      </c>
      <c r="F154" s="109">
        <v>3052289382</v>
      </c>
      <c r="G154" s="107" t="s">
        <v>1010</v>
      </c>
      <c r="H154" s="107" t="s">
        <v>169</v>
      </c>
      <c r="I154" s="107" t="s">
        <v>249</v>
      </c>
      <c r="J154" s="107" t="s">
        <v>163</v>
      </c>
      <c r="K154" s="107" t="s">
        <v>1011</v>
      </c>
      <c r="L154" s="109">
        <v>12379</v>
      </c>
      <c r="M154" s="109">
        <v>2012</v>
      </c>
      <c r="N154" s="107" t="s">
        <v>448</v>
      </c>
      <c r="O154" s="107" t="s">
        <v>1012</v>
      </c>
      <c r="P154" s="126" t="s">
        <v>1013</v>
      </c>
      <c r="Q154" s="127"/>
      <c r="R154" s="127"/>
      <c r="S154" s="129" t="s">
        <v>554</v>
      </c>
      <c r="T154" s="110"/>
    </row>
    <row r="155" spans="1:20" ht="85.5" hidden="1">
      <c r="A155" s="107" t="s">
        <v>1014</v>
      </c>
      <c r="B155" s="107" t="s">
        <v>163</v>
      </c>
      <c r="C155" s="107" t="s">
        <v>1015</v>
      </c>
      <c r="D155" s="107" t="s">
        <v>1016</v>
      </c>
      <c r="E155" s="107" t="s">
        <v>1017</v>
      </c>
      <c r="F155" s="109">
        <v>3132542951</v>
      </c>
      <c r="G155" s="107" t="s">
        <v>1018</v>
      </c>
      <c r="H155" s="107" t="s">
        <v>169</v>
      </c>
      <c r="I155" s="107" t="s">
        <v>163</v>
      </c>
      <c r="J155" s="107" t="s">
        <v>163</v>
      </c>
      <c r="K155" s="107" t="s">
        <v>1019</v>
      </c>
      <c r="L155" s="109">
        <v>1211</v>
      </c>
      <c r="M155" s="109">
        <v>1990</v>
      </c>
      <c r="N155" s="107" t="s">
        <v>252</v>
      </c>
      <c r="O155" s="107" t="s">
        <v>163</v>
      </c>
      <c r="P155" s="139" t="s">
        <v>949</v>
      </c>
      <c r="Q155" s="127"/>
      <c r="R155" s="127"/>
      <c r="S155" s="129" t="s">
        <v>547</v>
      </c>
      <c r="T155" s="110"/>
    </row>
    <row r="156" spans="1:20" ht="57">
      <c r="A156" s="107" t="s">
        <v>1020</v>
      </c>
      <c r="B156" s="107" t="s">
        <v>177</v>
      </c>
      <c r="C156" s="107" t="s">
        <v>163</v>
      </c>
      <c r="D156" s="107" t="s">
        <v>1021</v>
      </c>
      <c r="E156" s="107" t="s">
        <v>177</v>
      </c>
      <c r="F156" s="109">
        <v>3015660223</v>
      </c>
      <c r="G156" s="107" t="s">
        <v>1022</v>
      </c>
      <c r="H156" s="107" t="s">
        <v>169</v>
      </c>
      <c r="I156" s="107" t="s">
        <v>467</v>
      </c>
      <c r="J156" s="107" t="s">
        <v>163</v>
      </c>
      <c r="K156" s="107" t="s">
        <v>1023</v>
      </c>
      <c r="L156" s="109">
        <v>1</v>
      </c>
      <c r="M156" s="109"/>
      <c r="N156" s="107" t="s">
        <v>250</v>
      </c>
      <c r="O156" s="107" t="s">
        <v>163</v>
      </c>
      <c r="P156" s="126" t="s">
        <v>404</v>
      </c>
      <c r="Q156" s="127"/>
      <c r="R156" s="127"/>
      <c r="S156" s="110"/>
      <c r="T156" s="110"/>
    </row>
    <row r="157" spans="1:20" ht="57">
      <c r="A157" s="107" t="s">
        <v>1024</v>
      </c>
      <c r="B157" s="107" t="s">
        <v>177</v>
      </c>
      <c r="C157" s="107" t="s">
        <v>163</v>
      </c>
      <c r="D157" s="107" t="s">
        <v>1025</v>
      </c>
      <c r="E157" s="107" t="s">
        <v>1026</v>
      </c>
      <c r="F157" s="109">
        <v>3134435257</v>
      </c>
      <c r="G157" s="107" t="s">
        <v>1027</v>
      </c>
      <c r="H157" s="107" t="s">
        <v>169</v>
      </c>
      <c r="I157" s="107" t="s">
        <v>249</v>
      </c>
      <c r="J157" s="107" t="s">
        <v>163</v>
      </c>
      <c r="K157" s="107" t="s">
        <v>1028</v>
      </c>
      <c r="L157" s="109"/>
      <c r="M157" s="109"/>
      <c r="N157" s="107" t="s">
        <v>250</v>
      </c>
      <c r="O157" s="107" t="s">
        <v>163</v>
      </c>
      <c r="P157" s="126" t="s">
        <v>404</v>
      </c>
      <c r="Q157" s="127"/>
      <c r="R157" s="127"/>
      <c r="S157" s="110"/>
      <c r="T157" s="110"/>
    </row>
    <row r="158" spans="1:20" ht="99.75" hidden="1">
      <c r="A158" s="107" t="s">
        <v>1029</v>
      </c>
      <c r="B158" s="107" t="s">
        <v>177</v>
      </c>
      <c r="C158" s="107" t="s">
        <v>163</v>
      </c>
      <c r="D158" s="107" t="s">
        <v>1030</v>
      </c>
      <c r="E158" s="107" t="s">
        <v>278</v>
      </c>
      <c r="F158" s="109">
        <v>3126922976</v>
      </c>
      <c r="G158" s="107" t="s">
        <v>163</v>
      </c>
      <c r="H158" s="107" t="s">
        <v>169</v>
      </c>
      <c r="I158" s="107" t="s">
        <v>244</v>
      </c>
      <c r="J158" s="107" t="s">
        <v>163</v>
      </c>
      <c r="K158" s="107" t="s">
        <v>163</v>
      </c>
      <c r="L158" s="109">
        <v>10</v>
      </c>
      <c r="M158" s="109">
        <v>91</v>
      </c>
      <c r="N158" s="107" t="s">
        <v>252</v>
      </c>
      <c r="O158" s="107" t="s">
        <v>163</v>
      </c>
      <c r="P158" s="126" t="s">
        <v>1031</v>
      </c>
      <c r="Q158" s="127"/>
      <c r="R158" s="127"/>
      <c r="S158" s="129" t="s">
        <v>646</v>
      </c>
      <c r="T158" s="110"/>
    </row>
    <row r="159" spans="1:20" ht="57">
      <c r="A159" s="107" t="s">
        <v>1032</v>
      </c>
      <c r="B159" s="107" t="s">
        <v>189</v>
      </c>
      <c r="C159" s="107" t="s">
        <v>163</v>
      </c>
      <c r="D159" s="107" t="s">
        <v>1033</v>
      </c>
      <c r="E159" s="107" t="s">
        <v>1034</v>
      </c>
      <c r="F159" s="109">
        <v>3147733146</v>
      </c>
      <c r="G159" s="107" t="s">
        <v>1035</v>
      </c>
      <c r="H159" s="107" t="s">
        <v>169</v>
      </c>
      <c r="I159" s="107" t="s">
        <v>258</v>
      </c>
      <c r="J159" s="107" t="s">
        <v>163</v>
      </c>
      <c r="K159" s="107" t="s">
        <v>163</v>
      </c>
      <c r="L159" s="109">
        <v>12662008</v>
      </c>
      <c r="M159" s="109">
        <v>2008</v>
      </c>
      <c r="N159" s="107" t="s">
        <v>252</v>
      </c>
      <c r="O159" s="107" t="s">
        <v>163</v>
      </c>
      <c r="P159" s="126" t="s">
        <v>404</v>
      </c>
      <c r="Q159" s="127"/>
      <c r="R159" s="127"/>
      <c r="S159" s="110"/>
      <c r="T159" s="110"/>
    </row>
    <row r="160" spans="1:20" ht="42.75">
      <c r="A160" s="107" t="s">
        <v>1036</v>
      </c>
      <c r="B160" s="107" t="s">
        <v>177</v>
      </c>
      <c r="C160" s="107" t="s">
        <v>163</v>
      </c>
      <c r="D160" s="107" t="s">
        <v>1037</v>
      </c>
      <c r="E160" s="107" t="s">
        <v>163</v>
      </c>
      <c r="F160" s="109">
        <v>3053273458</v>
      </c>
      <c r="G160" s="107" t="s">
        <v>163</v>
      </c>
      <c r="H160" s="107" t="s">
        <v>169</v>
      </c>
      <c r="I160" s="107" t="s">
        <v>244</v>
      </c>
      <c r="J160" s="107" t="s">
        <v>163</v>
      </c>
      <c r="K160" s="107" t="s">
        <v>163</v>
      </c>
      <c r="L160" s="109"/>
      <c r="M160" s="109"/>
      <c r="N160" s="107" t="s">
        <v>163</v>
      </c>
      <c r="O160" s="107" t="s">
        <v>163</v>
      </c>
      <c r="P160" s="126" t="s">
        <v>404</v>
      </c>
      <c r="Q160" s="127"/>
      <c r="R160" s="127"/>
      <c r="S160" s="110"/>
      <c r="T160" s="110"/>
    </row>
    <row r="161" spans="1:20" ht="57">
      <c r="A161" s="107" t="s">
        <v>1038</v>
      </c>
      <c r="B161" s="107" t="s">
        <v>177</v>
      </c>
      <c r="C161" s="107" t="s">
        <v>163</v>
      </c>
      <c r="D161" s="107" t="s">
        <v>1039</v>
      </c>
      <c r="E161" s="107" t="s">
        <v>163</v>
      </c>
      <c r="F161" s="109">
        <v>3053273458</v>
      </c>
      <c r="G161" s="107" t="s">
        <v>163</v>
      </c>
      <c r="H161" s="107" t="s">
        <v>169</v>
      </c>
      <c r="I161" s="107" t="s">
        <v>244</v>
      </c>
      <c r="J161" s="107" t="s">
        <v>163</v>
      </c>
      <c r="K161" s="107" t="s">
        <v>163</v>
      </c>
      <c r="L161" s="109"/>
      <c r="M161" s="109"/>
      <c r="N161" s="107" t="s">
        <v>250</v>
      </c>
      <c r="O161" s="107" t="s">
        <v>163</v>
      </c>
      <c r="P161" s="126" t="s">
        <v>404</v>
      </c>
      <c r="Q161" s="127"/>
      <c r="R161" s="127"/>
      <c r="S161" s="110"/>
      <c r="T161" s="110"/>
    </row>
    <row r="162" spans="1:20" ht="57">
      <c r="A162" s="107" t="s">
        <v>1040</v>
      </c>
      <c r="B162" s="107" t="s">
        <v>18</v>
      </c>
      <c r="C162" s="107" t="s">
        <v>163</v>
      </c>
      <c r="D162" s="107" t="s">
        <v>1041</v>
      </c>
      <c r="E162" s="107" t="s">
        <v>1042</v>
      </c>
      <c r="F162" s="109">
        <v>6021158</v>
      </c>
      <c r="G162" s="107" t="s">
        <v>1043</v>
      </c>
      <c r="H162" s="107" t="s">
        <v>309</v>
      </c>
      <c r="I162" s="107" t="s">
        <v>163</v>
      </c>
      <c r="J162" s="107" t="s">
        <v>971</v>
      </c>
      <c r="K162" s="107" t="s">
        <v>283</v>
      </c>
      <c r="L162" s="109"/>
      <c r="M162" s="109"/>
      <c r="N162" s="107" t="s">
        <v>250</v>
      </c>
      <c r="O162" s="107" t="s">
        <v>163</v>
      </c>
      <c r="P162" s="126" t="s">
        <v>404</v>
      </c>
      <c r="Q162" s="127"/>
      <c r="R162" s="127"/>
      <c r="S162" s="110"/>
      <c r="T162" s="110"/>
    </row>
    <row r="163" spans="1:20" ht="142.5" hidden="1">
      <c r="A163" s="107" t="s">
        <v>1044</v>
      </c>
      <c r="B163" s="107" t="s">
        <v>177</v>
      </c>
      <c r="C163" s="107" t="s">
        <v>163</v>
      </c>
      <c r="D163" s="107" t="s">
        <v>1045</v>
      </c>
      <c r="E163" s="107" t="s">
        <v>163</v>
      </c>
      <c r="F163" s="109">
        <v>3213151059</v>
      </c>
      <c r="G163" s="107" t="s">
        <v>1046</v>
      </c>
      <c r="H163" s="107" t="s">
        <v>169</v>
      </c>
      <c r="I163" s="107" t="s">
        <v>249</v>
      </c>
      <c r="J163" s="107" t="s">
        <v>163</v>
      </c>
      <c r="K163" s="107" t="s">
        <v>1047</v>
      </c>
      <c r="L163" s="109">
        <v>1164</v>
      </c>
      <c r="M163" s="109">
        <v>2002</v>
      </c>
      <c r="N163" s="107" t="s">
        <v>448</v>
      </c>
      <c r="O163" s="107" t="s">
        <v>1048</v>
      </c>
      <c r="P163" s="126" t="s">
        <v>1049</v>
      </c>
      <c r="Q163" s="127"/>
      <c r="R163" s="127"/>
      <c r="S163" s="129" t="s">
        <v>1050</v>
      </c>
      <c r="T163" s="110"/>
    </row>
    <row r="164" spans="1:20" ht="71.25" hidden="1">
      <c r="A164" s="107" t="s">
        <v>1051</v>
      </c>
      <c r="B164" s="107" t="s">
        <v>189</v>
      </c>
      <c r="C164" s="107" t="s">
        <v>163</v>
      </c>
      <c r="D164" s="107" t="s">
        <v>1052</v>
      </c>
      <c r="E164" s="107" t="s">
        <v>1053</v>
      </c>
      <c r="F164" s="109">
        <v>3310600</v>
      </c>
      <c r="G164" s="107" t="s">
        <v>1054</v>
      </c>
      <c r="H164" s="107" t="s">
        <v>169</v>
      </c>
      <c r="I164" s="107" t="s">
        <v>244</v>
      </c>
      <c r="J164" s="107" t="s">
        <v>163</v>
      </c>
      <c r="K164" s="107" t="s">
        <v>163</v>
      </c>
      <c r="L164" s="109">
        <v>1857</v>
      </c>
      <c r="M164" s="109">
        <v>2017</v>
      </c>
      <c r="N164" s="107" t="s">
        <v>250</v>
      </c>
      <c r="O164" s="107" t="s">
        <v>163</v>
      </c>
      <c r="P164" s="126" t="s">
        <v>1055</v>
      </c>
      <c r="Q164" s="127"/>
      <c r="R164" s="127"/>
      <c r="S164" s="129" t="s">
        <v>646</v>
      </c>
      <c r="T164" s="110"/>
    </row>
    <row r="165" spans="1:20" ht="71.25" hidden="1">
      <c r="A165" s="107" t="s">
        <v>1056</v>
      </c>
      <c r="B165" s="107" t="s">
        <v>189</v>
      </c>
      <c r="C165" s="107" t="s">
        <v>163</v>
      </c>
      <c r="D165" s="107" t="s">
        <v>1052</v>
      </c>
      <c r="E165" s="107" t="s">
        <v>1052</v>
      </c>
      <c r="F165" s="109">
        <v>3310600</v>
      </c>
      <c r="G165" s="107" t="s">
        <v>1054</v>
      </c>
      <c r="H165" s="107" t="s">
        <v>169</v>
      </c>
      <c r="I165" s="107" t="s">
        <v>244</v>
      </c>
      <c r="J165" s="107" t="s">
        <v>163</v>
      </c>
      <c r="K165" s="107" t="s">
        <v>163</v>
      </c>
      <c r="L165" s="109">
        <v>11</v>
      </c>
      <c r="M165" s="109">
        <v>1984</v>
      </c>
      <c r="N165" s="107" t="s">
        <v>250</v>
      </c>
      <c r="O165" s="107" t="s">
        <v>163</v>
      </c>
      <c r="P165" s="126" t="s">
        <v>1055</v>
      </c>
      <c r="Q165" s="127"/>
      <c r="R165" s="127"/>
      <c r="S165" s="129" t="s">
        <v>646</v>
      </c>
      <c r="T165" s="110"/>
    </row>
    <row r="166" spans="1:20" ht="71.25" hidden="1">
      <c r="A166" s="107" t="s">
        <v>1057</v>
      </c>
      <c r="B166" s="107" t="s">
        <v>189</v>
      </c>
      <c r="C166" s="107" t="s">
        <v>163</v>
      </c>
      <c r="D166" s="107" t="s">
        <v>1052</v>
      </c>
      <c r="E166" s="107" t="s">
        <v>1052</v>
      </c>
      <c r="F166" s="109">
        <v>3310600</v>
      </c>
      <c r="G166" s="107" t="s">
        <v>1054</v>
      </c>
      <c r="H166" s="107" t="s">
        <v>169</v>
      </c>
      <c r="I166" s="107" t="s">
        <v>244</v>
      </c>
      <c r="J166" s="107" t="s">
        <v>163</v>
      </c>
      <c r="K166" s="107" t="s">
        <v>163</v>
      </c>
      <c r="L166" s="109">
        <v>50</v>
      </c>
      <c r="M166" s="109">
        <v>1990</v>
      </c>
      <c r="N166" s="107" t="s">
        <v>250</v>
      </c>
      <c r="O166" s="107" t="s">
        <v>163</v>
      </c>
      <c r="P166" s="126" t="s">
        <v>1055</v>
      </c>
      <c r="Q166" s="127"/>
      <c r="R166" s="127"/>
      <c r="S166" s="129" t="s">
        <v>646</v>
      </c>
      <c r="T166" s="110"/>
    </row>
    <row r="167" spans="1:20" ht="57">
      <c r="A167" s="107" t="s">
        <v>1058</v>
      </c>
      <c r="B167" s="107" t="s">
        <v>189</v>
      </c>
      <c r="C167" s="107" t="s">
        <v>163</v>
      </c>
      <c r="D167" s="107" t="s">
        <v>1059</v>
      </c>
      <c r="E167" s="107" t="s">
        <v>1060</v>
      </c>
      <c r="F167" s="109">
        <v>3227009694</v>
      </c>
      <c r="G167" s="107" t="s">
        <v>1061</v>
      </c>
      <c r="H167" s="107" t="s">
        <v>169</v>
      </c>
      <c r="I167" s="107" t="s">
        <v>249</v>
      </c>
      <c r="J167" s="107" t="s">
        <v>163</v>
      </c>
      <c r="K167" s="107" t="s">
        <v>1062</v>
      </c>
      <c r="L167" s="109">
        <v>16285</v>
      </c>
      <c r="M167" s="109">
        <v>2014</v>
      </c>
      <c r="N167" s="107" t="s">
        <v>250</v>
      </c>
      <c r="O167" s="107" t="s">
        <v>163</v>
      </c>
      <c r="P167" s="126" t="s">
        <v>404</v>
      </c>
      <c r="Q167" s="127"/>
      <c r="R167" s="127"/>
      <c r="S167" s="110"/>
      <c r="T167" s="110"/>
    </row>
    <row r="168" spans="1:20" ht="299.25" hidden="1">
      <c r="A168" s="107" t="s">
        <v>1063</v>
      </c>
      <c r="B168" s="107" t="s">
        <v>18</v>
      </c>
      <c r="C168" s="107" t="s">
        <v>163</v>
      </c>
      <c r="D168" s="107" t="s">
        <v>1064</v>
      </c>
      <c r="E168" s="107" t="s">
        <v>1065</v>
      </c>
      <c r="F168" s="109">
        <v>3013320159</v>
      </c>
      <c r="G168" s="107" t="s">
        <v>1066</v>
      </c>
      <c r="H168" s="107" t="s">
        <v>169</v>
      </c>
      <c r="I168" s="107" t="s">
        <v>244</v>
      </c>
      <c r="J168" s="107" t="s">
        <v>163</v>
      </c>
      <c r="K168" s="107" t="s">
        <v>163</v>
      </c>
      <c r="L168" s="109">
        <v>454</v>
      </c>
      <c r="M168" s="109">
        <v>1998</v>
      </c>
      <c r="N168" s="107" t="s">
        <v>250</v>
      </c>
      <c r="O168" s="107" t="s">
        <v>163</v>
      </c>
      <c r="P168" s="126" t="s">
        <v>1067</v>
      </c>
      <c r="Q168" s="127"/>
      <c r="R168" s="127"/>
      <c r="S168" s="129" t="s">
        <v>1068</v>
      </c>
      <c r="T168" s="110"/>
    </row>
    <row r="169" spans="1:20" ht="114" hidden="1">
      <c r="A169" s="107" t="s">
        <v>1069</v>
      </c>
      <c r="B169" s="107" t="s">
        <v>189</v>
      </c>
      <c r="C169" s="107" t="s">
        <v>163</v>
      </c>
      <c r="D169" s="107" t="s">
        <v>1070</v>
      </c>
      <c r="E169" s="107" t="s">
        <v>1071</v>
      </c>
      <c r="F169" s="109">
        <v>4442679</v>
      </c>
      <c r="G169" s="107" t="s">
        <v>1072</v>
      </c>
      <c r="H169" s="107" t="s">
        <v>169</v>
      </c>
      <c r="I169" s="107" t="s">
        <v>244</v>
      </c>
      <c r="J169" s="107" t="s">
        <v>163</v>
      </c>
      <c r="K169" s="107" t="s">
        <v>163</v>
      </c>
      <c r="L169" s="109">
        <v>212</v>
      </c>
      <c r="M169" s="109">
        <v>1995</v>
      </c>
      <c r="N169" s="107" t="s">
        <v>250</v>
      </c>
      <c r="O169" s="107" t="s">
        <v>163</v>
      </c>
      <c r="P169" s="126" t="s">
        <v>1073</v>
      </c>
      <c r="Q169" s="127"/>
      <c r="R169" s="127"/>
      <c r="S169" s="129" t="s">
        <v>522</v>
      </c>
      <c r="T169" s="110"/>
    </row>
    <row r="170" spans="1:20" ht="71.25">
      <c r="A170" s="107" t="s">
        <v>1074</v>
      </c>
      <c r="B170" s="107" t="s">
        <v>189</v>
      </c>
      <c r="C170" s="107" t="s">
        <v>163</v>
      </c>
      <c r="D170" s="107" t="s">
        <v>1070</v>
      </c>
      <c r="E170" s="107" t="s">
        <v>1075</v>
      </c>
      <c r="F170" s="109">
        <v>4442679</v>
      </c>
      <c r="G170" s="107" t="s">
        <v>1072</v>
      </c>
      <c r="H170" s="107" t="s">
        <v>169</v>
      </c>
      <c r="I170" s="107" t="s">
        <v>244</v>
      </c>
      <c r="J170" s="107" t="s">
        <v>163</v>
      </c>
      <c r="K170" s="107" t="s">
        <v>163</v>
      </c>
      <c r="L170" s="109">
        <v>516</v>
      </c>
      <c r="M170" s="109">
        <v>2012</v>
      </c>
      <c r="N170" s="107" t="s">
        <v>250</v>
      </c>
      <c r="O170" s="107" t="s">
        <v>163</v>
      </c>
      <c r="P170" s="126" t="s">
        <v>848</v>
      </c>
      <c r="Q170" s="127"/>
      <c r="R170" s="127"/>
      <c r="S170" s="110"/>
      <c r="T170" s="110"/>
    </row>
    <row r="171" spans="1:20" ht="57">
      <c r="A171" s="107" t="s">
        <v>1076</v>
      </c>
      <c r="B171" s="107" t="s">
        <v>177</v>
      </c>
      <c r="C171" s="107" t="s">
        <v>163</v>
      </c>
      <c r="D171" s="107" t="s">
        <v>1077</v>
      </c>
      <c r="E171" s="107" t="s">
        <v>163</v>
      </c>
      <c r="F171" s="109">
        <v>15998714053</v>
      </c>
      <c r="G171" s="107" t="s">
        <v>1078</v>
      </c>
      <c r="H171" s="107" t="s">
        <v>169</v>
      </c>
      <c r="I171" s="107" t="s">
        <v>244</v>
      </c>
      <c r="J171" s="107" t="s">
        <v>163</v>
      </c>
      <c r="K171" s="107" t="s">
        <v>163</v>
      </c>
      <c r="L171" s="109"/>
      <c r="M171" s="109"/>
      <c r="N171" s="107" t="s">
        <v>250</v>
      </c>
      <c r="O171" s="107" t="s">
        <v>163</v>
      </c>
      <c r="P171" s="126" t="s">
        <v>404</v>
      </c>
      <c r="Q171" s="127"/>
      <c r="R171" s="127"/>
      <c r="S171" s="110"/>
      <c r="T171" s="110"/>
    </row>
    <row r="172" spans="1:20" ht="185.25">
      <c r="A172" s="107" t="s">
        <v>1079</v>
      </c>
      <c r="B172" s="107" t="s">
        <v>163</v>
      </c>
      <c r="C172" s="107" t="s">
        <v>1080</v>
      </c>
      <c r="D172" s="107" t="s">
        <v>1081</v>
      </c>
      <c r="E172" s="107" t="s">
        <v>1082</v>
      </c>
      <c r="F172" s="109">
        <v>5716122466</v>
      </c>
      <c r="G172" s="107" t="s">
        <v>1083</v>
      </c>
      <c r="H172" s="107" t="s">
        <v>169</v>
      </c>
      <c r="I172" s="107" t="s">
        <v>249</v>
      </c>
      <c r="J172" s="107" t="s">
        <v>163</v>
      </c>
      <c r="K172" s="107" t="s">
        <v>1084</v>
      </c>
      <c r="L172" s="109">
        <v>3047</v>
      </c>
      <c r="M172" s="109">
        <v>2008</v>
      </c>
      <c r="N172" s="107" t="s">
        <v>250</v>
      </c>
      <c r="O172" s="107" t="s">
        <v>163</v>
      </c>
      <c r="P172" s="126" t="s">
        <v>1085</v>
      </c>
      <c r="Q172" s="127"/>
      <c r="R172" s="127"/>
      <c r="S172" s="110"/>
      <c r="T172" s="110"/>
    </row>
    <row r="173" spans="1:20" ht="142.5" hidden="1">
      <c r="A173" s="107" t="s">
        <v>1086</v>
      </c>
      <c r="B173" s="107" t="s">
        <v>177</v>
      </c>
      <c r="C173" s="107" t="s">
        <v>163</v>
      </c>
      <c r="D173" s="107" t="s">
        <v>1087</v>
      </c>
      <c r="E173" s="107" t="s">
        <v>221</v>
      </c>
      <c r="F173" s="109">
        <v>3168339163</v>
      </c>
      <c r="G173" s="107" t="s">
        <v>163</v>
      </c>
      <c r="H173" s="107" t="s">
        <v>169</v>
      </c>
      <c r="I173" s="107" t="s">
        <v>258</v>
      </c>
      <c r="J173" s="107" t="s">
        <v>163</v>
      </c>
      <c r="K173" s="107" t="s">
        <v>163</v>
      </c>
      <c r="L173" s="109">
        <v>2400</v>
      </c>
      <c r="M173" s="109">
        <v>1968</v>
      </c>
      <c r="N173" s="107" t="s">
        <v>448</v>
      </c>
      <c r="O173" s="107" t="s">
        <v>1088</v>
      </c>
      <c r="P173" s="126" t="s">
        <v>1089</v>
      </c>
      <c r="Q173" s="127"/>
      <c r="R173" s="127"/>
      <c r="S173" s="110" t="s">
        <v>1090</v>
      </c>
      <c r="T173" s="110"/>
    </row>
    <row r="174" spans="1:20" ht="42.75">
      <c r="A174" s="107" t="s">
        <v>1091</v>
      </c>
      <c r="B174" s="107" t="s">
        <v>177</v>
      </c>
      <c r="C174" s="107" t="s">
        <v>163</v>
      </c>
      <c r="D174" s="107" t="s">
        <v>1092</v>
      </c>
      <c r="E174" s="107" t="s">
        <v>163</v>
      </c>
      <c r="F174" s="109"/>
      <c r="G174" s="107" t="s">
        <v>163</v>
      </c>
      <c r="H174" s="107" t="s">
        <v>309</v>
      </c>
      <c r="I174" s="107" t="s">
        <v>163</v>
      </c>
      <c r="J174" s="107" t="s">
        <v>163</v>
      </c>
      <c r="K174" s="107" t="s">
        <v>163</v>
      </c>
      <c r="L174" s="109"/>
      <c r="M174" s="109"/>
      <c r="N174" s="107" t="s">
        <v>163</v>
      </c>
      <c r="O174" s="107" t="s">
        <v>163</v>
      </c>
      <c r="P174" s="126" t="s">
        <v>404</v>
      </c>
      <c r="Q174" s="127"/>
      <c r="R174" s="127"/>
      <c r="S174" s="110"/>
      <c r="T174" s="110"/>
    </row>
    <row r="175" spans="1:20" ht="114" hidden="1">
      <c r="A175" s="107" t="s">
        <v>1093</v>
      </c>
      <c r="B175" s="107" t="s">
        <v>189</v>
      </c>
      <c r="C175" s="107" t="s">
        <v>163</v>
      </c>
      <c r="D175" s="107" t="s">
        <v>1094</v>
      </c>
      <c r="E175" s="107" t="s">
        <v>1095</v>
      </c>
      <c r="F175" s="109">
        <v>3045449038</v>
      </c>
      <c r="G175" s="107" t="s">
        <v>1096</v>
      </c>
      <c r="H175" s="107" t="s">
        <v>169</v>
      </c>
      <c r="I175" s="107" t="s">
        <v>244</v>
      </c>
      <c r="J175" s="107" t="s">
        <v>163</v>
      </c>
      <c r="K175" s="107" t="s">
        <v>163</v>
      </c>
      <c r="L175" s="109">
        <v>1101</v>
      </c>
      <c r="M175" s="109">
        <v>2006</v>
      </c>
      <c r="N175" s="107" t="s">
        <v>252</v>
      </c>
      <c r="O175" s="107" t="s">
        <v>163</v>
      </c>
      <c r="P175" s="126" t="s">
        <v>1097</v>
      </c>
      <c r="Q175" s="127"/>
      <c r="R175" s="127"/>
      <c r="S175" s="129" t="s">
        <v>803</v>
      </c>
      <c r="T175" s="110"/>
    </row>
    <row r="176" spans="1:20" ht="156.75" hidden="1">
      <c r="A176" s="107" t="s">
        <v>1098</v>
      </c>
      <c r="B176" s="107" t="s">
        <v>189</v>
      </c>
      <c r="C176" s="107" t="s">
        <v>163</v>
      </c>
      <c r="D176" s="107" t="s">
        <v>1099</v>
      </c>
      <c r="E176" s="107" t="s">
        <v>1100</v>
      </c>
      <c r="F176" s="109">
        <v>3003938378</v>
      </c>
      <c r="G176" s="107" t="s">
        <v>1101</v>
      </c>
      <c r="H176" s="107" t="s">
        <v>169</v>
      </c>
      <c r="I176" s="107" t="s">
        <v>244</v>
      </c>
      <c r="J176" s="107" t="s">
        <v>163</v>
      </c>
      <c r="K176" s="107" t="s">
        <v>163</v>
      </c>
      <c r="L176" s="109">
        <v>388</v>
      </c>
      <c r="M176" s="109">
        <v>1997</v>
      </c>
      <c r="N176" s="107" t="s">
        <v>541</v>
      </c>
      <c r="O176" s="107" t="s">
        <v>163</v>
      </c>
      <c r="P176" s="126" t="s">
        <v>1102</v>
      </c>
      <c r="Q176" s="127"/>
      <c r="R176" s="127"/>
      <c r="S176" s="129" t="s">
        <v>1103</v>
      </c>
      <c r="T176" s="110"/>
    </row>
    <row r="177" spans="1:20" ht="228" hidden="1">
      <c r="A177" s="107" t="s">
        <v>1104</v>
      </c>
      <c r="B177" s="107" t="s">
        <v>177</v>
      </c>
      <c r="C177" s="107" t="s">
        <v>163</v>
      </c>
      <c r="D177" s="107" t="s">
        <v>1105</v>
      </c>
      <c r="E177" s="107" t="s">
        <v>1106</v>
      </c>
      <c r="F177" s="109">
        <v>3005365964</v>
      </c>
      <c r="G177" s="107" t="s">
        <v>1107</v>
      </c>
      <c r="H177" s="107" t="s">
        <v>169</v>
      </c>
      <c r="I177" s="107" t="s">
        <v>249</v>
      </c>
      <c r="J177" s="107" t="s">
        <v>163</v>
      </c>
      <c r="K177" s="107" t="s">
        <v>900</v>
      </c>
      <c r="L177" s="109">
        <v>412</v>
      </c>
      <c r="M177" s="109">
        <v>2000</v>
      </c>
      <c r="N177" s="107" t="s">
        <v>250</v>
      </c>
      <c r="O177" s="107" t="s">
        <v>163</v>
      </c>
      <c r="P177" s="126" t="s">
        <v>1108</v>
      </c>
      <c r="Q177" s="127"/>
      <c r="R177" s="127"/>
      <c r="S177" s="129" t="s">
        <v>522</v>
      </c>
      <c r="T177" s="110"/>
    </row>
    <row r="178" spans="1:20" ht="99.75" hidden="1">
      <c r="A178" s="107" t="s">
        <v>1109</v>
      </c>
      <c r="B178" s="107" t="s">
        <v>177</v>
      </c>
      <c r="C178" s="107" t="s">
        <v>163</v>
      </c>
      <c r="D178" s="107" t="s">
        <v>1110</v>
      </c>
      <c r="E178" s="107" t="s">
        <v>1111</v>
      </c>
      <c r="F178" s="109">
        <v>3015700023</v>
      </c>
      <c r="G178" s="107" t="s">
        <v>1112</v>
      </c>
      <c r="H178" s="107" t="s">
        <v>169</v>
      </c>
      <c r="I178" s="107" t="s">
        <v>244</v>
      </c>
      <c r="J178" s="107" t="s">
        <v>163</v>
      </c>
      <c r="K178" s="107" t="s">
        <v>163</v>
      </c>
      <c r="L178" s="109">
        <v>1625</v>
      </c>
      <c r="M178" s="109">
        <v>2016</v>
      </c>
      <c r="N178" s="107" t="s">
        <v>250</v>
      </c>
      <c r="O178" s="107" t="s">
        <v>163</v>
      </c>
      <c r="P178" s="126" t="s">
        <v>1113</v>
      </c>
      <c r="Q178" s="127"/>
      <c r="R178" s="127"/>
      <c r="S178" s="129" t="s">
        <v>1103</v>
      </c>
      <c r="T178" s="110"/>
    </row>
    <row r="179" spans="1:20" ht="185.25" hidden="1">
      <c r="A179" s="107" t="s">
        <v>1114</v>
      </c>
      <c r="B179" s="107" t="s">
        <v>177</v>
      </c>
      <c r="C179" s="107" t="s">
        <v>163</v>
      </c>
      <c r="D179" s="107" t="s">
        <v>1115</v>
      </c>
      <c r="E179" s="107" t="s">
        <v>1116</v>
      </c>
      <c r="F179" s="109">
        <v>3015700023</v>
      </c>
      <c r="G179" s="107" t="s">
        <v>1112</v>
      </c>
      <c r="H179" s="107" t="s">
        <v>169</v>
      </c>
      <c r="I179" s="107" t="s">
        <v>249</v>
      </c>
      <c r="J179" s="107" t="s">
        <v>163</v>
      </c>
      <c r="K179" s="107" t="s">
        <v>1117</v>
      </c>
      <c r="L179" s="109">
        <v>3047</v>
      </c>
      <c r="M179" s="109">
        <v>2008</v>
      </c>
      <c r="N179" s="107" t="s">
        <v>250</v>
      </c>
      <c r="O179" s="107" t="s">
        <v>163</v>
      </c>
      <c r="P179" s="126" t="s">
        <v>1085</v>
      </c>
      <c r="Q179" s="127"/>
      <c r="R179" s="127"/>
      <c r="S179" s="129" t="s">
        <v>522</v>
      </c>
      <c r="T179" s="110"/>
    </row>
    <row r="180" spans="1:20" ht="142.5" hidden="1">
      <c r="A180" s="107" t="s">
        <v>1118</v>
      </c>
      <c r="B180" s="107" t="s">
        <v>163</v>
      </c>
      <c r="C180" s="107" t="s">
        <v>1119</v>
      </c>
      <c r="D180" s="107" t="s">
        <v>1120</v>
      </c>
      <c r="E180" s="107" t="s">
        <v>1121</v>
      </c>
      <c r="F180" s="109">
        <v>5160101</v>
      </c>
      <c r="G180" s="107" t="s">
        <v>1122</v>
      </c>
      <c r="H180" s="107" t="s">
        <v>169</v>
      </c>
      <c r="I180" s="107" t="s">
        <v>467</v>
      </c>
      <c r="J180" s="107" t="s">
        <v>163</v>
      </c>
      <c r="K180" s="107" t="s">
        <v>1123</v>
      </c>
      <c r="L180" s="109">
        <v>256</v>
      </c>
      <c r="M180" s="109">
        <v>2001</v>
      </c>
      <c r="N180" s="107" t="s">
        <v>250</v>
      </c>
      <c r="O180" s="107" t="s">
        <v>163</v>
      </c>
      <c r="P180" s="126" t="s">
        <v>1124</v>
      </c>
      <c r="Q180" s="127"/>
      <c r="R180" s="127"/>
      <c r="S180" s="129" t="s">
        <v>522</v>
      </c>
      <c r="T180" s="110"/>
    </row>
    <row r="181" spans="1:20" ht="42.75">
      <c r="A181" s="107" t="s">
        <v>1125</v>
      </c>
      <c r="B181" s="107" t="s">
        <v>177</v>
      </c>
      <c r="C181" s="107" t="s">
        <v>163</v>
      </c>
      <c r="D181" s="107" t="s">
        <v>1126</v>
      </c>
      <c r="E181" s="107" t="s">
        <v>195</v>
      </c>
      <c r="F181" s="109">
        <v>3013858349</v>
      </c>
      <c r="G181" s="107" t="s">
        <v>1127</v>
      </c>
      <c r="H181" s="107" t="s">
        <v>169</v>
      </c>
      <c r="I181" s="107" t="s">
        <v>244</v>
      </c>
      <c r="J181" s="107" t="s">
        <v>163</v>
      </c>
      <c r="K181" s="107" t="s">
        <v>163</v>
      </c>
      <c r="L181" s="109"/>
      <c r="M181" s="109"/>
      <c r="N181" s="107" t="s">
        <v>448</v>
      </c>
      <c r="O181" s="107" t="s">
        <v>163</v>
      </c>
      <c r="P181" s="126" t="s">
        <v>404</v>
      </c>
      <c r="Q181" s="127"/>
      <c r="R181" s="127"/>
      <c r="S181" s="110"/>
      <c r="T181" s="110"/>
    </row>
    <row r="182" spans="1:20" ht="242.25" hidden="1">
      <c r="A182" s="107" t="s">
        <v>1128</v>
      </c>
      <c r="B182" s="107" t="s">
        <v>189</v>
      </c>
      <c r="C182" s="107" t="s">
        <v>163</v>
      </c>
      <c r="D182" s="107" t="s">
        <v>1129</v>
      </c>
      <c r="E182" s="107" t="s">
        <v>1130</v>
      </c>
      <c r="F182" s="109">
        <v>34670997133</v>
      </c>
      <c r="G182" s="107" t="s">
        <v>1131</v>
      </c>
      <c r="H182" s="107" t="s">
        <v>169</v>
      </c>
      <c r="I182" s="107" t="s">
        <v>258</v>
      </c>
      <c r="J182" s="107" t="s">
        <v>163</v>
      </c>
      <c r="K182" s="107" t="s">
        <v>163</v>
      </c>
      <c r="L182" s="109">
        <v>2331</v>
      </c>
      <c r="M182" s="109">
        <v>1998</v>
      </c>
      <c r="N182" s="107" t="s">
        <v>541</v>
      </c>
      <c r="O182" s="107" t="s">
        <v>163</v>
      </c>
      <c r="P182" s="126" t="s">
        <v>1132</v>
      </c>
      <c r="Q182" s="127"/>
      <c r="R182" s="127"/>
      <c r="S182" s="129" t="s">
        <v>1133</v>
      </c>
      <c r="T182" s="110"/>
    </row>
    <row r="183" spans="1:20" ht="114" hidden="1">
      <c r="A183" s="107" t="s">
        <v>1134</v>
      </c>
      <c r="B183" s="107" t="s">
        <v>177</v>
      </c>
      <c r="C183" s="107" t="s">
        <v>163</v>
      </c>
      <c r="D183" s="107" t="s">
        <v>1135</v>
      </c>
      <c r="E183" s="107" t="s">
        <v>1136</v>
      </c>
      <c r="F183" s="109">
        <v>3148126683</v>
      </c>
      <c r="G183" s="107" t="s">
        <v>1137</v>
      </c>
      <c r="H183" s="107" t="s">
        <v>169</v>
      </c>
      <c r="I183" s="107" t="s">
        <v>249</v>
      </c>
      <c r="J183" s="107" t="s">
        <v>163</v>
      </c>
      <c r="K183" s="107" t="s">
        <v>1138</v>
      </c>
      <c r="L183" s="109">
        <v>743</v>
      </c>
      <c r="M183" s="109">
        <v>2013</v>
      </c>
      <c r="N183" s="107" t="s">
        <v>250</v>
      </c>
      <c r="O183" s="107" t="s">
        <v>163</v>
      </c>
      <c r="P183" s="126" t="s">
        <v>1139</v>
      </c>
      <c r="Q183" s="127"/>
      <c r="R183" s="127"/>
      <c r="S183" s="129" t="s">
        <v>522</v>
      </c>
      <c r="T183" s="110"/>
    </row>
    <row r="184" spans="1:20" ht="57">
      <c r="A184" s="107" t="s">
        <v>1140</v>
      </c>
      <c r="B184" s="107" t="s">
        <v>177</v>
      </c>
      <c r="C184" s="107" t="s">
        <v>163</v>
      </c>
      <c r="D184" s="107" t="s">
        <v>1141</v>
      </c>
      <c r="E184" s="107" t="s">
        <v>195</v>
      </c>
      <c r="F184" s="109">
        <v>7908492855</v>
      </c>
      <c r="G184" s="107" t="s">
        <v>1142</v>
      </c>
      <c r="H184" s="107" t="s">
        <v>169</v>
      </c>
      <c r="I184" s="107" t="s">
        <v>244</v>
      </c>
      <c r="J184" s="107" t="s">
        <v>163</v>
      </c>
      <c r="K184" s="107" t="s">
        <v>163</v>
      </c>
      <c r="L184" s="109"/>
      <c r="M184" s="109"/>
      <c r="N184" s="107" t="s">
        <v>252</v>
      </c>
      <c r="O184" s="107" t="s">
        <v>163</v>
      </c>
      <c r="P184" s="126" t="s">
        <v>404</v>
      </c>
      <c r="Q184" s="127"/>
      <c r="R184" s="127"/>
      <c r="S184" s="110"/>
      <c r="T184" s="110"/>
    </row>
    <row r="185" spans="1:20" ht="199.5" hidden="1">
      <c r="A185" s="107" t="s">
        <v>1143</v>
      </c>
      <c r="B185" s="107" t="s">
        <v>177</v>
      </c>
      <c r="C185" s="107" t="s">
        <v>163</v>
      </c>
      <c r="D185" s="107" t="s">
        <v>1144</v>
      </c>
      <c r="E185" s="107" t="s">
        <v>1145</v>
      </c>
      <c r="F185" s="109">
        <v>3105640455</v>
      </c>
      <c r="G185" s="107" t="s">
        <v>1146</v>
      </c>
      <c r="H185" s="107" t="s">
        <v>309</v>
      </c>
      <c r="I185" s="107" t="s">
        <v>163</v>
      </c>
      <c r="J185" s="107" t="s">
        <v>249</v>
      </c>
      <c r="K185" s="107" t="s">
        <v>1138</v>
      </c>
      <c r="L185" s="109">
        <v>4505</v>
      </c>
      <c r="M185" s="109">
        <v>2012</v>
      </c>
      <c r="N185" s="107" t="s">
        <v>250</v>
      </c>
      <c r="O185" s="107" t="s">
        <v>163</v>
      </c>
      <c r="P185" s="126" t="s">
        <v>1147</v>
      </c>
      <c r="Q185" s="127"/>
      <c r="R185" s="127"/>
      <c r="S185" s="129" t="s">
        <v>522</v>
      </c>
      <c r="T185" s="110"/>
    </row>
    <row r="186" spans="1:20" ht="156.75" hidden="1">
      <c r="A186" s="107" t="s">
        <v>1148</v>
      </c>
      <c r="B186" s="107" t="s">
        <v>189</v>
      </c>
      <c r="C186" s="107" t="s">
        <v>163</v>
      </c>
      <c r="D186" s="107" t="s">
        <v>1149</v>
      </c>
      <c r="E186" s="107" t="s">
        <v>1150</v>
      </c>
      <c r="F186" s="109">
        <v>3123064990</v>
      </c>
      <c r="G186" s="107" t="s">
        <v>1151</v>
      </c>
      <c r="H186" s="107" t="s">
        <v>169</v>
      </c>
      <c r="I186" s="107" t="s">
        <v>249</v>
      </c>
      <c r="J186" s="107" t="s">
        <v>163</v>
      </c>
      <c r="K186" s="107" t="s">
        <v>522</v>
      </c>
      <c r="L186" s="109">
        <v>1479</v>
      </c>
      <c r="M186" s="109">
        <v>2015</v>
      </c>
      <c r="N186" s="107" t="s">
        <v>250</v>
      </c>
      <c r="O186" s="107" t="s">
        <v>163</v>
      </c>
      <c r="P186" s="126" t="s">
        <v>1152</v>
      </c>
      <c r="Q186" s="127"/>
      <c r="R186" s="127"/>
      <c r="S186" s="129" t="s">
        <v>522</v>
      </c>
      <c r="T186" s="110"/>
    </row>
    <row r="187" spans="1:20" ht="42.75">
      <c r="A187" s="107" t="s">
        <v>1153</v>
      </c>
      <c r="B187" s="107" t="s">
        <v>177</v>
      </c>
      <c r="C187" s="107" t="s">
        <v>163</v>
      </c>
      <c r="D187" s="107" t="s">
        <v>1154</v>
      </c>
      <c r="E187" s="107" t="s">
        <v>1155</v>
      </c>
      <c r="F187" s="109">
        <v>88589</v>
      </c>
      <c r="G187" s="107" t="s">
        <v>1156</v>
      </c>
      <c r="H187" s="107" t="s">
        <v>169</v>
      </c>
      <c r="I187" s="107" t="s">
        <v>310</v>
      </c>
      <c r="J187" s="107" t="s">
        <v>163</v>
      </c>
      <c r="K187" s="107" t="s">
        <v>163</v>
      </c>
      <c r="L187" s="109"/>
      <c r="M187" s="109"/>
      <c r="N187" s="107" t="s">
        <v>163</v>
      </c>
      <c r="O187" s="107" t="s">
        <v>163</v>
      </c>
      <c r="P187" s="126" t="s">
        <v>404</v>
      </c>
      <c r="Q187" s="127"/>
      <c r="R187" s="127"/>
      <c r="S187" s="110"/>
      <c r="T187" s="110"/>
    </row>
    <row r="188" spans="1:20" ht="57">
      <c r="A188" s="107" t="s">
        <v>1157</v>
      </c>
      <c r="B188" s="107" t="s">
        <v>177</v>
      </c>
      <c r="C188" s="107" t="s">
        <v>163</v>
      </c>
      <c r="D188" s="107" t="s">
        <v>1158</v>
      </c>
      <c r="E188" s="107" t="s">
        <v>195</v>
      </c>
      <c r="F188" s="109">
        <v>3208350148</v>
      </c>
      <c r="G188" s="107" t="s">
        <v>1159</v>
      </c>
      <c r="H188" s="107" t="s">
        <v>169</v>
      </c>
      <c r="I188" s="107" t="s">
        <v>163</v>
      </c>
      <c r="J188" s="107" t="s">
        <v>163</v>
      </c>
      <c r="K188" s="107" t="s">
        <v>468</v>
      </c>
      <c r="L188" s="109">
        <v>719</v>
      </c>
      <c r="M188" s="109">
        <v>2015</v>
      </c>
      <c r="N188" s="107" t="s">
        <v>250</v>
      </c>
      <c r="O188" s="107" t="s">
        <v>163</v>
      </c>
      <c r="P188" s="126" t="s">
        <v>404</v>
      </c>
      <c r="Q188" s="127"/>
      <c r="R188" s="127"/>
      <c r="S188" s="110"/>
      <c r="T188" s="110"/>
    </row>
    <row r="189" spans="1:20" ht="75" hidden="1">
      <c r="A189" s="107" t="s">
        <v>1160</v>
      </c>
      <c r="B189" s="107" t="s">
        <v>177</v>
      </c>
      <c r="C189" s="107" t="s">
        <v>163</v>
      </c>
      <c r="D189" s="107" t="s">
        <v>1161</v>
      </c>
      <c r="E189" s="107" t="s">
        <v>163</v>
      </c>
      <c r="F189" s="109">
        <v>3145301089</v>
      </c>
      <c r="G189" s="107" t="s">
        <v>1162</v>
      </c>
      <c r="H189" s="107" t="s">
        <v>169</v>
      </c>
      <c r="I189" s="107" t="s">
        <v>244</v>
      </c>
      <c r="J189" s="107" t="s">
        <v>163</v>
      </c>
      <c r="K189" s="107" t="s">
        <v>163</v>
      </c>
      <c r="L189" s="109">
        <v>11</v>
      </c>
      <c r="M189" s="109">
        <v>1920</v>
      </c>
      <c r="N189" s="107" t="s">
        <v>250</v>
      </c>
      <c r="O189" s="107" t="s">
        <v>163</v>
      </c>
      <c r="P189" s="133" t="s">
        <v>575</v>
      </c>
      <c r="Q189" s="134" t="s">
        <v>621</v>
      </c>
      <c r="R189" s="127"/>
      <c r="S189" s="129" t="s">
        <v>622</v>
      </c>
      <c r="T189" s="110"/>
    </row>
    <row r="190" spans="1:20" ht="42.75">
      <c r="A190" s="107" t="s">
        <v>1163</v>
      </c>
      <c r="B190" s="107" t="s">
        <v>177</v>
      </c>
      <c r="C190" s="107" t="s">
        <v>163</v>
      </c>
      <c r="D190" s="107" t="s">
        <v>1164</v>
      </c>
      <c r="E190" s="107" t="s">
        <v>163</v>
      </c>
      <c r="F190" s="109">
        <v>3003138889</v>
      </c>
      <c r="G190" s="107" t="s">
        <v>1165</v>
      </c>
      <c r="H190" s="107" t="s">
        <v>169</v>
      </c>
      <c r="I190" s="107" t="s">
        <v>249</v>
      </c>
      <c r="J190" s="107" t="s">
        <v>163</v>
      </c>
      <c r="K190" s="107" t="s">
        <v>163</v>
      </c>
      <c r="L190" s="109"/>
      <c r="M190" s="109"/>
      <c r="N190" s="107" t="s">
        <v>163</v>
      </c>
      <c r="O190" s="107" t="s">
        <v>163</v>
      </c>
      <c r="P190" s="126" t="s">
        <v>404</v>
      </c>
      <c r="Q190" s="127"/>
      <c r="R190" s="127"/>
      <c r="S190" s="110"/>
      <c r="T190" s="110"/>
    </row>
    <row r="191" spans="1:20" ht="71.25">
      <c r="A191" s="107" t="s">
        <v>1166</v>
      </c>
      <c r="B191" s="107" t="s">
        <v>177</v>
      </c>
      <c r="C191" s="107" t="s">
        <v>163</v>
      </c>
      <c r="D191" s="107" t="s">
        <v>1167</v>
      </c>
      <c r="E191" s="107" t="s">
        <v>1168</v>
      </c>
      <c r="F191" s="109">
        <v>966504614199</v>
      </c>
      <c r="G191" s="107" t="s">
        <v>1169</v>
      </c>
      <c r="H191" s="107" t="s">
        <v>309</v>
      </c>
      <c r="I191" s="107" t="s">
        <v>163</v>
      </c>
      <c r="J191" s="107" t="s">
        <v>258</v>
      </c>
      <c r="K191" s="107" t="s">
        <v>1170</v>
      </c>
      <c r="L191" s="109">
        <v>0</v>
      </c>
      <c r="M191" s="109">
        <v>1900</v>
      </c>
      <c r="N191" s="107" t="s">
        <v>250</v>
      </c>
      <c r="O191" s="107" t="s">
        <v>163</v>
      </c>
      <c r="P191" s="126" t="s">
        <v>404</v>
      </c>
      <c r="Q191" s="127"/>
      <c r="R191" s="127"/>
      <c r="S191" s="110"/>
      <c r="T191" s="110"/>
    </row>
    <row r="192" spans="1:20" ht="71.25" hidden="1">
      <c r="A192" s="107" t="s">
        <v>1171</v>
      </c>
      <c r="B192" s="107" t="s">
        <v>189</v>
      </c>
      <c r="C192" s="107" t="s">
        <v>163</v>
      </c>
      <c r="D192" s="107" t="s">
        <v>1172</v>
      </c>
      <c r="E192" s="107" t="s">
        <v>1173</v>
      </c>
      <c r="F192" s="109">
        <v>3182194416</v>
      </c>
      <c r="G192" s="107" t="s">
        <v>1174</v>
      </c>
      <c r="H192" s="107" t="s">
        <v>169</v>
      </c>
      <c r="I192" s="107" t="s">
        <v>310</v>
      </c>
      <c r="J192" s="107" t="s">
        <v>163</v>
      </c>
      <c r="K192" s="107" t="s">
        <v>398</v>
      </c>
      <c r="L192" s="109">
        <v>49</v>
      </c>
      <c r="M192" s="109">
        <v>2006</v>
      </c>
      <c r="N192" s="107" t="s">
        <v>252</v>
      </c>
      <c r="O192" s="107" t="s">
        <v>163</v>
      </c>
      <c r="P192" s="126" t="s">
        <v>1175</v>
      </c>
      <c r="Q192" s="127"/>
      <c r="R192" s="127"/>
      <c r="S192" s="129" t="s">
        <v>522</v>
      </c>
      <c r="T192" s="110"/>
    </row>
    <row r="193" spans="1:20" ht="99.75" hidden="1">
      <c r="A193" s="107" t="s">
        <v>1176</v>
      </c>
      <c r="B193" s="107" t="s">
        <v>177</v>
      </c>
      <c r="C193" s="107" t="s">
        <v>163</v>
      </c>
      <c r="D193" s="107" t="s">
        <v>894</v>
      </c>
      <c r="E193" s="107" t="s">
        <v>1177</v>
      </c>
      <c r="F193" s="109">
        <v>0</v>
      </c>
      <c r="G193" s="107" t="s">
        <v>1178</v>
      </c>
      <c r="H193" s="107" t="s">
        <v>169</v>
      </c>
      <c r="I193" s="107" t="s">
        <v>244</v>
      </c>
      <c r="J193" s="107" t="s">
        <v>163</v>
      </c>
      <c r="K193" s="107" t="s">
        <v>163</v>
      </c>
      <c r="L193" s="109">
        <v>1581</v>
      </c>
      <c r="M193" s="109">
        <v>2012</v>
      </c>
      <c r="N193" s="107" t="s">
        <v>250</v>
      </c>
      <c r="O193" s="107" t="s">
        <v>163</v>
      </c>
      <c r="P193" s="126" t="s">
        <v>1179</v>
      </c>
      <c r="Q193" s="127"/>
      <c r="R193" s="127"/>
      <c r="S193" s="129" t="s">
        <v>1180</v>
      </c>
      <c r="T193" s="110"/>
    </row>
    <row r="194" spans="1:20" ht="114.75" hidden="1">
      <c r="A194" s="107" t="s">
        <v>1181</v>
      </c>
      <c r="B194" s="107" t="s">
        <v>177</v>
      </c>
      <c r="C194" s="107" t="s">
        <v>163</v>
      </c>
      <c r="D194" s="107" t="s">
        <v>894</v>
      </c>
      <c r="E194" s="107" t="s">
        <v>1177</v>
      </c>
      <c r="F194" s="109">
        <v>0</v>
      </c>
      <c r="G194" s="107" t="s">
        <v>1182</v>
      </c>
      <c r="H194" s="107" t="s">
        <v>169</v>
      </c>
      <c r="I194" s="107" t="s">
        <v>244</v>
      </c>
      <c r="J194" s="107" t="s">
        <v>163</v>
      </c>
      <c r="K194" s="107" t="s">
        <v>163</v>
      </c>
      <c r="L194" s="109">
        <v>1712</v>
      </c>
      <c r="M194" s="109">
        <v>2014</v>
      </c>
      <c r="N194" s="107" t="s">
        <v>250</v>
      </c>
      <c r="O194" s="107" t="s">
        <v>163</v>
      </c>
      <c r="P194" s="142" t="s">
        <v>1183</v>
      </c>
      <c r="Q194" s="127"/>
      <c r="R194" s="127"/>
      <c r="S194" s="129" t="s">
        <v>1184</v>
      </c>
      <c r="T194" s="110"/>
    </row>
    <row r="195" spans="1:20" ht="85.5" hidden="1">
      <c r="A195" s="107" t="s">
        <v>1185</v>
      </c>
      <c r="B195" s="107" t="s">
        <v>177</v>
      </c>
      <c r="C195" s="107" t="s">
        <v>163</v>
      </c>
      <c r="D195" s="107" t="s">
        <v>1186</v>
      </c>
      <c r="E195" s="107" t="s">
        <v>195</v>
      </c>
      <c r="F195" s="109">
        <v>3150112</v>
      </c>
      <c r="G195" s="107" t="s">
        <v>1187</v>
      </c>
      <c r="H195" s="107" t="s">
        <v>169</v>
      </c>
      <c r="I195" s="107" t="s">
        <v>258</v>
      </c>
      <c r="J195" s="107" t="s">
        <v>163</v>
      </c>
      <c r="K195" s="107" t="s">
        <v>163</v>
      </c>
      <c r="L195" s="109">
        <v>19</v>
      </c>
      <c r="M195" s="109">
        <v>2012</v>
      </c>
      <c r="N195" s="107" t="s">
        <v>250</v>
      </c>
      <c r="O195" s="107" t="s">
        <v>163</v>
      </c>
      <c r="P195" s="126" t="s">
        <v>1188</v>
      </c>
      <c r="Q195" s="127"/>
      <c r="R195" s="127"/>
      <c r="S195" s="129" t="s">
        <v>622</v>
      </c>
      <c r="T195" s="110"/>
    </row>
    <row r="196" spans="1:20" ht="114" hidden="1">
      <c r="A196" s="107" t="s">
        <v>1189</v>
      </c>
      <c r="B196" s="107" t="s">
        <v>189</v>
      </c>
      <c r="C196" s="107" t="s">
        <v>163</v>
      </c>
      <c r="D196" s="107" t="s">
        <v>1190</v>
      </c>
      <c r="E196" s="107" t="s">
        <v>1191</v>
      </c>
      <c r="F196" s="109">
        <v>3108713255</v>
      </c>
      <c r="G196" s="107" t="s">
        <v>1192</v>
      </c>
      <c r="H196" s="107" t="s">
        <v>169</v>
      </c>
      <c r="I196" s="107" t="s">
        <v>249</v>
      </c>
      <c r="J196" s="107" t="s">
        <v>163</v>
      </c>
      <c r="K196" s="107" t="s">
        <v>1193</v>
      </c>
      <c r="L196" s="109">
        <v>8430</v>
      </c>
      <c r="M196" s="109">
        <v>1993</v>
      </c>
      <c r="N196" s="107" t="s">
        <v>250</v>
      </c>
      <c r="O196" s="107" t="s">
        <v>163</v>
      </c>
      <c r="P196" s="130" t="s">
        <v>1194</v>
      </c>
      <c r="Q196" s="127"/>
      <c r="R196" s="127"/>
      <c r="S196" s="129" t="s">
        <v>522</v>
      </c>
      <c r="T196" s="110"/>
    </row>
    <row r="197" spans="1:20" ht="57">
      <c r="A197" s="107" t="s">
        <v>1195</v>
      </c>
      <c r="B197" s="107" t="s">
        <v>189</v>
      </c>
      <c r="C197" s="107" t="s">
        <v>163</v>
      </c>
      <c r="D197" s="107" t="s">
        <v>1196</v>
      </c>
      <c r="E197" s="107" t="s">
        <v>1197</v>
      </c>
      <c r="F197" s="109">
        <v>3155897637</v>
      </c>
      <c r="G197" s="107" t="s">
        <v>1198</v>
      </c>
      <c r="H197" s="107" t="s">
        <v>169</v>
      </c>
      <c r="I197" s="107" t="s">
        <v>467</v>
      </c>
      <c r="J197" s="107" t="s">
        <v>163</v>
      </c>
      <c r="K197" s="107" t="s">
        <v>1199</v>
      </c>
      <c r="L197" s="109">
        <v>2018</v>
      </c>
      <c r="M197" s="109">
        <v>2018</v>
      </c>
      <c r="N197" s="107" t="s">
        <v>250</v>
      </c>
      <c r="O197" s="107" t="s">
        <v>163</v>
      </c>
      <c r="P197" s="126" t="s">
        <v>404</v>
      </c>
      <c r="Q197" s="127"/>
      <c r="R197" s="127"/>
      <c r="S197" s="110"/>
      <c r="T197" s="110"/>
    </row>
    <row r="198" spans="1:20" ht="57">
      <c r="A198" s="107" t="s">
        <v>1200</v>
      </c>
      <c r="B198" s="107" t="s">
        <v>177</v>
      </c>
      <c r="C198" s="107" t="s">
        <v>163</v>
      </c>
      <c r="D198" s="107" t="s">
        <v>1201</v>
      </c>
      <c r="E198" s="107" t="s">
        <v>1202</v>
      </c>
      <c r="F198" s="109">
        <v>3015290153</v>
      </c>
      <c r="G198" s="107" t="s">
        <v>1203</v>
      </c>
      <c r="H198" s="107" t="s">
        <v>169</v>
      </c>
      <c r="I198" s="107" t="s">
        <v>258</v>
      </c>
      <c r="J198" s="107" t="s">
        <v>163</v>
      </c>
      <c r="K198" s="107" t="s">
        <v>163</v>
      </c>
      <c r="L198" s="109"/>
      <c r="M198" s="109">
        <v>1918</v>
      </c>
      <c r="N198" s="107" t="s">
        <v>250</v>
      </c>
      <c r="O198" s="107" t="s">
        <v>163</v>
      </c>
      <c r="P198" s="126" t="s">
        <v>404</v>
      </c>
      <c r="Q198" s="127"/>
      <c r="R198" s="127"/>
      <c r="S198" s="110"/>
      <c r="T198" s="110"/>
    </row>
    <row r="199" spans="1:20" ht="128.25" hidden="1">
      <c r="A199" s="107" t="s">
        <v>1204</v>
      </c>
      <c r="B199" s="107" t="s">
        <v>177</v>
      </c>
      <c r="C199" s="107" t="s">
        <v>163</v>
      </c>
      <c r="D199" s="107" t="s">
        <v>1205</v>
      </c>
      <c r="E199" s="107" t="s">
        <v>1206</v>
      </c>
      <c r="F199" s="109">
        <v>3204953387</v>
      </c>
      <c r="G199" s="107" t="s">
        <v>1207</v>
      </c>
      <c r="H199" s="107" t="s">
        <v>169</v>
      </c>
      <c r="I199" s="107" t="s">
        <v>249</v>
      </c>
      <c r="J199" s="107" t="s">
        <v>163</v>
      </c>
      <c r="K199" s="107" t="s">
        <v>522</v>
      </c>
      <c r="L199" s="109">
        <v>4124</v>
      </c>
      <c r="M199" s="109">
        <v>1991</v>
      </c>
      <c r="N199" s="107" t="s">
        <v>250</v>
      </c>
      <c r="O199" s="107" t="s">
        <v>163</v>
      </c>
      <c r="P199" s="130" t="s">
        <v>1208</v>
      </c>
      <c r="Q199" s="127"/>
      <c r="R199" s="127"/>
      <c r="S199" s="110" t="s">
        <v>490</v>
      </c>
      <c r="T199" s="110"/>
    </row>
    <row r="200" spans="1:20" ht="156.75" hidden="1">
      <c r="A200" s="107" t="s">
        <v>1209</v>
      </c>
      <c r="B200" s="107" t="s">
        <v>177</v>
      </c>
      <c r="C200" s="107" t="s">
        <v>163</v>
      </c>
      <c r="D200" s="107" t="s">
        <v>1210</v>
      </c>
      <c r="E200" s="107" t="s">
        <v>1211</v>
      </c>
      <c r="F200" s="109">
        <v>4187884</v>
      </c>
      <c r="G200" s="107" t="s">
        <v>1212</v>
      </c>
      <c r="H200" s="107" t="s">
        <v>169</v>
      </c>
      <c r="I200" s="107" t="s">
        <v>249</v>
      </c>
      <c r="J200" s="107" t="s">
        <v>163</v>
      </c>
      <c r="K200" s="107" t="s">
        <v>1213</v>
      </c>
      <c r="L200" s="109">
        <v>2690</v>
      </c>
      <c r="M200" s="109">
        <v>2015</v>
      </c>
      <c r="N200" s="107" t="s">
        <v>250</v>
      </c>
      <c r="O200" s="107" t="s">
        <v>163</v>
      </c>
      <c r="P200" s="126" t="s">
        <v>1214</v>
      </c>
      <c r="Q200" s="127"/>
      <c r="R200" s="127"/>
      <c r="S200" s="110" t="s">
        <v>490</v>
      </c>
      <c r="T200" s="110"/>
    </row>
    <row r="201" spans="1:20" ht="71.25">
      <c r="A201" s="107" t="s">
        <v>1215</v>
      </c>
      <c r="B201" s="107" t="s">
        <v>177</v>
      </c>
      <c r="C201" s="107" t="s">
        <v>163</v>
      </c>
      <c r="D201" s="107" t="s">
        <v>1216</v>
      </c>
      <c r="E201" s="107" t="s">
        <v>1217</v>
      </c>
      <c r="F201" s="109">
        <v>3124400785</v>
      </c>
      <c r="G201" s="107" t="s">
        <v>1218</v>
      </c>
      <c r="H201" s="107" t="s">
        <v>169</v>
      </c>
      <c r="I201" s="107" t="s">
        <v>244</v>
      </c>
      <c r="J201" s="107" t="s">
        <v>163</v>
      </c>
      <c r="K201" s="107" t="s">
        <v>163</v>
      </c>
      <c r="L201" s="109">
        <v>17</v>
      </c>
      <c r="M201" s="109">
        <v>1994</v>
      </c>
      <c r="N201" s="107" t="s">
        <v>250</v>
      </c>
      <c r="O201" s="107" t="s">
        <v>163</v>
      </c>
      <c r="P201" s="126" t="s">
        <v>848</v>
      </c>
      <c r="Q201" s="127"/>
      <c r="R201" s="127"/>
      <c r="S201" s="110"/>
      <c r="T201" s="110"/>
    </row>
    <row r="202" spans="1:20" ht="71.25">
      <c r="A202" s="107" t="s">
        <v>1219</v>
      </c>
      <c r="B202" s="107" t="s">
        <v>177</v>
      </c>
      <c r="C202" s="107" t="s">
        <v>163</v>
      </c>
      <c r="D202" s="107" t="s">
        <v>1220</v>
      </c>
      <c r="E202" s="107" t="s">
        <v>1221</v>
      </c>
      <c r="F202" s="109">
        <v>3112262268</v>
      </c>
      <c r="G202" s="107" t="s">
        <v>1222</v>
      </c>
      <c r="H202" s="107" t="s">
        <v>169</v>
      </c>
      <c r="I202" s="107" t="s">
        <v>244</v>
      </c>
      <c r="J202" s="107" t="s">
        <v>163</v>
      </c>
      <c r="K202" s="107" t="s">
        <v>163</v>
      </c>
      <c r="L202" s="109">
        <v>12</v>
      </c>
      <c r="M202" s="109">
        <v>1996</v>
      </c>
      <c r="N202" s="107" t="s">
        <v>250</v>
      </c>
      <c r="O202" s="107" t="s">
        <v>163</v>
      </c>
      <c r="P202" s="126" t="s">
        <v>848</v>
      </c>
      <c r="Q202" s="127"/>
      <c r="R202" s="127"/>
      <c r="S202" s="110"/>
      <c r="T202" s="110"/>
    </row>
    <row r="203" spans="1:20" ht="114" hidden="1">
      <c r="A203" s="107" t="s">
        <v>1223</v>
      </c>
      <c r="B203" s="107" t="s">
        <v>189</v>
      </c>
      <c r="C203" s="107" t="s">
        <v>163</v>
      </c>
      <c r="D203" s="107" t="s">
        <v>1224</v>
      </c>
      <c r="E203" s="107" t="s">
        <v>1225</v>
      </c>
      <c r="F203" s="109">
        <v>3173007679</v>
      </c>
      <c r="G203" s="107" t="s">
        <v>1226</v>
      </c>
      <c r="H203" s="107" t="s">
        <v>169</v>
      </c>
      <c r="I203" s="107" t="s">
        <v>249</v>
      </c>
      <c r="J203" s="107" t="s">
        <v>163</v>
      </c>
      <c r="K203" s="107" t="s">
        <v>1227</v>
      </c>
      <c r="L203" s="109">
        <v>3068</v>
      </c>
      <c r="M203" s="109">
        <v>2014</v>
      </c>
      <c r="N203" s="107" t="s">
        <v>250</v>
      </c>
      <c r="O203" s="107" t="s">
        <v>163</v>
      </c>
      <c r="P203" s="126" t="s">
        <v>1228</v>
      </c>
      <c r="Q203" s="127"/>
      <c r="R203" s="127"/>
      <c r="S203" s="129" t="s">
        <v>554</v>
      </c>
      <c r="T203" s="110"/>
    </row>
    <row r="204" spans="1:20" ht="42.75">
      <c r="A204" s="107" t="s">
        <v>1229</v>
      </c>
      <c r="B204" s="107" t="s">
        <v>177</v>
      </c>
      <c r="C204" s="107" t="s">
        <v>163</v>
      </c>
      <c r="D204" s="107" t="s">
        <v>1230</v>
      </c>
      <c r="E204" s="107" t="s">
        <v>212</v>
      </c>
      <c r="F204" s="109">
        <v>3157722362</v>
      </c>
      <c r="G204" s="107" t="s">
        <v>1231</v>
      </c>
      <c r="H204" s="107" t="s">
        <v>309</v>
      </c>
      <c r="I204" s="107" t="s">
        <v>163</v>
      </c>
      <c r="J204" s="107" t="s">
        <v>310</v>
      </c>
      <c r="K204" s="107" t="s">
        <v>163</v>
      </c>
      <c r="L204" s="109"/>
      <c r="M204" s="109"/>
      <c r="N204" s="107" t="s">
        <v>163</v>
      </c>
      <c r="O204" s="107" t="s">
        <v>163</v>
      </c>
      <c r="P204" s="140" t="s">
        <v>404</v>
      </c>
      <c r="Q204" s="127"/>
      <c r="R204" s="127"/>
      <c r="S204" s="110"/>
      <c r="T204" s="110"/>
    </row>
    <row r="205" spans="1:20" ht="128.25" hidden="1">
      <c r="A205" s="107" t="s">
        <v>1232</v>
      </c>
      <c r="B205" s="107" t="s">
        <v>177</v>
      </c>
      <c r="C205" s="107" t="s">
        <v>163</v>
      </c>
      <c r="D205" s="107" t="s">
        <v>1233</v>
      </c>
      <c r="E205" s="107" t="s">
        <v>1234</v>
      </c>
      <c r="F205" s="109">
        <v>3113110605</v>
      </c>
      <c r="G205" s="107" t="s">
        <v>1235</v>
      </c>
      <c r="H205" s="107" t="s">
        <v>169</v>
      </c>
      <c r="I205" s="107" t="s">
        <v>249</v>
      </c>
      <c r="J205" s="107" t="s">
        <v>163</v>
      </c>
      <c r="K205" s="107" t="s">
        <v>786</v>
      </c>
      <c r="L205" s="109">
        <v>20797</v>
      </c>
      <c r="M205" s="109">
        <v>2017</v>
      </c>
      <c r="N205" s="107" t="s">
        <v>250</v>
      </c>
      <c r="O205" s="107" t="s">
        <v>163</v>
      </c>
      <c r="P205" s="126" t="s">
        <v>1236</v>
      </c>
      <c r="Q205" s="127"/>
      <c r="R205" s="127"/>
      <c r="S205" s="129" t="s">
        <v>1237</v>
      </c>
      <c r="T205" s="110"/>
    </row>
    <row r="206" spans="1:20" ht="57">
      <c r="A206" s="107" t="s">
        <v>1238</v>
      </c>
      <c r="B206" s="107" t="s">
        <v>177</v>
      </c>
      <c r="C206" s="107" t="s">
        <v>163</v>
      </c>
      <c r="D206" s="107" t="s">
        <v>1239</v>
      </c>
      <c r="E206" s="107" t="s">
        <v>205</v>
      </c>
      <c r="F206" s="109">
        <v>123456789</v>
      </c>
      <c r="G206" s="107" t="s">
        <v>1240</v>
      </c>
      <c r="H206" s="107" t="s">
        <v>309</v>
      </c>
      <c r="I206" s="107" t="s">
        <v>163</v>
      </c>
      <c r="J206" s="107" t="s">
        <v>258</v>
      </c>
      <c r="K206" s="107" t="s">
        <v>1241</v>
      </c>
      <c r="L206" s="109">
        <v>123</v>
      </c>
      <c r="M206" s="109">
        <v>2018</v>
      </c>
      <c r="N206" s="107" t="s">
        <v>250</v>
      </c>
      <c r="O206" s="107" t="s">
        <v>163</v>
      </c>
      <c r="P206" s="140" t="s">
        <v>404</v>
      </c>
      <c r="Q206" s="127"/>
      <c r="R206" s="127"/>
      <c r="S206" s="110"/>
      <c r="T206" s="110"/>
    </row>
    <row r="207" spans="1:20" ht="99.75" hidden="1">
      <c r="A207" s="107" t="s">
        <v>1242</v>
      </c>
      <c r="B207" s="107" t="s">
        <v>189</v>
      </c>
      <c r="C207" s="107" t="s">
        <v>163</v>
      </c>
      <c r="D207" s="107" t="s">
        <v>961</v>
      </c>
      <c r="E207" s="107" t="s">
        <v>1243</v>
      </c>
      <c r="F207" s="109">
        <v>0</v>
      </c>
      <c r="G207" s="107" t="s">
        <v>224</v>
      </c>
      <c r="H207" s="107" t="s">
        <v>169</v>
      </c>
      <c r="I207" s="107" t="s">
        <v>244</v>
      </c>
      <c r="J207" s="107" t="s">
        <v>163</v>
      </c>
      <c r="K207" s="107" t="s">
        <v>163</v>
      </c>
      <c r="L207" s="109">
        <v>1801</v>
      </c>
      <c r="M207" s="109">
        <v>2016</v>
      </c>
      <c r="N207" s="107" t="s">
        <v>250</v>
      </c>
      <c r="O207" s="107" t="s">
        <v>163</v>
      </c>
      <c r="P207" s="126" t="s">
        <v>1244</v>
      </c>
      <c r="Q207" s="127"/>
      <c r="R207" s="127"/>
      <c r="S207" s="129" t="s">
        <v>1245</v>
      </c>
      <c r="T207" s="110"/>
    </row>
    <row r="208" spans="1:20" ht="71.25" hidden="1">
      <c r="A208" s="107" t="s">
        <v>1246</v>
      </c>
      <c r="B208" s="107" t="s">
        <v>177</v>
      </c>
      <c r="C208" s="107" t="s">
        <v>163</v>
      </c>
      <c r="D208" s="107" t="s">
        <v>1247</v>
      </c>
      <c r="E208" s="107" t="s">
        <v>163</v>
      </c>
      <c r="F208" s="109">
        <v>355887266</v>
      </c>
      <c r="G208" s="107" t="s">
        <v>1248</v>
      </c>
      <c r="H208" s="107" t="s">
        <v>169</v>
      </c>
      <c r="I208" s="107" t="s">
        <v>244</v>
      </c>
      <c r="J208" s="107" t="s">
        <v>163</v>
      </c>
      <c r="K208" s="107" t="s">
        <v>163</v>
      </c>
      <c r="L208" s="109">
        <v>100</v>
      </c>
      <c r="M208" s="109">
        <v>93</v>
      </c>
      <c r="N208" s="107" t="s">
        <v>250</v>
      </c>
      <c r="O208" s="107" t="s">
        <v>163</v>
      </c>
      <c r="P208" s="126" t="s">
        <v>837</v>
      </c>
      <c r="Q208" s="127"/>
      <c r="R208" s="127"/>
      <c r="S208" s="129" t="s">
        <v>522</v>
      </c>
      <c r="T208" s="110"/>
    </row>
    <row r="209" spans="1:20" ht="213.75" hidden="1">
      <c r="A209" s="107" t="s">
        <v>1249</v>
      </c>
      <c r="B209" s="107" t="s">
        <v>177</v>
      </c>
      <c r="C209" s="107" t="s">
        <v>163</v>
      </c>
      <c r="D209" s="107" t="s">
        <v>1250</v>
      </c>
      <c r="E209" s="107" t="s">
        <v>163</v>
      </c>
      <c r="F209" s="109">
        <v>3058603401</v>
      </c>
      <c r="G209" s="107" t="s">
        <v>1251</v>
      </c>
      <c r="H209" s="107" t="s">
        <v>169</v>
      </c>
      <c r="I209" s="107" t="s">
        <v>258</v>
      </c>
      <c r="J209" s="107" t="s">
        <v>163</v>
      </c>
      <c r="K209" s="107" t="s">
        <v>163</v>
      </c>
      <c r="L209" s="109">
        <v>94</v>
      </c>
      <c r="M209" s="109">
        <v>1989</v>
      </c>
      <c r="N209" s="107" t="s">
        <v>250</v>
      </c>
      <c r="O209" s="107" t="s">
        <v>163</v>
      </c>
      <c r="P209" s="126" t="s">
        <v>1252</v>
      </c>
      <c r="Q209" s="127"/>
      <c r="R209" s="127"/>
      <c r="S209" s="129" t="s">
        <v>547</v>
      </c>
      <c r="T209" s="110"/>
    </row>
    <row r="210" spans="1:20" ht="75">
      <c r="A210" s="107" t="s">
        <v>1253</v>
      </c>
      <c r="B210" s="107" t="s">
        <v>177</v>
      </c>
      <c r="C210" s="107" t="s">
        <v>163</v>
      </c>
      <c r="D210" s="107" t="s">
        <v>1254</v>
      </c>
      <c r="E210" s="107" t="s">
        <v>1255</v>
      </c>
      <c r="F210" s="109">
        <v>3022470250</v>
      </c>
      <c r="G210" s="107" t="s">
        <v>1256</v>
      </c>
      <c r="H210" s="107" t="s">
        <v>169</v>
      </c>
      <c r="I210" s="107" t="s">
        <v>249</v>
      </c>
      <c r="J210" s="107" t="s">
        <v>163</v>
      </c>
      <c r="K210" s="107" t="s">
        <v>1257</v>
      </c>
      <c r="L210" s="109">
        <v>59</v>
      </c>
      <c r="M210" s="109">
        <v>2003</v>
      </c>
      <c r="N210" s="107" t="s">
        <v>250</v>
      </c>
      <c r="O210" s="107" t="s">
        <v>163</v>
      </c>
      <c r="P210" s="133" t="s">
        <v>1258</v>
      </c>
      <c r="Q210" s="143" t="s">
        <v>1258</v>
      </c>
      <c r="R210" s="127"/>
      <c r="S210" s="110"/>
      <c r="T210" s="110"/>
    </row>
    <row r="211" spans="1:20" ht="57">
      <c r="A211" s="107" t="s">
        <v>1259</v>
      </c>
      <c r="B211" s="107" t="s">
        <v>177</v>
      </c>
      <c r="C211" s="107" t="s">
        <v>163</v>
      </c>
      <c r="D211" s="107" t="s">
        <v>1260</v>
      </c>
      <c r="E211" s="107" t="s">
        <v>163</v>
      </c>
      <c r="F211" s="109">
        <v>3155700055</v>
      </c>
      <c r="G211" s="107" t="s">
        <v>1261</v>
      </c>
      <c r="H211" s="107" t="s">
        <v>309</v>
      </c>
      <c r="I211" s="107" t="s">
        <v>163</v>
      </c>
      <c r="J211" s="107" t="s">
        <v>258</v>
      </c>
      <c r="K211" s="107" t="s">
        <v>1262</v>
      </c>
      <c r="L211" s="109">
        <v>411201020018</v>
      </c>
      <c r="M211" s="109">
        <v>2018</v>
      </c>
      <c r="N211" s="107" t="s">
        <v>250</v>
      </c>
      <c r="O211" s="107" t="s">
        <v>163</v>
      </c>
      <c r="P211" s="140" t="s">
        <v>404</v>
      </c>
      <c r="Q211" s="127"/>
      <c r="R211" s="127"/>
      <c r="S211" s="110"/>
      <c r="T211" s="110"/>
    </row>
    <row r="212" spans="1:20" ht="85.5" hidden="1">
      <c r="A212" s="107" t="s">
        <v>1263</v>
      </c>
      <c r="B212" s="107" t="s">
        <v>189</v>
      </c>
      <c r="C212" s="107" t="s">
        <v>163</v>
      </c>
      <c r="D212" s="107" t="s">
        <v>1264</v>
      </c>
      <c r="E212" s="107" t="s">
        <v>1265</v>
      </c>
      <c r="F212" s="109">
        <v>3123864505</v>
      </c>
      <c r="G212" s="107" t="s">
        <v>1266</v>
      </c>
      <c r="H212" s="107" t="s">
        <v>169</v>
      </c>
      <c r="I212" s="107" t="s">
        <v>249</v>
      </c>
      <c r="J212" s="107" t="s">
        <v>163</v>
      </c>
      <c r="K212" s="107" t="s">
        <v>281</v>
      </c>
      <c r="L212" s="109">
        <v>2003</v>
      </c>
      <c r="M212" s="109">
        <v>2014</v>
      </c>
      <c r="N212" s="107" t="s">
        <v>250</v>
      </c>
      <c r="O212" s="107" t="s">
        <v>163</v>
      </c>
      <c r="P212" s="140" t="s">
        <v>813</v>
      </c>
      <c r="Q212" s="127"/>
      <c r="R212" s="127"/>
      <c r="S212" s="129" t="s">
        <v>522</v>
      </c>
      <c r="T212" s="110"/>
    </row>
    <row r="213" spans="1:20" ht="99.75" hidden="1">
      <c r="A213" s="107" t="s">
        <v>1267</v>
      </c>
      <c r="B213" s="107" t="s">
        <v>189</v>
      </c>
      <c r="C213" s="107" t="s">
        <v>163</v>
      </c>
      <c r="D213" s="107" t="s">
        <v>1268</v>
      </c>
      <c r="E213" s="107" t="s">
        <v>1269</v>
      </c>
      <c r="F213" s="109">
        <v>3003830528</v>
      </c>
      <c r="G213" s="107" t="s">
        <v>1270</v>
      </c>
      <c r="H213" s="107" t="s">
        <v>169</v>
      </c>
      <c r="I213" s="107" t="s">
        <v>244</v>
      </c>
      <c r="J213" s="107" t="s">
        <v>163</v>
      </c>
      <c r="K213" s="107" t="s">
        <v>163</v>
      </c>
      <c r="L213" s="109">
        <v>1801</v>
      </c>
      <c r="M213" s="109">
        <v>2016</v>
      </c>
      <c r="N213" s="107" t="s">
        <v>250</v>
      </c>
      <c r="O213" s="107" t="s">
        <v>163</v>
      </c>
      <c r="P213" s="126" t="s">
        <v>1271</v>
      </c>
      <c r="Q213" s="127"/>
      <c r="R213" s="127"/>
      <c r="S213" s="129" t="s">
        <v>1245</v>
      </c>
      <c r="T213" s="110"/>
    </row>
    <row r="214" spans="1:20" ht="71.25" hidden="1">
      <c r="A214" s="107" t="s">
        <v>1272</v>
      </c>
      <c r="B214" s="107" t="s">
        <v>177</v>
      </c>
      <c r="C214" s="107" t="s">
        <v>163</v>
      </c>
      <c r="D214" s="107" t="s">
        <v>1273</v>
      </c>
      <c r="E214" s="107" t="s">
        <v>20</v>
      </c>
      <c r="F214" s="109">
        <v>3152899476</v>
      </c>
      <c r="G214" s="107" t="s">
        <v>1274</v>
      </c>
      <c r="H214" s="107" t="s">
        <v>169</v>
      </c>
      <c r="I214" s="107" t="s">
        <v>244</v>
      </c>
      <c r="J214" s="107" t="s">
        <v>163</v>
      </c>
      <c r="K214" s="107" t="s">
        <v>163</v>
      </c>
      <c r="L214" s="109">
        <v>153</v>
      </c>
      <c r="M214" s="109">
        <v>1887</v>
      </c>
      <c r="N214" s="107" t="s">
        <v>250</v>
      </c>
      <c r="O214" s="107" t="s">
        <v>163</v>
      </c>
      <c r="P214" s="126" t="s">
        <v>1275</v>
      </c>
      <c r="Q214" s="127"/>
      <c r="R214" s="127"/>
      <c r="S214" s="129" t="s">
        <v>622</v>
      </c>
      <c r="T214" s="110"/>
    </row>
    <row r="215" spans="1:20" ht="42.75">
      <c r="A215" s="107" t="s">
        <v>1276</v>
      </c>
      <c r="B215" s="107" t="s">
        <v>177</v>
      </c>
      <c r="C215" s="107" t="s">
        <v>163</v>
      </c>
      <c r="D215" s="107" t="s">
        <v>1277</v>
      </c>
      <c r="E215" s="107" t="s">
        <v>20</v>
      </c>
      <c r="F215" s="109">
        <v>3138853264</v>
      </c>
      <c r="G215" s="107" t="s">
        <v>1278</v>
      </c>
      <c r="H215" s="107" t="s">
        <v>169</v>
      </c>
      <c r="I215" s="107" t="s">
        <v>258</v>
      </c>
      <c r="J215" s="107" t="s">
        <v>163</v>
      </c>
      <c r="K215" s="107" t="s">
        <v>163</v>
      </c>
      <c r="L215" s="109">
        <v>11</v>
      </c>
      <c r="M215" s="109">
        <v>1809</v>
      </c>
      <c r="N215" s="107" t="s">
        <v>448</v>
      </c>
      <c r="O215" s="107" t="s">
        <v>1279</v>
      </c>
      <c r="P215" s="140" t="s">
        <v>404</v>
      </c>
      <c r="Q215" s="127"/>
      <c r="R215" s="127"/>
      <c r="S215" s="110"/>
      <c r="T215" s="110"/>
    </row>
    <row r="216" spans="1:20" ht="199.5" hidden="1">
      <c r="A216" s="107" t="s">
        <v>1280</v>
      </c>
      <c r="B216" s="107" t="s">
        <v>177</v>
      </c>
      <c r="C216" s="107" t="s">
        <v>163</v>
      </c>
      <c r="D216" s="107" t="s">
        <v>1281</v>
      </c>
      <c r="E216" s="107" t="s">
        <v>1282</v>
      </c>
      <c r="F216" s="109">
        <v>3187445185</v>
      </c>
      <c r="G216" s="107" t="s">
        <v>1283</v>
      </c>
      <c r="H216" s="107" t="s">
        <v>169</v>
      </c>
      <c r="I216" s="107" t="s">
        <v>258</v>
      </c>
      <c r="J216" s="107" t="s">
        <v>163</v>
      </c>
      <c r="K216" s="107" t="s">
        <v>163</v>
      </c>
      <c r="L216" s="109">
        <v>75</v>
      </c>
      <c r="M216" s="109">
        <v>2017</v>
      </c>
      <c r="N216" s="107" t="s">
        <v>250</v>
      </c>
      <c r="O216" s="107" t="s">
        <v>163</v>
      </c>
      <c r="P216" s="139" t="s">
        <v>1284</v>
      </c>
      <c r="Q216" s="127"/>
      <c r="R216" s="127"/>
      <c r="S216" s="110" t="s">
        <v>418</v>
      </c>
      <c r="T216" s="110"/>
    </row>
    <row r="217" spans="1:20" ht="99.75" hidden="1">
      <c r="A217" s="107" t="s">
        <v>1285</v>
      </c>
      <c r="B217" s="107" t="s">
        <v>177</v>
      </c>
      <c r="C217" s="107" t="s">
        <v>163</v>
      </c>
      <c r="D217" s="107" t="s">
        <v>1286</v>
      </c>
      <c r="E217" s="107" t="s">
        <v>1287</v>
      </c>
      <c r="F217" s="109">
        <v>3103738760</v>
      </c>
      <c r="G217" s="107" t="s">
        <v>1288</v>
      </c>
      <c r="H217" s="107" t="s">
        <v>169</v>
      </c>
      <c r="I217" s="107" t="s">
        <v>258</v>
      </c>
      <c r="J217" s="107" t="s">
        <v>163</v>
      </c>
      <c r="K217" s="107" t="s">
        <v>163</v>
      </c>
      <c r="L217" s="109">
        <v>390</v>
      </c>
      <c r="M217" s="109">
        <v>2016</v>
      </c>
      <c r="N217" s="107" t="s">
        <v>250</v>
      </c>
      <c r="O217" s="107" t="s">
        <v>163</v>
      </c>
      <c r="P217" s="130" t="s">
        <v>1289</v>
      </c>
      <c r="Q217" s="127"/>
      <c r="R217" s="127"/>
      <c r="S217" s="110" t="s">
        <v>1290</v>
      </c>
      <c r="T217" s="110"/>
    </row>
    <row r="218" spans="1:20" ht="57">
      <c r="A218" s="107" t="s">
        <v>1291</v>
      </c>
      <c r="B218" s="107" t="s">
        <v>177</v>
      </c>
      <c r="C218" s="107" t="s">
        <v>163</v>
      </c>
      <c r="D218" s="107" t="s">
        <v>1292</v>
      </c>
      <c r="E218" s="107" t="s">
        <v>163</v>
      </c>
      <c r="F218" s="109">
        <v>3127457667</v>
      </c>
      <c r="G218" s="107" t="s">
        <v>1293</v>
      </c>
      <c r="H218" s="107" t="s">
        <v>169</v>
      </c>
      <c r="I218" s="107" t="s">
        <v>249</v>
      </c>
      <c r="J218" s="107" t="s">
        <v>163</v>
      </c>
      <c r="K218" s="107" t="s">
        <v>1294</v>
      </c>
      <c r="L218" s="109">
        <v>2519</v>
      </c>
      <c r="M218" s="109">
        <v>2009</v>
      </c>
      <c r="N218" s="107" t="s">
        <v>250</v>
      </c>
      <c r="O218" s="107" t="s">
        <v>163</v>
      </c>
      <c r="P218" s="140" t="s">
        <v>404</v>
      </c>
      <c r="Q218" s="127"/>
      <c r="R218" s="127"/>
      <c r="S218" s="110"/>
      <c r="T218" s="110"/>
    </row>
    <row r="219" spans="1:20" ht="42.75">
      <c r="A219" s="107" t="s">
        <v>1295</v>
      </c>
      <c r="B219" s="107" t="s">
        <v>18</v>
      </c>
      <c r="C219" s="107" t="s">
        <v>163</v>
      </c>
      <c r="D219" s="107" t="s">
        <v>1296</v>
      </c>
      <c r="E219" s="107" t="s">
        <v>1297</v>
      </c>
      <c r="F219" s="109">
        <v>3505289263</v>
      </c>
      <c r="G219" s="107" t="s">
        <v>1298</v>
      </c>
      <c r="H219" s="107" t="s">
        <v>169</v>
      </c>
      <c r="I219" s="107" t="s">
        <v>163</v>
      </c>
      <c r="J219" s="107" t="s">
        <v>163</v>
      </c>
      <c r="K219" s="107" t="s">
        <v>163</v>
      </c>
      <c r="L219" s="109"/>
      <c r="M219" s="109"/>
      <c r="N219" s="107" t="s">
        <v>163</v>
      </c>
      <c r="O219" s="107" t="s">
        <v>163</v>
      </c>
      <c r="P219" s="140" t="s">
        <v>404</v>
      </c>
      <c r="Q219" s="127"/>
      <c r="R219" s="127"/>
      <c r="S219" s="110"/>
      <c r="T219" s="110"/>
    </row>
    <row r="220" spans="1:20" ht="57">
      <c r="A220" s="107" t="s">
        <v>1299</v>
      </c>
      <c r="B220" s="107" t="s">
        <v>189</v>
      </c>
      <c r="C220" s="107" t="s">
        <v>163</v>
      </c>
      <c r="D220" s="107" t="s">
        <v>1300</v>
      </c>
      <c r="E220" s="107" t="s">
        <v>1301</v>
      </c>
      <c r="F220" s="109">
        <v>3502323935</v>
      </c>
      <c r="G220" s="107" t="s">
        <v>1302</v>
      </c>
      <c r="H220" s="107" t="s">
        <v>169</v>
      </c>
      <c r="I220" s="107" t="s">
        <v>258</v>
      </c>
      <c r="J220" s="107" t="s">
        <v>163</v>
      </c>
      <c r="K220" s="107" t="s">
        <v>163</v>
      </c>
      <c r="L220" s="109">
        <v>341</v>
      </c>
      <c r="M220" s="109">
        <v>2017</v>
      </c>
      <c r="N220" s="107" t="s">
        <v>250</v>
      </c>
      <c r="O220" s="107" t="s">
        <v>163</v>
      </c>
      <c r="P220" s="140" t="s">
        <v>404</v>
      </c>
      <c r="Q220" s="127"/>
      <c r="R220" s="127"/>
      <c r="S220" s="110"/>
      <c r="T220" s="110"/>
    </row>
    <row r="221" spans="1:20" ht="165" hidden="1">
      <c r="A221" s="107" t="s">
        <v>1303</v>
      </c>
      <c r="B221" s="107" t="s">
        <v>177</v>
      </c>
      <c r="C221" s="107" t="s">
        <v>163</v>
      </c>
      <c r="D221" s="107" t="s">
        <v>1304</v>
      </c>
      <c r="E221" s="107" t="s">
        <v>195</v>
      </c>
      <c r="F221" s="109">
        <v>3112904668</v>
      </c>
      <c r="G221" s="107" t="s">
        <v>1305</v>
      </c>
      <c r="H221" s="107" t="s">
        <v>169</v>
      </c>
      <c r="I221" s="107" t="s">
        <v>244</v>
      </c>
      <c r="J221" s="107" t="s">
        <v>163</v>
      </c>
      <c r="K221" s="107" t="s">
        <v>163</v>
      </c>
      <c r="L221" s="109">
        <v>12</v>
      </c>
      <c r="M221" s="109">
        <v>1932</v>
      </c>
      <c r="N221" s="107" t="s">
        <v>250</v>
      </c>
      <c r="O221" s="107" t="s">
        <v>163</v>
      </c>
      <c r="P221" s="133" t="s">
        <v>1306</v>
      </c>
      <c r="Q221" s="141" t="s">
        <v>1307</v>
      </c>
      <c r="R221" s="127"/>
      <c r="S221" s="110" t="s">
        <v>457</v>
      </c>
      <c r="T221" s="110"/>
    </row>
    <row r="222" spans="1:20" ht="57">
      <c r="A222" s="107" t="s">
        <v>1308</v>
      </c>
      <c r="B222" s="107" t="s">
        <v>177</v>
      </c>
      <c r="C222" s="107" t="s">
        <v>163</v>
      </c>
      <c r="D222" s="107" t="s">
        <v>1309</v>
      </c>
      <c r="E222" s="107" t="s">
        <v>1310</v>
      </c>
      <c r="F222" s="109">
        <v>3658085</v>
      </c>
      <c r="G222" s="107" t="s">
        <v>1311</v>
      </c>
      <c r="H222" s="107" t="s">
        <v>169</v>
      </c>
      <c r="I222" s="107" t="s">
        <v>310</v>
      </c>
      <c r="J222" s="107" t="s">
        <v>163</v>
      </c>
      <c r="K222" s="107" t="s">
        <v>1312</v>
      </c>
      <c r="L222" s="109">
        <v>380</v>
      </c>
      <c r="M222" s="109">
        <v>6800</v>
      </c>
      <c r="N222" s="107" t="s">
        <v>252</v>
      </c>
      <c r="O222" s="107" t="s">
        <v>163</v>
      </c>
      <c r="P222" s="140" t="s">
        <v>404</v>
      </c>
      <c r="Q222" s="127"/>
      <c r="R222" s="127"/>
      <c r="S222" s="110"/>
      <c r="T222" s="110"/>
    </row>
    <row r="223" spans="1:20" ht="180" hidden="1">
      <c r="A223" s="107"/>
      <c r="B223" s="107" t="s">
        <v>18</v>
      </c>
      <c r="C223" s="107"/>
      <c r="D223" s="107" t="s">
        <v>1313</v>
      </c>
      <c r="E223" s="107" t="s">
        <v>1314</v>
      </c>
      <c r="F223" s="109">
        <v>3124557133</v>
      </c>
      <c r="G223" s="107" t="s">
        <v>1315</v>
      </c>
      <c r="H223" s="107" t="s">
        <v>169</v>
      </c>
      <c r="I223" s="107" t="s">
        <v>258</v>
      </c>
      <c r="J223" s="107"/>
      <c r="K223" s="107" t="s">
        <v>192</v>
      </c>
      <c r="L223" s="109">
        <v>1146</v>
      </c>
      <c r="M223" s="109">
        <v>1990</v>
      </c>
      <c r="N223" s="107" t="s">
        <v>252</v>
      </c>
      <c r="O223" s="107"/>
      <c r="P223" s="133" t="s">
        <v>575</v>
      </c>
      <c r="Q223" s="141" t="s">
        <v>1316</v>
      </c>
      <c r="R223" s="127"/>
      <c r="S223" s="129" t="s">
        <v>622</v>
      </c>
      <c r="T223" s="110"/>
    </row>
    <row r="224" spans="1:20" ht="85.5" hidden="1">
      <c r="A224" s="107"/>
      <c r="B224" s="107" t="s">
        <v>18</v>
      </c>
      <c r="C224" s="107"/>
      <c r="D224" s="107" t="s">
        <v>1317</v>
      </c>
      <c r="E224" s="107" t="s">
        <v>1318</v>
      </c>
      <c r="F224" s="109">
        <v>3103341020</v>
      </c>
      <c r="G224" s="107" t="s">
        <v>1319</v>
      </c>
      <c r="H224" s="107" t="s">
        <v>169</v>
      </c>
      <c r="I224" s="107" t="s">
        <v>249</v>
      </c>
      <c r="J224" s="107"/>
      <c r="K224" s="107" t="s">
        <v>1320</v>
      </c>
      <c r="L224" s="109">
        <v>1326</v>
      </c>
      <c r="M224" s="109">
        <v>1981</v>
      </c>
      <c r="N224" s="107" t="s">
        <v>250</v>
      </c>
      <c r="O224" s="107"/>
      <c r="P224" s="126" t="s">
        <v>1321</v>
      </c>
      <c r="Q224" s="127"/>
      <c r="R224" s="127"/>
      <c r="S224" s="129" t="s">
        <v>1322</v>
      </c>
      <c r="T224" s="110"/>
    </row>
    <row r="225" spans="1:20" ht="99.75" hidden="1">
      <c r="A225" s="107"/>
      <c r="B225" s="107" t="s">
        <v>18</v>
      </c>
      <c r="C225" s="107"/>
      <c r="D225" s="107" t="s">
        <v>1317</v>
      </c>
      <c r="E225" s="107" t="s">
        <v>1318</v>
      </c>
      <c r="F225" s="109">
        <v>3103341020</v>
      </c>
      <c r="G225" s="107" t="s">
        <v>1319</v>
      </c>
      <c r="H225" s="107" t="s">
        <v>169</v>
      </c>
      <c r="I225" s="107" t="s">
        <v>249</v>
      </c>
      <c r="J225" s="107"/>
      <c r="K225" s="107" t="s">
        <v>1320</v>
      </c>
      <c r="L225" s="109">
        <v>1966</v>
      </c>
      <c r="M225" s="109">
        <v>1984</v>
      </c>
      <c r="N225" s="107" t="s">
        <v>250</v>
      </c>
      <c r="O225" s="107"/>
      <c r="P225" s="126" t="s">
        <v>1323</v>
      </c>
      <c r="Q225" s="127"/>
      <c r="R225" s="127"/>
      <c r="S225" s="129" t="s">
        <v>1322</v>
      </c>
      <c r="T225" s="110"/>
    </row>
    <row r="226" spans="1:20" ht="114" hidden="1">
      <c r="A226" s="107"/>
      <c r="B226" s="107" t="s">
        <v>18</v>
      </c>
      <c r="C226" s="107"/>
      <c r="D226" s="107" t="s">
        <v>1317</v>
      </c>
      <c r="E226" s="107" t="s">
        <v>1318</v>
      </c>
      <c r="F226" s="109">
        <v>3103341020</v>
      </c>
      <c r="G226" s="107" t="s">
        <v>1319</v>
      </c>
      <c r="H226" s="107" t="s">
        <v>169</v>
      </c>
      <c r="I226" s="107" t="s">
        <v>249</v>
      </c>
      <c r="J226" s="107"/>
      <c r="K226" s="107" t="s">
        <v>1320</v>
      </c>
      <c r="L226" s="109">
        <v>1382</v>
      </c>
      <c r="M226" s="109">
        <v>2013</v>
      </c>
      <c r="N226" s="107" t="s">
        <v>250</v>
      </c>
      <c r="O226" s="107"/>
      <c r="P226" s="126" t="s">
        <v>1324</v>
      </c>
      <c r="Q226" s="127"/>
      <c r="R226" s="127"/>
      <c r="S226" s="129" t="s">
        <v>1325</v>
      </c>
      <c r="T226" s="110"/>
    </row>
    <row r="227" spans="1:20" ht="114" hidden="1">
      <c r="A227" s="107"/>
      <c r="B227" s="107" t="s">
        <v>18</v>
      </c>
      <c r="C227" s="107"/>
      <c r="D227" s="107" t="s">
        <v>1317</v>
      </c>
      <c r="E227" s="107" t="s">
        <v>1318</v>
      </c>
      <c r="F227" s="109">
        <v>3103341020</v>
      </c>
      <c r="G227" s="107" t="s">
        <v>1319</v>
      </c>
      <c r="H227" s="107" t="s">
        <v>169</v>
      </c>
      <c r="I227" s="107" t="s">
        <v>249</v>
      </c>
      <c r="J227" s="107"/>
      <c r="K227" s="107" t="s">
        <v>1326</v>
      </c>
      <c r="L227" s="109" t="s">
        <v>1327</v>
      </c>
      <c r="M227" s="109">
        <v>2017</v>
      </c>
      <c r="N227" s="107" t="s">
        <v>250</v>
      </c>
      <c r="O227" s="107"/>
      <c r="P227" s="126" t="s">
        <v>1328</v>
      </c>
      <c r="Q227" s="127"/>
      <c r="R227" s="127"/>
      <c r="S227" s="110" t="s">
        <v>1329</v>
      </c>
      <c r="T227" s="110"/>
    </row>
    <row r="228" spans="1:20" ht="71.25">
      <c r="A228" s="107"/>
      <c r="B228" s="107" t="s">
        <v>18</v>
      </c>
      <c r="C228" s="107"/>
      <c r="D228" s="107" t="s">
        <v>1317</v>
      </c>
      <c r="E228" s="107" t="s">
        <v>1318</v>
      </c>
      <c r="F228" s="109">
        <v>3103341020</v>
      </c>
      <c r="G228" s="107" t="s">
        <v>1319</v>
      </c>
      <c r="H228" s="107" t="s">
        <v>169</v>
      </c>
      <c r="I228" s="107" t="s">
        <v>1330</v>
      </c>
      <c r="J228" s="107"/>
      <c r="K228" s="107" t="s">
        <v>1331</v>
      </c>
      <c r="L228" s="109"/>
      <c r="M228" s="109" t="s">
        <v>1332</v>
      </c>
      <c r="N228" s="107" t="s">
        <v>250</v>
      </c>
      <c r="O228" s="107"/>
      <c r="P228" s="140" t="s">
        <v>404</v>
      </c>
      <c r="Q228" s="127"/>
      <c r="R228" s="127"/>
      <c r="S228" s="110"/>
      <c r="T228" s="110"/>
    </row>
    <row r="229" spans="1:20" ht="213.75" hidden="1">
      <c r="A229" s="107"/>
      <c r="B229" s="107" t="s">
        <v>18</v>
      </c>
      <c r="C229" s="107"/>
      <c r="D229" s="107" t="s">
        <v>1333</v>
      </c>
      <c r="E229" s="107" t="s">
        <v>587</v>
      </c>
      <c r="F229" s="109" t="s">
        <v>1334</v>
      </c>
      <c r="G229" s="107" t="s">
        <v>1335</v>
      </c>
      <c r="H229" s="107" t="s">
        <v>169</v>
      </c>
      <c r="I229" s="107" t="s">
        <v>249</v>
      </c>
      <c r="J229" s="107"/>
      <c r="K229" s="107" t="s">
        <v>1336</v>
      </c>
      <c r="L229" s="109" t="s">
        <v>1337</v>
      </c>
      <c r="M229" s="109">
        <v>2013</v>
      </c>
      <c r="N229" s="107" t="s">
        <v>1338</v>
      </c>
      <c r="O229" s="107"/>
      <c r="P229" s="126" t="s">
        <v>1339</v>
      </c>
      <c r="Q229" s="127"/>
      <c r="R229" s="127"/>
      <c r="S229" s="129" t="s">
        <v>1340</v>
      </c>
      <c r="T229" s="110"/>
    </row>
    <row r="230" spans="1:20" ht="57">
      <c r="A230" s="107"/>
      <c r="B230" s="107" t="s">
        <v>18</v>
      </c>
      <c r="C230" s="107"/>
      <c r="D230" s="107" t="s">
        <v>1333</v>
      </c>
      <c r="E230" s="107" t="s">
        <v>587</v>
      </c>
      <c r="F230" s="109" t="s">
        <v>1334</v>
      </c>
      <c r="G230" s="107" t="s">
        <v>1335</v>
      </c>
      <c r="H230" s="107" t="s">
        <v>169</v>
      </c>
      <c r="I230" s="107" t="s">
        <v>310</v>
      </c>
      <c r="J230" s="107"/>
      <c r="K230" s="107" t="s">
        <v>1341</v>
      </c>
      <c r="L230" s="109">
        <v>16</v>
      </c>
      <c r="M230" s="109">
        <v>2012</v>
      </c>
      <c r="N230" s="107" t="s">
        <v>1342</v>
      </c>
      <c r="O230" s="107"/>
      <c r="P230" s="140" t="s">
        <v>404</v>
      </c>
      <c r="Q230" s="127"/>
      <c r="R230" s="127"/>
      <c r="S230" s="110"/>
      <c r="T230" s="110"/>
    </row>
    <row r="231" spans="1:20" ht="28.5">
      <c r="A231" s="107"/>
      <c r="B231" s="107" t="s">
        <v>18</v>
      </c>
      <c r="C231" s="107"/>
      <c r="D231" s="107" t="s">
        <v>1333</v>
      </c>
      <c r="E231" s="107" t="s">
        <v>587</v>
      </c>
      <c r="F231" s="109" t="s">
        <v>1334</v>
      </c>
      <c r="G231" s="107" t="s">
        <v>1335</v>
      </c>
      <c r="H231" s="107" t="s">
        <v>169</v>
      </c>
      <c r="I231" s="107" t="s">
        <v>310</v>
      </c>
      <c r="J231" s="107"/>
      <c r="K231" s="107" t="s">
        <v>1341</v>
      </c>
      <c r="L231" s="109">
        <v>2</v>
      </c>
      <c r="M231" s="109">
        <v>2017</v>
      </c>
      <c r="N231" s="107" t="s">
        <v>1343</v>
      </c>
      <c r="O231" s="107"/>
      <c r="P231" s="140" t="s">
        <v>404</v>
      </c>
      <c r="Q231" s="127"/>
      <c r="R231" s="127"/>
      <c r="S231" s="110"/>
      <c r="T231" s="110"/>
    </row>
    <row r="232" spans="1:20" ht="57">
      <c r="A232" s="107"/>
      <c r="B232" s="107" t="s">
        <v>18</v>
      </c>
      <c r="C232" s="107"/>
      <c r="D232" s="107" t="s">
        <v>1333</v>
      </c>
      <c r="E232" s="107" t="s">
        <v>587</v>
      </c>
      <c r="F232" s="109" t="s">
        <v>1334</v>
      </c>
      <c r="G232" s="107" t="s">
        <v>1335</v>
      </c>
      <c r="H232" s="107" t="s">
        <v>169</v>
      </c>
      <c r="I232" s="107" t="s">
        <v>310</v>
      </c>
      <c r="J232" s="107"/>
      <c r="K232" s="107" t="s">
        <v>1344</v>
      </c>
      <c r="L232" s="144" t="s">
        <v>1345</v>
      </c>
      <c r="M232" s="109">
        <v>2001</v>
      </c>
      <c r="N232" s="107" t="s">
        <v>1346</v>
      </c>
      <c r="O232" s="107"/>
      <c r="P232" s="140" t="s">
        <v>404</v>
      </c>
      <c r="Q232" s="127"/>
      <c r="R232" s="127"/>
      <c r="S232" s="110"/>
      <c r="T232" s="110"/>
    </row>
    <row r="233" spans="1:20" ht="28.5">
      <c r="A233" s="107"/>
      <c r="B233" s="107" t="s">
        <v>18</v>
      </c>
      <c r="C233" s="107"/>
      <c r="D233" s="107" t="s">
        <v>1333</v>
      </c>
      <c r="E233" s="107" t="s">
        <v>587</v>
      </c>
      <c r="F233" s="109" t="s">
        <v>1334</v>
      </c>
      <c r="G233" s="107" t="s">
        <v>1335</v>
      </c>
      <c r="H233" s="107" t="s">
        <v>169</v>
      </c>
      <c r="I233" s="107" t="s">
        <v>249</v>
      </c>
      <c r="J233" s="107"/>
      <c r="K233" s="107" t="s">
        <v>1341</v>
      </c>
      <c r="L233" s="109">
        <v>19639</v>
      </c>
      <c r="M233" s="109">
        <v>2001</v>
      </c>
      <c r="N233" s="107" t="s">
        <v>1347</v>
      </c>
      <c r="O233" s="107"/>
      <c r="P233" s="140" t="s">
        <v>404</v>
      </c>
      <c r="Q233" s="127"/>
      <c r="R233" s="127"/>
      <c r="S233" s="110"/>
      <c r="T233" s="110"/>
    </row>
    <row r="234" spans="1:20" ht="99.75" hidden="1">
      <c r="A234" s="107"/>
      <c r="B234" s="107" t="s">
        <v>18</v>
      </c>
      <c r="C234" s="107"/>
      <c r="D234" s="107" t="s">
        <v>1333</v>
      </c>
      <c r="E234" s="107" t="s">
        <v>587</v>
      </c>
      <c r="F234" s="109" t="s">
        <v>1334</v>
      </c>
      <c r="G234" s="107" t="s">
        <v>1335</v>
      </c>
      <c r="H234" s="107" t="s">
        <v>169</v>
      </c>
      <c r="I234" s="107" t="s">
        <v>258</v>
      </c>
      <c r="J234" s="107"/>
      <c r="K234" s="107" t="s">
        <v>1326</v>
      </c>
      <c r="L234" s="109">
        <v>390</v>
      </c>
      <c r="M234" s="109">
        <v>2016</v>
      </c>
      <c r="N234" s="107" t="s">
        <v>1348</v>
      </c>
      <c r="O234" s="107" t="s">
        <v>1349</v>
      </c>
      <c r="P234" s="126" t="s">
        <v>1350</v>
      </c>
      <c r="Q234" s="127"/>
      <c r="R234" s="127"/>
      <c r="S234" s="129" t="s">
        <v>1351</v>
      </c>
      <c r="T234" s="110"/>
    </row>
    <row r="235" spans="1:20" ht="199.5" hidden="1">
      <c r="A235" s="107"/>
      <c r="B235" s="107" t="s">
        <v>18</v>
      </c>
      <c r="C235" s="107"/>
      <c r="D235" s="107" t="s">
        <v>1333</v>
      </c>
      <c r="E235" s="107" t="s">
        <v>587</v>
      </c>
      <c r="F235" s="109" t="s">
        <v>1334</v>
      </c>
      <c r="G235" s="107" t="s">
        <v>1335</v>
      </c>
      <c r="H235" s="107" t="s">
        <v>169</v>
      </c>
      <c r="I235" s="107" t="s">
        <v>249</v>
      </c>
      <c r="J235" s="107"/>
      <c r="K235" s="107" t="s">
        <v>1326</v>
      </c>
      <c r="L235" s="109">
        <v>7408</v>
      </c>
      <c r="M235" s="109">
        <v>2010</v>
      </c>
      <c r="N235" s="107" t="s">
        <v>1352</v>
      </c>
      <c r="O235" s="107" t="s">
        <v>1353</v>
      </c>
      <c r="P235" s="139" t="s">
        <v>1354</v>
      </c>
      <c r="Q235" s="127"/>
      <c r="R235" s="127"/>
      <c r="S235" s="129" t="s">
        <v>1351</v>
      </c>
      <c r="T235" s="110"/>
    </row>
    <row r="236" spans="1:20" ht="228" hidden="1">
      <c r="A236" s="107"/>
      <c r="B236" s="107" t="s">
        <v>18</v>
      </c>
      <c r="C236" s="107"/>
      <c r="D236" s="107" t="s">
        <v>1333</v>
      </c>
      <c r="E236" s="107" t="s">
        <v>587</v>
      </c>
      <c r="F236" s="109" t="s">
        <v>1334</v>
      </c>
      <c r="G236" s="107" t="s">
        <v>1335</v>
      </c>
      <c r="H236" s="107" t="s">
        <v>169</v>
      </c>
      <c r="I236" s="107" t="s">
        <v>249</v>
      </c>
      <c r="J236" s="107"/>
      <c r="K236" s="107" t="s">
        <v>1326</v>
      </c>
      <c r="L236" s="109" t="s">
        <v>1355</v>
      </c>
      <c r="M236" s="109">
        <v>2018</v>
      </c>
      <c r="N236" s="107" t="s">
        <v>1356</v>
      </c>
      <c r="O236" s="107" t="s">
        <v>1357</v>
      </c>
      <c r="P236" s="139" t="s">
        <v>1358</v>
      </c>
      <c r="Q236" s="127"/>
      <c r="R236" s="127"/>
      <c r="S236" s="129" t="s">
        <v>1351</v>
      </c>
      <c r="T236" s="110"/>
    </row>
    <row r="237" spans="1:20" ht="57" hidden="1">
      <c r="A237" s="107"/>
      <c r="B237" s="107" t="s">
        <v>18</v>
      </c>
      <c r="C237" s="107"/>
      <c r="D237" s="107" t="s">
        <v>1359</v>
      </c>
      <c r="E237" s="107" t="s">
        <v>587</v>
      </c>
      <c r="F237" s="109">
        <v>3268500</v>
      </c>
      <c r="G237" s="107" t="s">
        <v>1360</v>
      </c>
      <c r="H237" s="107" t="s">
        <v>169</v>
      </c>
      <c r="I237" s="107" t="s">
        <v>310</v>
      </c>
      <c r="J237" s="107"/>
      <c r="K237" s="107" t="s">
        <v>1361</v>
      </c>
      <c r="L237" s="109" t="s">
        <v>1362</v>
      </c>
      <c r="M237" s="109"/>
      <c r="N237" s="107" t="s">
        <v>252</v>
      </c>
      <c r="O237" s="135" t="s">
        <v>1363</v>
      </c>
      <c r="P237" s="139" t="s">
        <v>1364</v>
      </c>
      <c r="Q237" s="127"/>
      <c r="R237" s="127"/>
      <c r="S237" s="129" t="s">
        <v>1365</v>
      </c>
      <c r="T237" s="110"/>
    </row>
    <row r="238" spans="1:20" ht="114" hidden="1">
      <c r="A238" s="107"/>
      <c r="B238" s="107" t="s">
        <v>18</v>
      </c>
      <c r="C238" s="107"/>
      <c r="D238" s="107"/>
      <c r="E238" s="107"/>
      <c r="F238" s="109"/>
      <c r="G238" s="107"/>
      <c r="H238" s="107" t="s">
        <v>169</v>
      </c>
      <c r="I238" s="107" t="s">
        <v>310</v>
      </c>
      <c r="J238" s="107" t="s">
        <v>1366</v>
      </c>
      <c r="K238" s="107" t="s">
        <v>1367</v>
      </c>
      <c r="L238" s="109">
        <v>2</v>
      </c>
      <c r="M238" s="109">
        <v>2015</v>
      </c>
      <c r="N238" s="107" t="s">
        <v>250</v>
      </c>
      <c r="O238" s="107" t="s">
        <v>1368</v>
      </c>
      <c r="P238" s="126" t="s">
        <v>1369</v>
      </c>
      <c r="Q238" s="127"/>
      <c r="R238" s="127"/>
      <c r="S238" s="129" t="s">
        <v>1370</v>
      </c>
      <c r="T238" s="110"/>
    </row>
    <row r="239" spans="1:20" ht="99.75" hidden="1">
      <c r="A239" s="107"/>
      <c r="B239" s="107" t="s">
        <v>189</v>
      </c>
      <c r="C239" s="107"/>
      <c r="D239" s="107" t="s">
        <v>1371</v>
      </c>
      <c r="E239" s="107" t="s">
        <v>1372</v>
      </c>
      <c r="F239" s="109">
        <v>3012352788</v>
      </c>
      <c r="G239" s="107" t="s">
        <v>1373</v>
      </c>
      <c r="H239" s="107" t="s">
        <v>169</v>
      </c>
      <c r="I239" s="107" t="s">
        <v>249</v>
      </c>
      <c r="J239" s="107"/>
      <c r="K239" s="107" t="s">
        <v>1374</v>
      </c>
      <c r="L239" s="109">
        <v>5050</v>
      </c>
      <c r="M239" s="109">
        <v>2016</v>
      </c>
      <c r="N239" s="107" t="s">
        <v>1375</v>
      </c>
      <c r="O239" s="107" t="s">
        <v>1376</v>
      </c>
      <c r="P239" s="139" t="s">
        <v>1377</v>
      </c>
      <c r="Q239" s="127"/>
      <c r="R239" s="127"/>
      <c r="S239" s="110" t="s">
        <v>1378</v>
      </c>
      <c r="T239" s="110"/>
    </row>
    <row r="240" spans="1:20" ht="99.75" hidden="1">
      <c r="A240" s="107"/>
      <c r="B240" s="107" t="s">
        <v>189</v>
      </c>
      <c r="C240" s="107"/>
      <c r="D240" s="107" t="s">
        <v>1371</v>
      </c>
      <c r="E240" s="107" t="s">
        <v>1372</v>
      </c>
      <c r="F240" s="109">
        <v>3012352788</v>
      </c>
      <c r="G240" s="107" t="s">
        <v>1373</v>
      </c>
      <c r="H240" s="107" t="s">
        <v>169</v>
      </c>
      <c r="I240" s="107" t="s">
        <v>249</v>
      </c>
      <c r="J240" s="107"/>
      <c r="K240" s="107" t="s">
        <v>1374</v>
      </c>
      <c r="L240" s="109">
        <v>5050</v>
      </c>
      <c r="M240" s="109">
        <v>2016</v>
      </c>
      <c r="N240" s="107" t="s">
        <v>1375</v>
      </c>
      <c r="O240" s="107" t="s">
        <v>1379</v>
      </c>
      <c r="P240" s="139" t="s">
        <v>1377</v>
      </c>
      <c r="Q240" s="127"/>
      <c r="R240" s="127"/>
      <c r="S240" s="110" t="s">
        <v>1378</v>
      </c>
      <c r="T240" s="110"/>
    </row>
    <row r="241" spans="1:20" ht="114" hidden="1">
      <c r="A241" s="107"/>
      <c r="B241" s="107" t="s">
        <v>189</v>
      </c>
      <c r="C241" s="107"/>
      <c r="D241" s="107" t="s">
        <v>1371</v>
      </c>
      <c r="E241" s="107" t="s">
        <v>1372</v>
      </c>
      <c r="F241" s="109">
        <v>3012352788</v>
      </c>
      <c r="G241" s="107" t="s">
        <v>1373</v>
      </c>
      <c r="H241" s="107" t="s">
        <v>169</v>
      </c>
      <c r="I241" s="107" t="s">
        <v>249</v>
      </c>
      <c r="J241" s="107"/>
      <c r="K241" s="107" t="s">
        <v>1374</v>
      </c>
      <c r="L241" s="109">
        <v>5050</v>
      </c>
      <c r="M241" s="109">
        <v>2016</v>
      </c>
      <c r="N241" s="107" t="s">
        <v>252</v>
      </c>
      <c r="O241" s="107" t="s">
        <v>1380</v>
      </c>
      <c r="P241" s="139" t="s">
        <v>1377</v>
      </c>
      <c r="Q241" s="127"/>
      <c r="R241" s="127"/>
      <c r="S241" s="110" t="s">
        <v>1378</v>
      </c>
      <c r="T241" s="110"/>
    </row>
    <row r="242" spans="1:20" ht="99.75" hidden="1">
      <c r="A242" s="107"/>
      <c r="B242" s="107" t="s">
        <v>189</v>
      </c>
      <c r="C242" s="107"/>
      <c r="D242" s="107" t="s">
        <v>1371</v>
      </c>
      <c r="E242" s="107" t="s">
        <v>1372</v>
      </c>
      <c r="F242" s="109">
        <v>3012352788</v>
      </c>
      <c r="G242" s="107" t="s">
        <v>1373</v>
      </c>
      <c r="H242" s="107" t="s">
        <v>169</v>
      </c>
      <c r="I242" s="107" t="s">
        <v>249</v>
      </c>
      <c r="J242" s="107"/>
      <c r="K242" s="107" t="s">
        <v>1374</v>
      </c>
      <c r="L242" s="109">
        <v>5050</v>
      </c>
      <c r="M242" s="109">
        <v>2016</v>
      </c>
      <c r="N242" s="107" t="s">
        <v>252</v>
      </c>
      <c r="O242" s="107" t="s">
        <v>1381</v>
      </c>
      <c r="P242" s="139" t="s">
        <v>1377</v>
      </c>
      <c r="Q242" s="127"/>
      <c r="R242" s="127"/>
      <c r="S242" s="110" t="s">
        <v>1378</v>
      </c>
      <c r="T242" s="110"/>
    </row>
    <row r="243" spans="1:20" ht="99.75" hidden="1">
      <c r="A243" s="107"/>
      <c r="B243" s="107" t="s">
        <v>189</v>
      </c>
      <c r="C243" s="107"/>
      <c r="D243" s="107" t="s">
        <v>1371</v>
      </c>
      <c r="E243" s="107" t="s">
        <v>1372</v>
      </c>
      <c r="F243" s="109">
        <v>3012352788</v>
      </c>
      <c r="G243" s="107" t="s">
        <v>1373</v>
      </c>
      <c r="H243" s="107" t="s">
        <v>169</v>
      </c>
      <c r="I243" s="107" t="s">
        <v>249</v>
      </c>
      <c r="J243" s="107"/>
      <c r="K243" s="107" t="s">
        <v>1374</v>
      </c>
      <c r="L243" s="109">
        <v>5050</v>
      </c>
      <c r="M243" s="109">
        <v>2016</v>
      </c>
      <c r="N243" s="107" t="s">
        <v>1375</v>
      </c>
      <c r="O243" s="107" t="s">
        <v>1382</v>
      </c>
      <c r="P243" s="139" t="s">
        <v>1377</v>
      </c>
      <c r="Q243" s="127"/>
      <c r="R243" s="127"/>
      <c r="S243" s="110" t="s">
        <v>1378</v>
      </c>
      <c r="T243" s="110"/>
    </row>
    <row r="244" spans="1:20" ht="99.75" hidden="1">
      <c r="A244" s="107"/>
      <c r="B244" s="107" t="s">
        <v>189</v>
      </c>
      <c r="C244" s="107"/>
      <c r="D244" s="107" t="s">
        <v>1371</v>
      </c>
      <c r="E244" s="107" t="s">
        <v>1372</v>
      </c>
      <c r="F244" s="109">
        <v>3012352788</v>
      </c>
      <c r="G244" s="107" t="s">
        <v>1373</v>
      </c>
      <c r="H244" s="107" t="s">
        <v>169</v>
      </c>
      <c r="I244" s="107" t="s">
        <v>249</v>
      </c>
      <c r="J244" s="107"/>
      <c r="K244" s="107" t="s">
        <v>1374</v>
      </c>
      <c r="L244" s="109">
        <v>5050</v>
      </c>
      <c r="M244" s="109">
        <v>2016</v>
      </c>
      <c r="N244" s="107" t="s">
        <v>1375</v>
      </c>
      <c r="O244" s="107" t="s">
        <v>1383</v>
      </c>
      <c r="P244" s="139" t="s">
        <v>1377</v>
      </c>
      <c r="Q244" s="127"/>
      <c r="R244" s="127"/>
      <c r="S244" s="110" t="s">
        <v>1378</v>
      </c>
      <c r="T244" s="110"/>
    </row>
    <row r="245" spans="1:20" ht="99.75" hidden="1">
      <c r="A245" s="107"/>
      <c r="B245" s="107" t="s">
        <v>189</v>
      </c>
      <c r="C245" s="107"/>
      <c r="D245" s="107" t="s">
        <v>1371</v>
      </c>
      <c r="E245" s="107" t="s">
        <v>1372</v>
      </c>
      <c r="F245" s="109">
        <v>3012352788</v>
      </c>
      <c r="G245" s="107" t="s">
        <v>1373</v>
      </c>
      <c r="H245" s="107" t="s">
        <v>169</v>
      </c>
      <c r="I245" s="107" t="s">
        <v>249</v>
      </c>
      <c r="J245" s="107"/>
      <c r="K245" s="107" t="s">
        <v>1374</v>
      </c>
      <c r="L245" s="109">
        <v>5050</v>
      </c>
      <c r="M245" s="109">
        <v>2016</v>
      </c>
      <c r="N245" s="107" t="s">
        <v>252</v>
      </c>
      <c r="O245" s="107" t="s">
        <v>1384</v>
      </c>
      <c r="P245" s="139" t="s">
        <v>1377</v>
      </c>
      <c r="Q245" s="127"/>
      <c r="R245" s="127"/>
      <c r="S245" s="110" t="s">
        <v>1378</v>
      </c>
      <c r="T245" s="110"/>
    </row>
    <row r="246" spans="1:20" ht="99.75" hidden="1">
      <c r="A246" s="107"/>
      <c r="B246" s="107" t="s">
        <v>189</v>
      </c>
      <c r="C246" s="107"/>
      <c r="D246" s="107" t="s">
        <v>1371</v>
      </c>
      <c r="E246" s="107" t="s">
        <v>1372</v>
      </c>
      <c r="F246" s="109">
        <v>3012352788</v>
      </c>
      <c r="G246" s="107" t="s">
        <v>1373</v>
      </c>
      <c r="H246" s="107" t="s">
        <v>169</v>
      </c>
      <c r="I246" s="107" t="s">
        <v>249</v>
      </c>
      <c r="J246" s="107"/>
      <c r="K246" s="107" t="s">
        <v>1374</v>
      </c>
      <c r="L246" s="109">
        <v>5050</v>
      </c>
      <c r="M246" s="109">
        <v>2016</v>
      </c>
      <c r="N246" s="107" t="s">
        <v>252</v>
      </c>
      <c r="O246" s="107" t="s">
        <v>1385</v>
      </c>
      <c r="P246" s="139" t="s">
        <v>1377</v>
      </c>
      <c r="Q246" s="127"/>
      <c r="R246" s="127"/>
      <c r="S246" s="110" t="s">
        <v>1378</v>
      </c>
      <c r="T246" s="110"/>
    </row>
    <row r="247" spans="1:20" ht="99.75" hidden="1">
      <c r="A247" s="107"/>
      <c r="B247" s="107" t="s">
        <v>189</v>
      </c>
      <c r="C247" s="107"/>
      <c r="D247" s="107" t="s">
        <v>1371</v>
      </c>
      <c r="E247" s="107" t="s">
        <v>1372</v>
      </c>
      <c r="F247" s="109">
        <v>3012352788</v>
      </c>
      <c r="G247" s="107" t="s">
        <v>1373</v>
      </c>
      <c r="H247" s="107" t="s">
        <v>169</v>
      </c>
      <c r="I247" s="107" t="s">
        <v>249</v>
      </c>
      <c r="J247" s="107"/>
      <c r="K247" s="107" t="s">
        <v>1374</v>
      </c>
      <c r="L247" s="109">
        <v>5050</v>
      </c>
      <c r="M247" s="109">
        <v>2016</v>
      </c>
      <c r="N247" s="107" t="s">
        <v>1375</v>
      </c>
      <c r="O247" s="107" t="s">
        <v>1386</v>
      </c>
      <c r="P247" s="139" t="s">
        <v>1377</v>
      </c>
      <c r="Q247" s="127"/>
      <c r="R247" s="127"/>
      <c r="S247" s="110" t="s">
        <v>1378</v>
      </c>
      <c r="T247" s="110"/>
    </row>
    <row r="248" spans="1:20" ht="99.75" hidden="1">
      <c r="A248" s="107"/>
      <c r="B248" s="107" t="s">
        <v>189</v>
      </c>
      <c r="C248" s="107"/>
      <c r="D248" s="107" t="s">
        <v>1371</v>
      </c>
      <c r="E248" s="107" t="s">
        <v>1372</v>
      </c>
      <c r="F248" s="109">
        <v>3012352788</v>
      </c>
      <c r="G248" s="107" t="s">
        <v>1373</v>
      </c>
      <c r="H248" s="107" t="s">
        <v>169</v>
      </c>
      <c r="I248" s="107" t="s">
        <v>249</v>
      </c>
      <c r="J248" s="107"/>
      <c r="K248" s="107" t="s">
        <v>1374</v>
      </c>
      <c r="L248" s="109">
        <v>5050</v>
      </c>
      <c r="M248" s="109">
        <v>2016</v>
      </c>
      <c r="N248" s="107" t="s">
        <v>1375</v>
      </c>
      <c r="O248" s="107" t="s">
        <v>1387</v>
      </c>
      <c r="P248" s="139" t="s">
        <v>1377</v>
      </c>
      <c r="Q248" s="127"/>
      <c r="R248" s="127"/>
      <c r="S248" s="110" t="s">
        <v>1378</v>
      </c>
      <c r="T248" s="110"/>
    </row>
    <row r="249" spans="1:20" ht="99.75" hidden="1">
      <c r="A249" s="107"/>
      <c r="B249" s="107" t="s">
        <v>189</v>
      </c>
      <c r="C249" s="107"/>
      <c r="D249" s="107" t="s">
        <v>1371</v>
      </c>
      <c r="E249" s="107" t="s">
        <v>1372</v>
      </c>
      <c r="F249" s="109">
        <v>3012352788</v>
      </c>
      <c r="G249" s="107" t="s">
        <v>1373</v>
      </c>
      <c r="H249" s="107" t="s">
        <v>169</v>
      </c>
      <c r="I249" s="107" t="s">
        <v>249</v>
      </c>
      <c r="J249" s="107"/>
      <c r="K249" s="107" t="s">
        <v>1374</v>
      </c>
      <c r="L249" s="109">
        <v>5050</v>
      </c>
      <c r="M249" s="109">
        <v>2016</v>
      </c>
      <c r="N249" s="107" t="s">
        <v>1375</v>
      </c>
      <c r="O249" s="107" t="s">
        <v>1388</v>
      </c>
      <c r="P249" s="139" t="s">
        <v>1377</v>
      </c>
      <c r="Q249" s="127"/>
      <c r="R249" s="127"/>
      <c r="S249" s="110" t="s">
        <v>1378</v>
      </c>
      <c r="T249" s="110"/>
    </row>
    <row r="250" spans="1:20" ht="99.75" hidden="1">
      <c r="A250" s="107"/>
      <c r="B250" s="107" t="s">
        <v>189</v>
      </c>
      <c r="C250" s="107"/>
      <c r="D250" s="107" t="s">
        <v>1371</v>
      </c>
      <c r="E250" s="107" t="s">
        <v>1372</v>
      </c>
      <c r="F250" s="109">
        <v>3012352788</v>
      </c>
      <c r="G250" s="107" t="s">
        <v>1373</v>
      </c>
      <c r="H250" s="107" t="s">
        <v>169</v>
      </c>
      <c r="I250" s="107" t="s">
        <v>249</v>
      </c>
      <c r="J250" s="107"/>
      <c r="K250" s="107" t="s">
        <v>1374</v>
      </c>
      <c r="L250" s="109">
        <v>5050</v>
      </c>
      <c r="M250" s="109">
        <v>2016</v>
      </c>
      <c r="N250" s="107" t="s">
        <v>1375</v>
      </c>
      <c r="O250" s="107" t="s">
        <v>1389</v>
      </c>
      <c r="P250" s="139" t="s">
        <v>1377</v>
      </c>
      <c r="Q250" s="127"/>
      <c r="R250" s="127"/>
      <c r="S250" s="110" t="s">
        <v>1378</v>
      </c>
      <c r="T250" s="110"/>
    </row>
    <row r="251" spans="1:20" ht="99.75" hidden="1">
      <c r="A251" s="107"/>
      <c r="B251" s="107" t="s">
        <v>189</v>
      </c>
      <c r="C251" s="107"/>
      <c r="D251" s="107" t="s">
        <v>1371</v>
      </c>
      <c r="E251" s="107" t="s">
        <v>1372</v>
      </c>
      <c r="F251" s="109">
        <v>3012352788</v>
      </c>
      <c r="G251" s="107" t="s">
        <v>1373</v>
      </c>
      <c r="H251" s="107" t="s">
        <v>169</v>
      </c>
      <c r="I251" s="107" t="s">
        <v>249</v>
      </c>
      <c r="J251" s="107"/>
      <c r="K251" s="107" t="s">
        <v>1374</v>
      </c>
      <c r="L251" s="109">
        <v>5050</v>
      </c>
      <c r="M251" s="109">
        <v>2016</v>
      </c>
      <c r="N251" s="107" t="s">
        <v>1375</v>
      </c>
      <c r="O251" s="107" t="s">
        <v>1390</v>
      </c>
      <c r="P251" s="139" t="s">
        <v>1377</v>
      </c>
      <c r="Q251" s="127"/>
      <c r="R251" s="127"/>
      <c r="S251" s="110" t="s">
        <v>1378</v>
      </c>
      <c r="T251" s="110"/>
    </row>
    <row r="252" spans="1:20" ht="99.75" hidden="1">
      <c r="A252" s="107"/>
      <c r="B252" s="107" t="s">
        <v>189</v>
      </c>
      <c r="C252" s="107"/>
      <c r="D252" s="107" t="s">
        <v>1371</v>
      </c>
      <c r="E252" s="107" t="s">
        <v>1372</v>
      </c>
      <c r="F252" s="109">
        <v>3012352788</v>
      </c>
      <c r="G252" s="107" t="s">
        <v>1373</v>
      </c>
      <c r="H252" s="107" t="s">
        <v>169</v>
      </c>
      <c r="I252" s="107" t="s">
        <v>249</v>
      </c>
      <c r="J252" s="107"/>
      <c r="K252" s="107" t="s">
        <v>1374</v>
      </c>
      <c r="L252" s="109">
        <v>5050</v>
      </c>
      <c r="M252" s="109">
        <v>2016</v>
      </c>
      <c r="N252" s="107" t="s">
        <v>1375</v>
      </c>
      <c r="O252" s="107" t="s">
        <v>1391</v>
      </c>
      <c r="P252" s="139" t="s">
        <v>1377</v>
      </c>
      <c r="Q252" s="127"/>
      <c r="R252" s="127"/>
      <c r="S252" s="110" t="s">
        <v>1378</v>
      </c>
      <c r="T252" s="110"/>
    </row>
    <row r="253" spans="1:20" ht="99.75" hidden="1">
      <c r="A253" s="107"/>
      <c r="B253" s="107" t="s">
        <v>189</v>
      </c>
      <c r="C253" s="107"/>
      <c r="D253" s="107" t="s">
        <v>1371</v>
      </c>
      <c r="E253" s="107" t="s">
        <v>1372</v>
      </c>
      <c r="F253" s="109">
        <v>3012352788</v>
      </c>
      <c r="G253" s="107" t="s">
        <v>1373</v>
      </c>
      <c r="H253" s="107" t="s">
        <v>169</v>
      </c>
      <c r="I253" s="107" t="s">
        <v>249</v>
      </c>
      <c r="J253" s="107"/>
      <c r="K253" s="107" t="s">
        <v>1374</v>
      </c>
      <c r="L253" s="109">
        <v>5050</v>
      </c>
      <c r="M253" s="109">
        <v>2016</v>
      </c>
      <c r="N253" s="107" t="s">
        <v>252</v>
      </c>
      <c r="O253" s="107" t="s">
        <v>1392</v>
      </c>
      <c r="P253" s="139" t="s">
        <v>1377</v>
      </c>
      <c r="Q253" s="127"/>
      <c r="R253" s="127"/>
      <c r="S253" s="110" t="s">
        <v>1378</v>
      </c>
      <c r="T253" s="110"/>
    </row>
    <row r="254" spans="1:20" ht="213.75" hidden="1">
      <c r="A254" s="107"/>
      <c r="B254" s="107" t="s">
        <v>189</v>
      </c>
      <c r="C254" s="107"/>
      <c r="D254" s="107" t="s">
        <v>1371</v>
      </c>
      <c r="E254" s="107" t="s">
        <v>1372</v>
      </c>
      <c r="F254" s="109">
        <v>3012352788</v>
      </c>
      <c r="G254" s="107" t="s">
        <v>1373</v>
      </c>
      <c r="H254" s="107" t="s">
        <v>169</v>
      </c>
      <c r="I254" s="107" t="s">
        <v>249</v>
      </c>
      <c r="J254" s="107"/>
      <c r="K254" s="107" t="s">
        <v>1374</v>
      </c>
      <c r="L254" s="109">
        <v>5050</v>
      </c>
      <c r="M254" s="109">
        <v>2016</v>
      </c>
      <c r="N254" s="107" t="s">
        <v>252</v>
      </c>
      <c r="O254" s="107" t="s">
        <v>1393</v>
      </c>
      <c r="P254" s="139" t="s">
        <v>1377</v>
      </c>
      <c r="Q254" s="127"/>
      <c r="R254" s="127"/>
      <c r="S254" s="110" t="s">
        <v>1378</v>
      </c>
      <c r="T254" s="110"/>
    </row>
    <row r="255" spans="1:20" ht="99.75" hidden="1">
      <c r="A255" s="107"/>
      <c r="B255" s="107" t="s">
        <v>189</v>
      </c>
      <c r="C255" s="107"/>
      <c r="D255" s="107" t="s">
        <v>1371</v>
      </c>
      <c r="E255" s="107" t="s">
        <v>1372</v>
      </c>
      <c r="F255" s="109">
        <v>3012352788</v>
      </c>
      <c r="G255" s="107" t="s">
        <v>1373</v>
      </c>
      <c r="H255" s="107" t="s">
        <v>169</v>
      </c>
      <c r="I255" s="107" t="s">
        <v>249</v>
      </c>
      <c r="J255" s="107"/>
      <c r="K255" s="107" t="s">
        <v>1374</v>
      </c>
      <c r="L255" s="109">
        <v>5050</v>
      </c>
      <c r="M255" s="109">
        <v>2016</v>
      </c>
      <c r="N255" s="107" t="s">
        <v>252</v>
      </c>
      <c r="O255" s="107" t="s">
        <v>1394</v>
      </c>
      <c r="P255" s="139" t="s">
        <v>1377</v>
      </c>
      <c r="Q255" s="127"/>
      <c r="R255" s="127"/>
      <c r="S255" s="110" t="s">
        <v>1378</v>
      </c>
      <c r="T255" s="110"/>
    </row>
    <row r="256" spans="1:20" ht="99.75" hidden="1">
      <c r="A256" s="107"/>
      <c r="B256" s="107" t="s">
        <v>189</v>
      </c>
      <c r="C256" s="107"/>
      <c r="D256" s="107" t="s">
        <v>1371</v>
      </c>
      <c r="E256" s="107" t="s">
        <v>1372</v>
      </c>
      <c r="F256" s="109">
        <v>3012352788</v>
      </c>
      <c r="G256" s="107" t="s">
        <v>1373</v>
      </c>
      <c r="H256" s="107" t="s">
        <v>169</v>
      </c>
      <c r="I256" s="107" t="s">
        <v>249</v>
      </c>
      <c r="J256" s="107"/>
      <c r="K256" s="107" t="s">
        <v>1374</v>
      </c>
      <c r="L256" s="109">
        <v>5050</v>
      </c>
      <c r="M256" s="109">
        <v>2016</v>
      </c>
      <c r="N256" s="107" t="s">
        <v>1375</v>
      </c>
      <c r="O256" s="107" t="s">
        <v>1395</v>
      </c>
      <c r="P256" s="139" t="s">
        <v>1377</v>
      </c>
      <c r="Q256" s="127"/>
      <c r="R256" s="127"/>
      <c r="S256" s="110" t="s">
        <v>1378</v>
      </c>
      <c r="T256" s="110"/>
    </row>
    <row r="257" spans="1:20" ht="99.75" hidden="1">
      <c r="A257" s="107"/>
      <c r="B257" s="107" t="s">
        <v>189</v>
      </c>
      <c r="C257" s="107"/>
      <c r="D257" s="107" t="s">
        <v>1371</v>
      </c>
      <c r="E257" s="107" t="s">
        <v>1372</v>
      </c>
      <c r="F257" s="109">
        <v>3012352788</v>
      </c>
      <c r="G257" s="107" t="s">
        <v>1373</v>
      </c>
      <c r="H257" s="107" t="s">
        <v>169</v>
      </c>
      <c r="I257" s="107" t="s">
        <v>249</v>
      </c>
      <c r="J257" s="107"/>
      <c r="K257" s="107" t="s">
        <v>1374</v>
      </c>
      <c r="L257" s="109">
        <v>5050</v>
      </c>
      <c r="M257" s="109">
        <v>2016</v>
      </c>
      <c r="N257" s="107" t="s">
        <v>1375</v>
      </c>
      <c r="O257" s="107" t="s">
        <v>1396</v>
      </c>
      <c r="P257" s="139" t="s">
        <v>1377</v>
      </c>
      <c r="Q257" s="127"/>
      <c r="R257" s="127"/>
      <c r="S257" s="110" t="s">
        <v>1378</v>
      </c>
      <c r="T257" s="110"/>
    </row>
    <row r="258" spans="1:20" ht="99.75" hidden="1">
      <c r="A258" s="107"/>
      <c r="B258" s="107" t="s">
        <v>189</v>
      </c>
      <c r="C258" s="107"/>
      <c r="D258" s="107" t="s">
        <v>1371</v>
      </c>
      <c r="E258" s="107" t="s">
        <v>1372</v>
      </c>
      <c r="F258" s="109">
        <v>3012352788</v>
      </c>
      <c r="G258" s="107" t="s">
        <v>1373</v>
      </c>
      <c r="H258" s="107" t="s">
        <v>169</v>
      </c>
      <c r="I258" s="107" t="s">
        <v>249</v>
      </c>
      <c r="J258" s="107"/>
      <c r="K258" s="107" t="s">
        <v>1374</v>
      </c>
      <c r="L258" s="109">
        <v>5050</v>
      </c>
      <c r="M258" s="109">
        <v>2016</v>
      </c>
      <c r="N258" s="107" t="s">
        <v>252</v>
      </c>
      <c r="O258" s="107" t="s">
        <v>1397</v>
      </c>
      <c r="P258" s="139" t="s">
        <v>1377</v>
      </c>
      <c r="Q258" s="127"/>
      <c r="R258" s="127"/>
      <c r="S258" s="110" t="s">
        <v>1378</v>
      </c>
      <c r="T258" s="110"/>
    </row>
    <row r="259" spans="1:20" ht="99.75" hidden="1">
      <c r="A259" s="107"/>
      <c r="B259" s="107" t="s">
        <v>189</v>
      </c>
      <c r="C259" s="107"/>
      <c r="D259" s="107" t="s">
        <v>1371</v>
      </c>
      <c r="E259" s="107" t="s">
        <v>1372</v>
      </c>
      <c r="F259" s="109">
        <v>3012352788</v>
      </c>
      <c r="G259" s="107" t="s">
        <v>1373</v>
      </c>
      <c r="H259" s="107" t="s">
        <v>169</v>
      </c>
      <c r="I259" s="107" t="s">
        <v>249</v>
      </c>
      <c r="J259" s="107"/>
      <c r="K259" s="107" t="s">
        <v>1374</v>
      </c>
      <c r="L259" s="109">
        <v>5050</v>
      </c>
      <c r="M259" s="109">
        <v>2016</v>
      </c>
      <c r="N259" s="107" t="s">
        <v>1375</v>
      </c>
      <c r="O259" s="107" t="s">
        <v>1398</v>
      </c>
      <c r="P259" s="139" t="s">
        <v>1377</v>
      </c>
      <c r="Q259" s="127"/>
      <c r="R259" s="127"/>
      <c r="S259" s="110" t="s">
        <v>1378</v>
      </c>
      <c r="T259" s="110"/>
    </row>
    <row r="260" spans="1:20" ht="99.75" hidden="1">
      <c r="A260" s="107"/>
      <c r="B260" s="107" t="s">
        <v>189</v>
      </c>
      <c r="C260" s="107"/>
      <c r="D260" s="107" t="s">
        <v>1371</v>
      </c>
      <c r="E260" s="107" t="s">
        <v>1372</v>
      </c>
      <c r="F260" s="109">
        <v>3012352788</v>
      </c>
      <c r="G260" s="107" t="s">
        <v>1373</v>
      </c>
      <c r="H260" s="107" t="s">
        <v>169</v>
      </c>
      <c r="I260" s="107" t="s">
        <v>249</v>
      </c>
      <c r="J260" s="107"/>
      <c r="K260" s="107" t="s">
        <v>1374</v>
      </c>
      <c r="L260" s="109">
        <v>5050</v>
      </c>
      <c r="M260" s="109">
        <v>2016</v>
      </c>
      <c r="N260" s="107" t="s">
        <v>1399</v>
      </c>
      <c r="O260" s="107" t="s">
        <v>1400</v>
      </c>
      <c r="P260" s="139" t="s">
        <v>1377</v>
      </c>
      <c r="Q260" s="127"/>
      <c r="R260" s="127"/>
      <c r="S260" s="110" t="s">
        <v>1378</v>
      </c>
      <c r="T260" s="110"/>
    </row>
    <row r="261" spans="1:20" ht="99.75" hidden="1">
      <c r="A261" s="107"/>
      <c r="B261" s="107" t="s">
        <v>189</v>
      </c>
      <c r="C261" s="107"/>
      <c r="D261" s="107" t="s">
        <v>1371</v>
      </c>
      <c r="E261" s="107" t="s">
        <v>1372</v>
      </c>
      <c r="F261" s="109">
        <v>3012352788</v>
      </c>
      <c r="G261" s="107" t="s">
        <v>1373</v>
      </c>
      <c r="H261" s="107" t="s">
        <v>169</v>
      </c>
      <c r="I261" s="107" t="s">
        <v>249</v>
      </c>
      <c r="J261" s="107"/>
      <c r="K261" s="107" t="s">
        <v>1374</v>
      </c>
      <c r="L261" s="109">
        <v>5050</v>
      </c>
      <c r="M261" s="109">
        <v>2016</v>
      </c>
      <c r="N261" s="107" t="s">
        <v>1375</v>
      </c>
      <c r="O261" s="107" t="s">
        <v>1401</v>
      </c>
      <c r="P261" s="139" t="s">
        <v>1377</v>
      </c>
      <c r="Q261" s="127"/>
      <c r="R261" s="127"/>
      <c r="S261" s="110" t="s">
        <v>1378</v>
      </c>
      <c r="T261" s="110"/>
    </row>
    <row r="262" spans="1:20" ht="128.25" hidden="1">
      <c r="A262" s="107"/>
      <c r="B262" s="107" t="s">
        <v>189</v>
      </c>
      <c r="C262" s="107"/>
      <c r="D262" s="107" t="s">
        <v>1371</v>
      </c>
      <c r="E262" s="107" t="s">
        <v>1372</v>
      </c>
      <c r="F262" s="109">
        <v>3012352788</v>
      </c>
      <c r="G262" s="107" t="s">
        <v>1373</v>
      </c>
      <c r="H262" s="107" t="s">
        <v>169</v>
      </c>
      <c r="I262" s="107" t="s">
        <v>249</v>
      </c>
      <c r="J262" s="107"/>
      <c r="K262" s="107" t="s">
        <v>1374</v>
      </c>
      <c r="L262" s="109">
        <v>5050</v>
      </c>
      <c r="M262" s="109">
        <v>2016</v>
      </c>
      <c r="N262" s="107" t="s">
        <v>1375</v>
      </c>
      <c r="O262" s="107" t="s">
        <v>1402</v>
      </c>
      <c r="P262" s="139" t="s">
        <v>1377</v>
      </c>
      <c r="Q262" s="127"/>
      <c r="R262" s="127"/>
      <c r="S262" s="110" t="s">
        <v>1378</v>
      </c>
      <c r="T262" s="110"/>
    </row>
    <row r="263" spans="1:20" ht="99.75" hidden="1">
      <c r="A263" s="107"/>
      <c r="B263" s="107" t="s">
        <v>189</v>
      </c>
      <c r="C263" s="107"/>
      <c r="D263" s="107" t="s">
        <v>1371</v>
      </c>
      <c r="E263" s="107" t="s">
        <v>1372</v>
      </c>
      <c r="F263" s="109">
        <v>3012352788</v>
      </c>
      <c r="G263" s="107" t="s">
        <v>1373</v>
      </c>
      <c r="H263" s="107" t="s">
        <v>169</v>
      </c>
      <c r="I263" s="107" t="s">
        <v>249</v>
      </c>
      <c r="J263" s="107"/>
      <c r="K263" s="107" t="s">
        <v>1374</v>
      </c>
      <c r="L263" s="109">
        <v>5050</v>
      </c>
      <c r="M263" s="109">
        <v>2016</v>
      </c>
      <c r="N263" s="107" t="s">
        <v>1375</v>
      </c>
      <c r="O263" s="107" t="s">
        <v>1403</v>
      </c>
      <c r="P263" s="139" t="s">
        <v>1377</v>
      </c>
      <c r="Q263" s="127"/>
      <c r="R263" s="127"/>
      <c r="S263" s="110" t="s">
        <v>1378</v>
      </c>
      <c r="T263" s="110"/>
    </row>
    <row r="264" spans="1:20" ht="99.75" hidden="1">
      <c r="A264" s="107"/>
      <c r="B264" s="107" t="s">
        <v>189</v>
      </c>
      <c r="C264" s="107"/>
      <c r="D264" s="107" t="s">
        <v>1371</v>
      </c>
      <c r="E264" s="107" t="s">
        <v>1372</v>
      </c>
      <c r="F264" s="109">
        <v>3012352788</v>
      </c>
      <c r="G264" s="107" t="s">
        <v>1373</v>
      </c>
      <c r="H264" s="107" t="s">
        <v>169</v>
      </c>
      <c r="I264" s="107" t="s">
        <v>249</v>
      </c>
      <c r="J264" s="107"/>
      <c r="K264" s="107" t="s">
        <v>1374</v>
      </c>
      <c r="L264" s="109">
        <v>5050</v>
      </c>
      <c r="M264" s="109">
        <v>2016</v>
      </c>
      <c r="N264" s="107" t="s">
        <v>1375</v>
      </c>
      <c r="O264" s="107" t="s">
        <v>1404</v>
      </c>
      <c r="P264" s="139" t="s">
        <v>1377</v>
      </c>
      <c r="Q264" s="127"/>
      <c r="R264" s="127"/>
      <c r="S264" s="110" t="s">
        <v>1378</v>
      </c>
      <c r="T264" s="110"/>
    </row>
    <row r="265" spans="1:20" ht="99.75" hidden="1">
      <c r="A265" s="107"/>
      <c r="B265" s="107" t="s">
        <v>189</v>
      </c>
      <c r="C265" s="107"/>
      <c r="D265" s="107" t="s">
        <v>1371</v>
      </c>
      <c r="E265" s="107" t="s">
        <v>1372</v>
      </c>
      <c r="F265" s="109">
        <v>3012352788</v>
      </c>
      <c r="G265" s="107" t="s">
        <v>1373</v>
      </c>
      <c r="H265" s="107" t="s">
        <v>169</v>
      </c>
      <c r="I265" s="107" t="s">
        <v>249</v>
      </c>
      <c r="J265" s="107"/>
      <c r="K265" s="107" t="s">
        <v>1374</v>
      </c>
      <c r="L265" s="109">
        <v>5050</v>
      </c>
      <c r="M265" s="109">
        <v>2016</v>
      </c>
      <c r="N265" s="107" t="s">
        <v>1375</v>
      </c>
      <c r="O265" s="107" t="s">
        <v>1405</v>
      </c>
      <c r="P265" s="139" t="s">
        <v>1377</v>
      </c>
      <c r="Q265" s="127"/>
      <c r="R265" s="127"/>
      <c r="S265" s="110" t="s">
        <v>1378</v>
      </c>
      <c r="T265" s="110"/>
    </row>
    <row r="266" spans="1:20" ht="99.75" hidden="1">
      <c r="A266" s="107"/>
      <c r="B266" s="107" t="s">
        <v>189</v>
      </c>
      <c r="C266" s="107"/>
      <c r="D266" s="107" t="s">
        <v>1371</v>
      </c>
      <c r="E266" s="107" t="s">
        <v>1372</v>
      </c>
      <c r="F266" s="109">
        <v>3012352788</v>
      </c>
      <c r="G266" s="107" t="s">
        <v>1373</v>
      </c>
      <c r="H266" s="107" t="s">
        <v>169</v>
      </c>
      <c r="I266" s="107" t="s">
        <v>249</v>
      </c>
      <c r="J266" s="107"/>
      <c r="K266" s="107" t="s">
        <v>1374</v>
      </c>
      <c r="L266" s="109">
        <v>5050</v>
      </c>
      <c r="M266" s="109">
        <v>2016</v>
      </c>
      <c r="N266" s="107" t="s">
        <v>1375</v>
      </c>
      <c r="O266" s="107" t="s">
        <v>1406</v>
      </c>
      <c r="P266" s="139" t="s">
        <v>1377</v>
      </c>
      <c r="Q266" s="127"/>
      <c r="R266" s="127"/>
      <c r="S266" s="110" t="s">
        <v>1378</v>
      </c>
      <c r="T266" s="110"/>
    </row>
    <row r="267" spans="1:20" ht="114" hidden="1">
      <c r="A267" s="107"/>
      <c r="B267" s="107" t="s">
        <v>189</v>
      </c>
      <c r="C267" s="107"/>
      <c r="D267" s="107" t="s">
        <v>1371</v>
      </c>
      <c r="E267" s="107" t="s">
        <v>1372</v>
      </c>
      <c r="F267" s="109">
        <v>3012352788</v>
      </c>
      <c r="G267" s="107" t="s">
        <v>1373</v>
      </c>
      <c r="H267" s="107" t="s">
        <v>169</v>
      </c>
      <c r="I267" s="107" t="s">
        <v>30</v>
      </c>
      <c r="J267" s="107"/>
      <c r="K267" s="107" t="s">
        <v>1407</v>
      </c>
      <c r="L267" s="109">
        <v>97</v>
      </c>
      <c r="M267" s="109">
        <v>1913</v>
      </c>
      <c r="N267" s="107" t="s">
        <v>250</v>
      </c>
      <c r="O267" s="107" t="s">
        <v>1408</v>
      </c>
      <c r="P267" s="126" t="s">
        <v>1409</v>
      </c>
      <c r="Q267" s="127"/>
      <c r="R267" s="127"/>
      <c r="S267" s="110" t="s">
        <v>457</v>
      </c>
      <c r="T267" s="110"/>
    </row>
    <row r="268" spans="1:20" ht="99.75" hidden="1">
      <c r="A268" s="107"/>
      <c r="B268" s="107" t="s">
        <v>18</v>
      </c>
      <c r="C268" s="107"/>
      <c r="D268" s="107" t="s">
        <v>1410</v>
      </c>
      <c r="E268" s="107" t="s">
        <v>1411</v>
      </c>
      <c r="F268" s="109">
        <v>3005707688</v>
      </c>
      <c r="G268" s="107" t="s">
        <v>1412</v>
      </c>
      <c r="H268" s="107" t="s">
        <v>169</v>
      </c>
      <c r="I268" s="107" t="s">
        <v>249</v>
      </c>
      <c r="J268" s="107"/>
      <c r="K268" s="107" t="s">
        <v>1374</v>
      </c>
      <c r="L268" s="109">
        <v>5050</v>
      </c>
      <c r="M268" s="109">
        <v>2016</v>
      </c>
      <c r="N268" s="107" t="s">
        <v>1413</v>
      </c>
      <c r="O268" s="107" t="s">
        <v>1376</v>
      </c>
      <c r="P268" s="139" t="s">
        <v>1377</v>
      </c>
      <c r="Q268" s="127"/>
      <c r="R268" s="127"/>
      <c r="S268" s="110" t="s">
        <v>1378</v>
      </c>
      <c r="T268" s="110"/>
    </row>
    <row r="269" spans="1:20" ht="99.75" hidden="1">
      <c r="A269" s="107"/>
      <c r="B269" s="107" t="s">
        <v>18</v>
      </c>
      <c r="C269" s="107"/>
      <c r="D269" s="107" t="s">
        <v>1410</v>
      </c>
      <c r="E269" s="107" t="s">
        <v>1411</v>
      </c>
      <c r="F269" s="109">
        <v>3005707688</v>
      </c>
      <c r="G269" s="107" t="s">
        <v>1412</v>
      </c>
      <c r="H269" s="107" t="s">
        <v>169</v>
      </c>
      <c r="I269" s="107" t="s">
        <v>249</v>
      </c>
      <c r="J269" s="107"/>
      <c r="K269" s="107" t="s">
        <v>1374</v>
      </c>
      <c r="L269" s="109">
        <v>5050</v>
      </c>
      <c r="M269" s="109">
        <v>2016</v>
      </c>
      <c r="N269" s="107" t="s">
        <v>1413</v>
      </c>
      <c r="O269" s="107" t="s">
        <v>1379</v>
      </c>
      <c r="P269" s="139" t="s">
        <v>1377</v>
      </c>
      <c r="Q269" s="127"/>
      <c r="R269" s="127"/>
      <c r="S269" s="110" t="s">
        <v>1378</v>
      </c>
      <c r="T269" s="110"/>
    </row>
    <row r="270" spans="1:20" ht="114" hidden="1">
      <c r="A270" s="107"/>
      <c r="B270" s="107" t="s">
        <v>18</v>
      </c>
      <c r="C270" s="107"/>
      <c r="D270" s="107" t="s">
        <v>1410</v>
      </c>
      <c r="E270" s="107" t="s">
        <v>1411</v>
      </c>
      <c r="F270" s="109">
        <v>3005707688</v>
      </c>
      <c r="G270" s="107" t="s">
        <v>1412</v>
      </c>
      <c r="H270" s="107" t="s">
        <v>169</v>
      </c>
      <c r="I270" s="107" t="s">
        <v>249</v>
      </c>
      <c r="J270" s="107"/>
      <c r="K270" s="107" t="s">
        <v>1374</v>
      </c>
      <c r="L270" s="109">
        <v>5050</v>
      </c>
      <c r="M270" s="109">
        <v>2016</v>
      </c>
      <c r="N270" s="107" t="s">
        <v>252</v>
      </c>
      <c r="O270" s="107" t="s">
        <v>1380</v>
      </c>
      <c r="P270" s="139" t="s">
        <v>1377</v>
      </c>
      <c r="Q270" s="127"/>
      <c r="R270" s="127"/>
      <c r="S270" s="110" t="s">
        <v>1378</v>
      </c>
      <c r="T270" s="110"/>
    </row>
    <row r="271" spans="1:20" ht="99.75" hidden="1">
      <c r="A271" s="107"/>
      <c r="B271" s="107" t="s">
        <v>18</v>
      </c>
      <c r="C271" s="107"/>
      <c r="D271" s="107" t="s">
        <v>1410</v>
      </c>
      <c r="E271" s="107" t="s">
        <v>1411</v>
      </c>
      <c r="F271" s="109">
        <v>3005707688</v>
      </c>
      <c r="G271" s="107" t="s">
        <v>1412</v>
      </c>
      <c r="H271" s="107" t="s">
        <v>169</v>
      </c>
      <c r="I271" s="107" t="s">
        <v>249</v>
      </c>
      <c r="J271" s="107"/>
      <c r="K271" s="107" t="s">
        <v>1374</v>
      </c>
      <c r="L271" s="109">
        <v>5050</v>
      </c>
      <c r="M271" s="109">
        <v>2016</v>
      </c>
      <c r="N271" s="107" t="s">
        <v>252</v>
      </c>
      <c r="O271" s="107" t="s">
        <v>1381</v>
      </c>
      <c r="P271" s="139" t="s">
        <v>1377</v>
      </c>
      <c r="Q271" s="127"/>
      <c r="R271" s="127"/>
      <c r="S271" s="110" t="s">
        <v>1378</v>
      </c>
      <c r="T271" s="110"/>
    </row>
    <row r="272" spans="1:20" ht="99.75" hidden="1">
      <c r="A272" s="107"/>
      <c r="B272" s="107" t="s">
        <v>18</v>
      </c>
      <c r="C272" s="107"/>
      <c r="D272" s="107" t="s">
        <v>1410</v>
      </c>
      <c r="E272" s="107" t="s">
        <v>1411</v>
      </c>
      <c r="F272" s="109">
        <v>3005707688</v>
      </c>
      <c r="G272" s="107" t="s">
        <v>1412</v>
      </c>
      <c r="H272" s="107" t="s">
        <v>169</v>
      </c>
      <c r="I272" s="107" t="s">
        <v>249</v>
      </c>
      <c r="J272" s="107"/>
      <c r="K272" s="107" t="s">
        <v>1374</v>
      </c>
      <c r="L272" s="109">
        <v>5050</v>
      </c>
      <c r="M272" s="109">
        <v>2016</v>
      </c>
      <c r="N272" s="107" t="s">
        <v>1413</v>
      </c>
      <c r="O272" s="107" t="s">
        <v>1382</v>
      </c>
      <c r="P272" s="139" t="s">
        <v>1377</v>
      </c>
      <c r="Q272" s="127"/>
      <c r="R272" s="127"/>
      <c r="S272" s="110" t="s">
        <v>1378</v>
      </c>
      <c r="T272" s="110"/>
    </row>
    <row r="273" spans="1:20" ht="99.75" hidden="1">
      <c r="A273" s="107"/>
      <c r="B273" s="107" t="s">
        <v>18</v>
      </c>
      <c r="C273" s="107"/>
      <c r="D273" s="107" t="s">
        <v>1410</v>
      </c>
      <c r="E273" s="107" t="s">
        <v>1411</v>
      </c>
      <c r="F273" s="109">
        <v>3005707688</v>
      </c>
      <c r="G273" s="107" t="s">
        <v>1412</v>
      </c>
      <c r="H273" s="107" t="s">
        <v>169</v>
      </c>
      <c r="I273" s="107" t="s">
        <v>249</v>
      </c>
      <c r="J273" s="107"/>
      <c r="K273" s="107" t="s">
        <v>1374</v>
      </c>
      <c r="L273" s="109">
        <v>5050</v>
      </c>
      <c r="M273" s="109">
        <v>2016</v>
      </c>
      <c r="N273" s="107" t="s">
        <v>1413</v>
      </c>
      <c r="O273" s="107" t="s">
        <v>1383</v>
      </c>
      <c r="P273" s="139" t="s">
        <v>1377</v>
      </c>
      <c r="Q273" s="127"/>
      <c r="R273" s="127"/>
      <c r="S273" s="110" t="s">
        <v>1378</v>
      </c>
      <c r="T273" s="110"/>
    </row>
    <row r="274" spans="1:20" ht="99.75" hidden="1">
      <c r="A274" s="107"/>
      <c r="B274" s="107" t="s">
        <v>18</v>
      </c>
      <c r="C274" s="107"/>
      <c r="D274" s="107" t="s">
        <v>1410</v>
      </c>
      <c r="E274" s="107" t="s">
        <v>1411</v>
      </c>
      <c r="F274" s="109">
        <v>3005707688</v>
      </c>
      <c r="G274" s="107" t="s">
        <v>1412</v>
      </c>
      <c r="H274" s="107" t="s">
        <v>169</v>
      </c>
      <c r="I274" s="107" t="s">
        <v>249</v>
      </c>
      <c r="J274" s="107"/>
      <c r="K274" s="107" t="s">
        <v>1374</v>
      </c>
      <c r="L274" s="109">
        <v>5050</v>
      </c>
      <c r="M274" s="109">
        <v>2016</v>
      </c>
      <c r="N274" s="107" t="s">
        <v>252</v>
      </c>
      <c r="O274" s="107" t="s">
        <v>1384</v>
      </c>
      <c r="P274" s="139" t="s">
        <v>1377</v>
      </c>
      <c r="Q274" s="127"/>
      <c r="R274" s="127"/>
      <c r="S274" s="110" t="s">
        <v>1378</v>
      </c>
      <c r="T274" s="110"/>
    </row>
    <row r="275" spans="1:20" ht="99.75" hidden="1">
      <c r="A275" s="107"/>
      <c r="B275" s="107" t="s">
        <v>18</v>
      </c>
      <c r="C275" s="107"/>
      <c r="D275" s="107" t="s">
        <v>1410</v>
      </c>
      <c r="E275" s="107" t="s">
        <v>1411</v>
      </c>
      <c r="F275" s="109">
        <v>3005707688</v>
      </c>
      <c r="G275" s="107" t="s">
        <v>1412</v>
      </c>
      <c r="H275" s="107" t="s">
        <v>169</v>
      </c>
      <c r="I275" s="107" t="s">
        <v>249</v>
      </c>
      <c r="J275" s="107"/>
      <c r="K275" s="107" t="s">
        <v>1374</v>
      </c>
      <c r="L275" s="109">
        <v>5050</v>
      </c>
      <c r="M275" s="109">
        <v>2016</v>
      </c>
      <c r="N275" s="107" t="s">
        <v>252</v>
      </c>
      <c r="O275" s="107" t="s">
        <v>1385</v>
      </c>
      <c r="P275" s="139" t="s">
        <v>1377</v>
      </c>
      <c r="Q275" s="127"/>
      <c r="R275" s="127"/>
      <c r="S275" s="110" t="s">
        <v>1378</v>
      </c>
      <c r="T275" s="110"/>
    </row>
    <row r="276" spans="1:20" ht="99.75" hidden="1">
      <c r="A276" s="107"/>
      <c r="B276" s="107" t="s">
        <v>18</v>
      </c>
      <c r="C276" s="107"/>
      <c r="D276" s="107" t="s">
        <v>1410</v>
      </c>
      <c r="E276" s="107" t="s">
        <v>1411</v>
      </c>
      <c r="F276" s="109">
        <v>3005707688</v>
      </c>
      <c r="G276" s="107" t="s">
        <v>1412</v>
      </c>
      <c r="H276" s="107" t="s">
        <v>169</v>
      </c>
      <c r="I276" s="107" t="s">
        <v>249</v>
      </c>
      <c r="J276" s="107"/>
      <c r="K276" s="107" t="s">
        <v>1374</v>
      </c>
      <c r="L276" s="109">
        <v>5050</v>
      </c>
      <c r="M276" s="109">
        <v>2016</v>
      </c>
      <c r="N276" s="107" t="s">
        <v>1413</v>
      </c>
      <c r="O276" s="107" t="s">
        <v>1386</v>
      </c>
      <c r="P276" s="139" t="s">
        <v>1377</v>
      </c>
      <c r="Q276" s="127"/>
      <c r="R276" s="127"/>
      <c r="S276" s="110" t="s">
        <v>1378</v>
      </c>
      <c r="T276" s="110"/>
    </row>
    <row r="277" spans="1:20" ht="99.75" hidden="1">
      <c r="A277" s="107"/>
      <c r="B277" s="107" t="s">
        <v>18</v>
      </c>
      <c r="C277" s="107"/>
      <c r="D277" s="107" t="s">
        <v>1410</v>
      </c>
      <c r="E277" s="107" t="s">
        <v>1411</v>
      </c>
      <c r="F277" s="109">
        <v>3005707688</v>
      </c>
      <c r="G277" s="107" t="s">
        <v>1412</v>
      </c>
      <c r="H277" s="107" t="s">
        <v>169</v>
      </c>
      <c r="I277" s="107" t="s">
        <v>249</v>
      </c>
      <c r="J277" s="107"/>
      <c r="K277" s="107" t="s">
        <v>1374</v>
      </c>
      <c r="L277" s="109">
        <v>5050</v>
      </c>
      <c r="M277" s="109">
        <v>2016</v>
      </c>
      <c r="N277" s="107" t="s">
        <v>1413</v>
      </c>
      <c r="O277" s="107" t="s">
        <v>1387</v>
      </c>
      <c r="P277" s="139" t="s">
        <v>1377</v>
      </c>
      <c r="Q277" s="127"/>
      <c r="R277" s="127"/>
      <c r="S277" s="110" t="s">
        <v>1378</v>
      </c>
      <c r="T277" s="110"/>
    </row>
    <row r="278" spans="1:20" ht="99.75" hidden="1">
      <c r="A278" s="107"/>
      <c r="B278" s="107" t="s">
        <v>18</v>
      </c>
      <c r="C278" s="107"/>
      <c r="D278" s="107" t="s">
        <v>1410</v>
      </c>
      <c r="E278" s="107" t="s">
        <v>1411</v>
      </c>
      <c r="F278" s="109">
        <v>3005707688</v>
      </c>
      <c r="G278" s="107" t="s">
        <v>1412</v>
      </c>
      <c r="H278" s="107" t="s">
        <v>169</v>
      </c>
      <c r="I278" s="107" t="s">
        <v>249</v>
      </c>
      <c r="J278" s="107"/>
      <c r="K278" s="107" t="s">
        <v>1374</v>
      </c>
      <c r="L278" s="109">
        <v>5050</v>
      </c>
      <c r="M278" s="109">
        <v>2016</v>
      </c>
      <c r="N278" s="107" t="s">
        <v>1413</v>
      </c>
      <c r="O278" s="107" t="s">
        <v>1388</v>
      </c>
      <c r="P278" s="139" t="s">
        <v>1377</v>
      </c>
      <c r="Q278" s="127"/>
      <c r="R278" s="127"/>
      <c r="S278" s="110" t="s">
        <v>1378</v>
      </c>
      <c r="T278" s="110"/>
    </row>
    <row r="279" spans="1:20" ht="99.75" hidden="1">
      <c r="A279" s="107"/>
      <c r="B279" s="107" t="s">
        <v>18</v>
      </c>
      <c r="C279" s="107"/>
      <c r="D279" s="107" t="s">
        <v>1410</v>
      </c>
      <c r="E279" s="107" t="s">
        <v>1411</v>
      </c>
      <c r="F279" s="109">
        <v>3005707688</v>
      </c>
      <c r="G279" s="107" t="s">
        <v>1412</v>
      </c>
      <c r="H279" s="107" t="s">
        <v>169</v>
      </c>
      <c r="I279" s="107" t="s">
        <v>249</v>
      </c>
      <c r="J279" s="107"/>
      <c r="K279" s="107" t="s">
        <v>1374</v>
      </c>
      <c r="L279" s="109">
        <v>5050</v>
      </c>
      <c r="M279" s="109">
        <v>2016</v>
      </c>
      <c r="N279" s="107" t="s">
        <v>1413</v>
      </c>
      <c r="O279" s="107" t="s">
        <v>1389</v>
      </c>
      <c r="P279" s="139" t="s">
        <v>1377</v>
      </c>
      <c r="Q279" s="127"/>
      <c r="R279" s="127"/>
      <c r="S279" s="110" t="s">
        <v>1378</v>
      </c>
      <c r="T279" s="110"/>
    </row>
    <row r="280" spans="1:20" ht="99.75" hidden="1">
      <c r="A280" s="107"/>
      <c r="B280" s="107" t="s">
        <v>18</v>
      </c>
      <c r="C280" s="107"/>
      <c r="D280" s="107" t="s">
        <v>1410</v>
      </c>
      <c r="E280" s="107" t="s">
        <v>1411</v>
      </c>
      <c r="F280" s="109">
        <v>3005707688</v>
      </c>
      <c r="G280" s="107" t="s">
        <v>1412</v>
      </c>
      <c r="H280" s="107" t="s">
        <v>169</v>
      </c>
      <c r="I280" s="107" t="s">
        <v>249</v>
      </c>
      <c r="J280" s="107"/>
      <c r="K280" s="107" t="s">
        <v>1374</v>
      </c>
      <c r="L280" s="109">
        <v>5050</v>
      </c>
      <c r="M280" s="109">
        <v>2016</v>
      </c>
      <c r="N280" s="107" t="s">
        <v>1413</v>
      </c>
      <c r="O280" s="107" t="s">
        <v>1390</v>
      </c>
      <c r="P280" s="139" t="s">
        <v>1377</v>
      </c>
      <c r="Q280" s="127"/>
      <c r="R280" s="127"/>
      <c r="S280" s="110" t="s">
        <v>1378</v>
      </c>
      <c r="T280" s="110"/>
    </row>
    <row r="281" spans="1:20" ht="99.75" hidden="1">
      <c r="A281" s="107"/>
      <c r="B281" s="107" t="s">
        <v>18</v>
      </c>
      <c r="C281" s="107"/>
      <c r="D281" s="107" t="s">
        <v>1410</v>
      </c>
      <c r="E281" s="107" t="s">
        <v>1411</v>
      </c>
      <c r="F281" s="109">
        <v>3005707688</v>
      </c>
      <c r="G281" s="107" t="s">
        <v>1412</v>
      </c>
      <c r="H281" s="107" t="s">
        <v>169</v>
      </c>
      <c r="I281" s="107" t="s">
        <v>249</v>
      </c>
      <c r="J281" s="107"/>
      <c r="K281" s="107" t="s">
        <v>1374</v>
      </c>
      <c r="L281" s="109">
        <v>5050</v>
      </c>
      <c r="M281" s="109">
        <v>2016</v>
      </c>
      <c r="N281" s="107" t="s">
        <v>1413</v>
      </c>
      <c r="O281" s="107" t="s">
        <v>1391</v>
      </c>
      <c r="P281" s="139" t="s">
        <v>1377</v>
      </c>
      <c r="Q281" s="127"/>
      <c r="R281" s="127"/>
      <c r="S281" s="110" t="s">
        <v>1378</v>
      </c>
      <c r="T281" s="110"/>
    </row>
    <row r="282" spans="1:20" ht="99.75" hidden="1">
      <c r="A282" s="107"/>
      <c r="B282" s="107" t="s">
        <v>18</v>
      </c>
      <c r="C282" s="107"/>
      <c r="D282" s="107" t="s">
        <v>1410</v>
      </c>
      <c r="E282" s="107" t="s">
        <v>1411</v>
      </c>
      <c r="F282" s="109">
        <v>3005707688</v>
      </c>
      <c r="G282" s="107" t="s">
        <v>1412</v>
      </c>
      <c r="H282" s="107" t="s">
        <v>169</v>
      </c>
      <c r="I282" s="107" t="s">
        <v>249</v>
      </c>
      <c r="J282" s="107"/>
      <c r="K282" s="107" t="s">
        <v>1374</v>
      </c>
      <c r="L282" s="109">
        <v>5050</v>
      </c>
      <c r="M282" s="109">
        <v>2016</v>
      </c>
      <c r="N282" s="107" t="s">
        <v>252</v>
      </c>
      <c r="O282" s="107" t="s">
        <v>1392</v>
      </c>
      <c r="P282" s="139" t="s">
        <v>1377</v>
      </c>
      <c r="Q282" s="127"/>
      <c r="R282" s="127"/>
      <c r="S282" s="110" t="s">
        <v>1378</v>
      </c>
      <c r="T282" s="110"/>
    </row>
    <row r="283" spans="1:20" ht="213.75" hidden="1">
      <c r="A283" s="107"/>
      <c r="B283" s="107" t="s">
        <v>18</v>
      </c>
      <c r="C283" s="107"/>
      <c r="D283" s="107" t="s">
        <v>1410</v>
      </c>
      <c r="E283" s="107" t="s">
        <v>1411</v>
      </c>
      <c r="F283" s="109">
        <v>3005707688</v>
      </c>
      <c r="G283" s="107" t="s">
        <v>1412</v>
      </c>
      <c r="H283" s="107" t="s">
        <v>169</v>
      </c>
      <c r="I283" s="107" t="s">
        <v>249</v>
      </c>
      <c r="J283" s="107"/>
      <c r="K283" s="107" t="s">
        <v>1374</v>
      </c>
      <c r="L283" s="109">
        <v>5050</v>
      </c>
      <c r="M283" s="109">
        <v>2016</v>
      </c>
      <c r="N283" s="107" t="s">
        <v>252</v>
      </c>
      <c r="O283" s="107" t="s">
        <v>1393</v>
      </c>
      <c r="P283" s="139" t="s">
        <v>1377</v>
      </c>
      <c r="Q283" s="127"/>
      <c r="R283" s="127"/>
      <c r="S283" s="110" t="s">
        <v>1378</v>
      </c>
      <c r="T283" s="110"/>
    </row>
    <row r="284" spans="1:20" ht="99.75" hidden="1">
      <c r="A284" s="107"/>
      <c r="B284" s="107" t="s">
        <v>18</v>
      </c>
      <c r="C284" s="107"/>
      <c r="D284" s="107" t="s">
        <v>1410</v>
      </c>
      <c r="E284" s="107" t="s">
        <v>1411</v>
      </c>
      <c r="F284" s="109">
        <v>3005707688</v>
      </c>
      <c r="G284" s="107" t="s">
        <v>1412</v>
      </c>
      <c r="H284" s="107" t="s">
        <v>169</v>
      </c>
      <c r="I284" s="107" t="s">
        <v>249</v>
      </c>
      <c r="J284" s="107"/>
      <c r="K284" s="107" t="s">
        <v>1374</v>
      </c>
      <c r="L284" s="109">
        <v>5050</v>
      </c>
      <c r="M284" s="109">
        <v>2016</v>
      </c>
      <c r="N284" s="107" t="s">
        <v>252</v>
      </c>
      <c r="O284" s="107" t="s">
        <v>1394</v>
      </c>
      <c r="P284" s="139" t="s">
        <v>1377</v>
      </c>
      <c r="Q284" s="127"/>
      <c r="R284" s="127"/>
      <c r="S284" s="110" t="s">
        <v>1378</v>
      </c>
      <c r="T284" s="110"/>
    </row>
    <row r="285" spans="1:20" ht="99.75" hidden="1">
      <c r="A285" s="107"/>
      <c r="B285" s="107" t="s">
        <v>18</v>
      </c>
      <c r="C285" s="107"/>
      <c r="D285" s="107" t="s">
        <v>1410</v>
      </c>
      <c r="E285" s="107" t="s">
        <v>1411</v>
      </c>
      <c r="F285" s="109">
        <v>3005707688</v>
      </c>
      <c r="G285" s="107" t="s">
        <v>1412</v>
      </c>
      <c r="H285" s="107" t="s">
        <v>169</v>
      </c>
      <c r="I285" s="107" t="s">
        <v>249</v>
      </c>
      <c r="J285" s="107"/>
      <c r="K285" s="107" t="s">
        <v>1374</v>
      </c>
      <c r="L285" s="109">
        <v>5050</v>
      </c>
      <c r="M285" s="109">
        <v>2016</v>
      </c>
      <c r="N285" s="107" t="s">
        <v>1413</v>
      </c>
      <c r="O285" s="107" t="s">
        <v>1395</v>
      </c>
      <c r="P285" s="139" t="s">
        <v>1377</v>
      </c>
      <c r="Q285" s="127"/>
      <c r="R285" s="127"/>
      <c r="S285" s="110" t="s">
        <v>1378</v>
      </c>
      <c r="T285" s="110"/>
    </row>
    <row r="286" spans="1:20" ht="99.75" hidden="1">
      <c r="A286" s="107"/>
      <c r="B286" s="107" t="s">
        <v>18</v>
      </c>
      <c r="C286" s="107"/>
      <c r="D286" s="107" t="s">
        <v>1410</v>
      </c>
      <c r="E286" s="107" t="s">
        <v>1411</v>
      </c>
      <c r="F286" s="109">
        <v>3005707688</v>
      </c>
      <c r="G286" s="107" t="s">
        <v>1412</v>
      </c>
      <c r="H286" s="107" t="s">
        <v>169</v>
      </c>
      <c r="I286" s="107" t="s">
        <v>249</v>
      </c>
      <c r="J286" s="107"/>
      <c r="K286" s="107" t="s">
        <v>1374</v>
      </c>
      <c r="L286" s="109">
        <v>5050</v>
      </c>
      <c r="M286" s="109">
        <v>2016</v>
      </c>
      <c r="N286" s="107" t="s">
        <v>1413</v>
      </c>
      <c r="O286" s="107" t="s">
        <v>1396</v>
      </c>
      <c r="P286" s="139" t="s">
        <v>1377</v>
      </c>
      <c r="Q286" s="127"/>
      <c r="R286" s="127"/>
      <c r="S286" s="110" t="s">
        <v>1378</v>
      </c>
      <c r="T286" s="110"/>
    </row>
    <row r="287" spans="1:20" ht="99.75" hidden="1">
      <c r="A287" s="107"/>
      <c r="B287" s="107" t="s">
        <v>18</v>
      </c>
      <c r="C287" s="107"/>
      <c r="D287" s="107" t="s">
        <v>1410</v>
      </c>
      <c r="E287" s="107" t="s">
        <v>1411</v>
      </c>
      <c r="F287" s="109">
        <v>3005707688</v>
      </c>
      <c r="G287" s="107" t="s">
        <v>1412</v>
      </c>
      <c r="H287" s="107" t="s">
        <v>169</v>
      </c>
      <c r="I287" s="107" t="s">
        <v>249</v>
      </c>
      <c r="J287" s="107"/>
      <c r="K287" s="107" t="s">
        <v>1374</v>
      </c>
      <c r="L287" s="109">
        <v>5050</v>
      </c>
      <c r="M287" s="109">
        <v>2016</v>
      </c>
      <c r="N287" s="107" t="s">
        <v>252</v>
      </c>
      <c r="O287" s="107" t="s">
        <v>1397</v>
      </c>
      <c r="P287" s="139" t="s">
        <v>1377</v>
      </c>
      <c r="Q287" s="127"/>
      <c r="R287" s="127"/>
      <c r="S287" s="110" t="s">
        <v>1378</v>
      </c>
      <c r="T287" s="110"/>
    </row>
    <row r="288" spans="1:20" ht="99.75" hidden="1">
      <c r="A288" s="107"/>
      <c r="B288" s="107" t="s">
        <v>18</v>
      </c>
      <c r="C288" s="107"/>
      <c r="D288" s="107" t="s">
        <v>1410</v>
      </c>
      <c r="E288" s="107" t="s">
        <v>1411</v>
      </c>
      <c r="F288" s="109">
        <v>3005707688</v>
      </c>
      <c r="G288" s="107" t="s">
        <v>1412</v>
      </c>
      <c r="H288" s="107" t="s">
        <v>169</v>
      </c>
      <c r="I288" s="107" t="s">
        <v>249</v>
      </c>
      <c r="J288" s="107"/>
      <c r="K288" s="107" t="s">
        <v>1374</v>
      </c>
      <c r="L288" s="109">
        <v>5050</v>
      </c>
      <c r="M288" s="109">
        <v>2016</v>
      </c>
      <c r="N288" s="107" t="s">
        <v>1413</v>
      </c>
      <c r="O288" s="107" t="s">
        <v>1398</v>
      </c>
      <c r="P288" s="139" t="s">
        <v>1377</v>
      </c>
      <c r="Q288" s="127"/>
      <c r="R288" s="127"/>
      <c r="S288" s="110" t="s">
        <v>1378</v>
      </c>
      <c r="T288" s="110"/>
    </row>
    <row r="289" spans="1:20" ht="99.75" hidden="1">
      <c r="A289" s="107"/>
      <c r="B289" s="107" t="s">
        <v>18</v>
      </c>
      <c r="C289" s="107"/>
      <c r="D289" s="107" t="s">
        <v>1410</v>
      </c>
      <c r="E289" s="107" t="s">
        <v>1411</v>
      </c>
      <c r="F289" s="109">
        <v>3005707688</v>
      </c>
      <c r="G289" s="107" t="s">
        <v>1412</v>
      </c>
      <c r="H289" s="107" t="s">
        <v>169</v>
      </c>
      <c r="I289" s="107" t="s">
        <v>249</v>
      </c>
      <c r="J289" s="107"/>
      <c r="K289" s="107" t="s">
        <v>1374</v>
      </c>
      <c r="L289" s="109">
        <v>5050</v>
      </c>
      <c r="M289" s="109">
        <v>2016</v>
      </c>
      <c r="N289" s="107" t="s">
        <v>1399</v>
      </c>
      <c r="O289" s="107" t="s">
        <v>1400</v>
      </c>
      <c r="P289" s="139" t="s">
        <v>1377</v>
      </c>
      <c r="Q289" s="127"/>
      <c r="R289" s="127"/>
      <c r="S289" s="110" t="s">
        <v>1378</v>
      </c>
      <c r="T289" s="110"/>
    </row>
    <row r="290" spans="1:20" ht="99.75" hidden="1">
      <c r="A290" s="107"/>
      <c r="B290" s="107" t="s">
        <v>18</v>
      </c>
      <c r="C290" s="107"/>
      <c r="D290" s="107" t="s">
        <v>1410</v>
      </c>
      <c r="E290" s="107" t="s">
        <v>1411</v>
      </c>
      <c r="F290" s="109">
        <v>3005707688</v>
      </c>
      <c r="G290" s="107" t="s">
        <v>1412</v>
      </c>
      <c r="H290" s="107" t="s">
        <v>169</v>
      </c>
      <c r="I290" s="107" t="s">
        <v>249</v>
      </c>
      <c r="J290" s="107"/>
      <c r="K290" s="107" t="s">
        <v>1374</v>
      </c>
      <c r="L290" s="109">
        <v>5050</v>
      </c>
      <c r="M290" s="109">
        <v>2016</v>
      </c>
      <c r="N290" s="107" t="s">
        <v>1413</v>
      </c>
      <c r="O290" s="107" t="s">
        <v>1401</v>
      </c>
      <c r="P290" s="139" t="s">
        <v>1377</v>
      </c>
      <c r="Q290" s="127"/>
      <c r="R290" s="127"/>
      <c r="S290" s="110" t="s">
        <v>1378</v>
      </c>
      <c r="T290" s="110"/>
    </row>
    <row r="291" spans="1:20" ht="128.25" hidden="1">
      <c r="A291" s="107"/>
      <c r="B291" s="107" t="s">
        <v>18</v>
      </c>
      <c r="C291" s="107"/>
      <c r="D291" s="107" t="s">
        <v>1410</v>
      </c>
      <c r="E291" s="107" t="s">
        <v>1411</v>
      </c>
      <c r="F291" s="109">
        <v>3005707688</v>
      </c>
      <c r="G291" s="107" t="s">
        <v>1412</v>
      </c>
      <c r="H291" s="107" t="s">
        <v>169</v>
      </c>
      <c r="I291" s="107" t="s">
        <v>249</v>
      </c>
      <c r="J291" s="107"/>
      <c r="K291" s="107" t="s">
        <v>1374</v>
      </c>
      <c r="L291" s="109">
        <v>5050</v>
      </c>
      <c r="M291" s="109">
        <v>2016</v>
      </c>
      <c r="N291" s="107" t="s">
        <v>1413</v>
      </c>
      <c r="O291" s="107" t="s">
        <v>1402</v>
      </c>
      <c r="P291" s="139" t="s">
        <v>1377</v>
      </c>
      <c r="Q291" s="127"/>
      <c r="R291" s="127"/>
      <c r="S291" s="110" t="s">
        <v>1378</v>
      </c>
      <c r="T291" s="110"/>
    </row>
    <row r="292" spans="1:20" ht="99.75" hidden="1">
      <c r="A292" s="107"/>
      <c r="B292" s="107" t="s">
        <v>18</v>
      </c>
      <c r="C292" s="107"/>
      <c r="D292" s="107" t="s">
        <v>1410</v>
      </c>
      <c r="E292" s="107" t="s">
        <v>1411</v>
      </c>
      <c r="F292" s="109">
        <v>3005707688</v>
      </c>
      <c r="G292" s="107" t="s">
        <v>1412</v>
      </c>
      <c r="H292" s="107" t="s">
        <v>169</v>
      </c>
      <c r="I292" s="107" t="s">
        <v>249</v>
      </c>
      <c r="J292" s="107"/>
      <c r="K292" s="107" t="s">
        <v>1374</v>
      </c>
      <c r="L292" s="109">
        <v>5050</v>
      </c>
      <c r="M292" s="109">
        <v>2016</v>
      </c>
      <c r="N292" s="107" t="s">
        <v>1413</v>
      </c>
      <c r="O292" s="107" t="s">
        <v>1403</v>
      </c>
      <c r="P292" s="139" t="s">
        <v>1377</v>
      </c>
      <c r="Q292" s="127"/>
      <c r="R292" s="127"/>
      <c r="S292" s="110" t="s">
        <v>1378</v>
      </c>
      <c r="T292" s="110"/>
    </row>
    <row r="293" spans="1:20" ht="99.75" hidden="1">
      <c r="A293" s="107"/>
      <c r="B293" s="107" t="s">
        <v>18</v>
      </c>
      <c r="C293" s="107"/>
      <c r="D293" s="107" t="s">
        <v>1410</v>
      </c>
      <c r="E293" s="107" t="s">
        <v>1411</v>
      </c>
      <c r="F293" s="109">
        <v>3005707688</v>
      </c>
      <c r="G293" s="107" t="s">
        <v>1412</v>
      </c>
      <c r="H293" s="107" t="s">
        <v>169</v>
      </c>
      <c r="I293" s="107" t="s">
        <v>249</v>
      </c>
      <c r="J293" s="107"/>
      <c r="K293" s="107" t="s">
        <v>1374</v>
      </c>
      <c r="L293" s="109">
        <v>5050</v>
      </c>
      <c r="M293" s="109">
        <v>2016</v>
      </c>
      <c r="N293" s="107" t="s">
        <v>1413</v>
      </c>
      <c r="O293" s="107" t="s">
        <v>1404</v>
      </c>
      <c r="P293" s="139" t="s">
        <v>1377</v>
      </c>
      <c r="Q293" s="127"/>
      <c r="R293" s="127"/>
      <c r="S293" s="110" t="s">
        <v>1378</v>
      </c>
      <c r="T293" s="110"/>
    </row>
    <row r="294" spans="1:20" ht="99.75" hidden="1">
      <c r="A294" s="107"/>
      <c r="B294" s="107" t="s">
        <v>18</v>
      </c>
      <c r="C294" s="107"/>
      <c r="D294" s="107" t="s">
        <v>1410</v>
      </c>
      <c r="E294" s="107" t="s">
        <v>1411</v>
      </c>
      <c r="F294" s="109">
        <v>3005707688</v>
      </c>
      <c r="G294" s="107" t="s">
        <v>1412</v>
      </c>
      <c r="H294" s="107" t="s">
        <v>169</v>
      </c>
      <c r="I294" s="107" t="s">
        <v>249</v>
      </c>
      <c r="J294" s="107"/>
      <c r="K294" s="107" t="s">
        <v>1374</v>
      </c>
      <c r="L294" s="109">
        <v>5050</v>
      </c>
      <c r="M294" s="109">
        <v>2016</v>
      </c>
      <c r="N294" s="107" t="s">
        <v>1413</v>
      </c>
      <c r="O294" s="107" t="s">
        <v>1405</v>
      </c>
      <c r="P294" s="139" t="s">
        <v>1377</v>
      </c>
      <c r="Q294" s="127"/>
      <c r="R294" s="127"/>
      <c r="S294" s="110" t="s">
        <v>1378</v>
      </c>
      <c r="T294" s="110"/>
    </row>
    <row r="295" spans="1:20" ht="99.75" hidden="1">
      <c r="A295" s="107"/>
      <c r="B295" s="107" t="s">
        <v>18</v>
      </c>
      <c r="C295" s="107"/>
      <c r="D295" s="107" t="s">
        <v>1410</v>
      </c>
      <c r="E295" s="107" t="s">
        <v>1411</v>
      </c>
      <c r="F295" s="109">
        <v>3005707688</v>
      </c>
      <c r="G295" s="107" t="s">
        <v>1412</v>
      </c>
      <c r="H295" s="107" t="s">
        <v>169</v>
      </c>
      <c r="I295" s="107" t="s">
        <v>249</v>
      </c>
      <c r="J295" s="107"/>
      <c r="K295" s="107" t="s">
        <v>1374</v>
      </c>
      <c r="L295" s="109">
        <v>5050</v>
      </c>
      <c r="M295" s="109">
        <v>2016</v>
      </c>
      <c r="N295" s="107" t="s">
        <v>1413</v>
      </c>
      <c r="O295" s="107" t="s">
        <v>1406</v>
      </c>
      <c r="P295" s="139" t="s">
        <v>1377</v>
      </c>
      <c r="Q295" s="127"/>
      <c r="R295" s="127"/>
      <c r="S295" s="110" t="s">
        <v>1378</v>
      </c>
      <c r="T295" s="110"/>
    </row>
    <row r="296" spans="1:20" ht="114" hidden="1">
      <c r="A296" s="107"/>
      <c r="B296" s="107" t="s">
        <v>18</v>
      </c>
      <c r="C296" s="107"/>
      <c r="D296" s="107" t="s">
        <v>1410</v>
      </c>
      <c r="E296" s="107" t="s">
        <v>1411</v>
      </c>
      <c r="F296" s="109">
        <v>3005707688</v>
      </c>
      <c r="G296" s="107" t="s">
        <v>1412</v>
      </c>
      <c r="H296" s="107" t="s">
        <v>169</v>
      </c>
      <c r="I296" s="107" t="s">
        <v>30</v>
      </c>
      <c r="J296" s="107"/>
      <c r="K296" s="107" t="s">
        <v>1407</v>
      </c>
      <c r="L296" s="109">
        <v>97</v>
      </c>
      <c r="M296" s="109">
        <v>1913</v>
      </c>
      <c r="N296" s="107" t="s">
        <v>250</v>
      </c>
      <c r="O296" s="107" t="s">
        <v>1408</v>
      </c>
      <c r="P296" s="126" t="s">
        <v>1409</v>
      </c>
      <c r="Q296" s="127"/>
      <c r="R296" s="127"/>
      <c r="S296" s="110" t="s">
        <v>457</v>
      </c>
      <c r="T296" s="110"/>
    </row>
    <row r="297" spans="1:20" ht="142.5" hidden="1">
      <c r="A297" s="107"/>
      <c r="B297" s="107" t="s">
        <v>18</v>
      </c>
      <c r="C297" s="107"/>
      <c r="D297" s="107" t="s">
        <v>1414</v>
      </c>
      <c r="E297" s="107" t="s">
        <v>1415</v>
      </c>
      <c r="F297" s="109">
        <v>3824100</v>
      </c>
      <c r="G297" s="107" t="s">
        <v>1416</v>
      </c>
      <c r="H297" s="107" t="s">
        <v>169</v>
      </c>
      <c r="I297" s="107" t="s">
        <v>258</v>
      </c>
      <c r="J297" s="107"/>
      <c r="K297" s="107" t="s">
        <v>1417</v>
      </c>
      <c r="L297" s="109">
        <v>1499</v>
      </c>
      <c r="M297" s="109">
        <v>2017</v>
      </c>
      <c r="N297" s="107" t="s">
        <v>250</v>
      </c>
      <c r="O297" s="107"/>
      <c r="P297" s="126" t="s">
        <v>1418</v>
      </c>
      <c r="Q297" s="127"/>
      <c r="R297" s="127"/>
      <c r="S297" s="110" t="s">
        <v>1090</v>
      </c>
      <c r="T297" s="110"/>
    </row>
    <row r="298" spans="1:20" ht="142.5" hidden="1">
      <c r="A298" s="107"/>
      <c r="B298" s="107" t="s">
        <v>18</v>
      </c>
      <c r="C298" s="107"/>
      <c r="D298" s="107" t="s">
        <v>1414</v>
      </c>
      <c r="E298" s="107" t="s">
        <v>1415</v>
      </c>
      <c r="F298" s="109">
        <v>3824100</v>
      </c>
      <c r="G298" s="107" t="s">
        <v>1416</v>
      </c>
      <c r="H298" s="107" t="s">
        <v>169</v>
      </c>
      <c r="I298" s="107" t="s">
        <v>258</v>
      </c>
      <c r="J298" s="107"/>
      <c r="K298" s="107" t="s">
        <v>1417</v>
      </c>
      <c r="L298" s="109">
        <v>1499</v>
      </c>
      <c r="M298" s="109">
        <v>2017</v>
      </c>
      <c r="N298" s="107" t="s">
        <v>250</v>
      </c>
      <c r="O298" s="107"/>
      <c r="P298" s="126" t="s">
        <v>1418</v>
      </c>
      <c r="Q298" s="127"/>
      <c r="R298" s="127"/>
      <c r="S298" s="110" t="s">
        <v>1090</v>
      </c>
      <c r="T298" s="110"/>
    </row>
    <row r="299" spans="1:20" ht="90" hidden="1">
      <c r="A299" s="107"/>
      <c r="B299" s="107" t="s">
        <v>18</v>
      </c>
      <c r="C299" s="107"/>
      <c r="D299" s="107" t="s">
        <v>1419</v>
      </c>
      <c r="E299" s="107" t="s">
        <v>1420</v>
      </c>
      <c r="F299" s="109">
        <v>3273000</v>
      </c>
      <c r="G299" s="107" t="s">
        <v>1421</v>
      </c>
      <c r="H299" s="107" t="s">
        <v>169</v>
      </c>
      <c r="I299" s="107" t="s">
        <v>258</v>
      </c>
      <c r="J299" s="107"/>
      <c r="K299" s="107" t="s">
        <v>1422</v>
      </c>
      <c r="L299" s="109">
        <v>1000</v>
      </c>
      <c r="M299" s="109">
        <v>1984</v>
      </c>
      <c r="N299" s="107"/>
      <c r="O299" s="107" t="s">
        <v>1423</v>
      </c>
      <c r="P299" s="126" t="s">
        <v>1424</v>
      </c>
      <c r="Q299" s="127"/>
      <c r="R299" s="141" t="s">
        <v>1425</v>
      </c>
      <c r="S299" s="129" t="s">
        <v>1322</v>
      </c>
      <c r="T299" s="110"/>
    </row>
    <row r="300" spans="1:20" ht="409.5" hidden="1">
      <c r="A300" s="107"/>
      <c r="B300" s="107" t="s">
        <v>18</v>
      </c>
      <c r="C300" s="107"/>
      <c r="D300" s="107" t="s">
        <v>1426</v>
      </c>
      <c r="E300" s="107" t="s">
        <v>1427</v>
      </c>
      <c r="F300" s="109">
        <v>3138600</v>
      </c>
      <c r="G300" s="107" t="s">
        <v>1428</v>
      </c>
      <c r="H300" s="107" t="s">
        <v>169</v>
      </c>
      <c r="I300" s="107" t="s">
        <v>249</v>
      </c>
      <c r="J300" s="107"/>
      <c r="K300" s="107" t="s">
        <v>1429</v>
      </c>
      <c r="L300" s="109">
        <v>9554</v>
      </c>
      <c r="M300" s="109">
        <v>2000</v>
      </c>
      <c r="N300" s="107" t="s">
        <v>250</v>
      </c>
      <c r="O300" s="107" t="s">
        <v>1430</v>
      </c>
      <c r="P300" s="126" t="s">
        <v>1431</v>
      </c>
      <c r="Q300" s="127"/>
      <c r="R300" s="127"/>
      <c r="S300" s="129" t="s">
        <v>1322</v>
      </c>
      <c r="T300" s="110"/>
    </row>
    <row r="301" spans="1:20" ht="99.75" hidden="1">
      <c r="A301" s="107"/>
      <c r="B301" s="107" t="s">
        <v>18</v>
      </c>
      <c r="C301" s="107"/>
      <c r="D301" s="107" t="s">
        <v>1432</v>
      </c>
      <c r="E301" s="107" t="s">
        <v>1433</v>
      </c>
      <c r="F301" s="109">
        <v>3138600</v>
      </c>
      <c r="G301" s="107" t="s">
        <v>1434</v>
      </c>
      <c r="H301" s="107" t="s">
        <v>169</v>
      </c>
      <c r="I301" s="107" t="s">
        <v>249</v>
      </c>
      <c r="J301" s="107"/>
      <c r="K301" s="107" t="s">
        <v>1435</v>
      </c>
      <c r="L301" s="109">
        <v>1016</v>
      </c>
      <c r="M301" s="109">
        <v>1989</v>
      </c>
      <c r="N301" s="107" t="s">
        <v>1399</v>
      </c>
      <c r="O301" s="107" t="s">
        <v>1436</v>
      </c>
      <c r="P301" s="139" t="s">
        <v>1437</v>
      </c>
      <c r="Q301" s="127"/>
      <c r="R301" s="127"/>
      <c r="S301" s="129" t="s">
        <v>1438</v>
      </c>
      <c r="T301" s="110"/>
    </row>
    <row r="302" spans="1:20" ht="71.25" hidden="1">
      <c r="A302" s="107"/>
      <c r="B302" s="107" t="s">
        <v>18</v>
      </c>
      <c r="C302" s="107"/>
      <c r="D302" s="107" t="s">
        <v>1432</v>
      </c>
      <c r="E302" s="107" t="s">
        <v>1433</v>
      </c>
      <c r="F302" s="109">
        <v>3138600</v>
      </c>
      <c r="G302" s="107" t="s">
        <v>1434</v>
      </c>
      <c r="H302" s="107" t="s">
        <v>169</v>
      </c>
      <c r="I302" s="107" t="s">
        <v>249</v>
      </c>
      <c r="J302" s="107"/>
      <c r="K302" s="107" t="s">
        <v>1439</v>
      </c>
      <c r="L302" s="109">
        <v>1409</v>
      </c>
      <c r="M302" s="109">
        <v>2012</v>
      </c>
      <c r="N302" s="107" t="s">
        <v>250</v>
      </c>
      <c r="O302" s="107"/>
      <c r="P302" s="126" t="s">
        <v>1440</v>
      </c>
      <c r="Q302" s="127"/>
      <c r="R302" s="127"/>
      <c r="S302" s="129" t="s">
        <v>1438</v>
      </c>
      <c r="T302" s="110"/>
    </row>
    <row r="303" spans="1:20" ht="57">
      <c r="A303" s="107"/>
      <c r="B303" s="107" t="s">
        <v>18</v>
      </c>
      <c r="C303" s="107"/>
      <c r="D303" s="107" t="s">
        <v>1432</v>
      </c>
      <c r="E303" s="107" t="s">
        <v>1433</v>
      </c>
      <c r="F303" s="109">
        <v>3138600</v>
      </c>
      <c r="G303" s="107" t="s">
        <v>1434</v>
      </c>
      <c r="H303" s="107" t="s">
        <v>169</v>
      </c>
      <c r="I303" s="107" t="s">
        <v>249</v>
      </c>
      <c r="J303" s="107"/>
      <c r="K303" s="107" t="s">
        <v>1441</v>
      </c>
      <c r="L303" s="109">
        <v>583</v>
      </c>
      <c r="M303" s="109"/>
      <c r="N303" s="107" t="s">
        <v>1399</v>
      </c>
      <c r="O303" s="107"/>
      <c r="P303" s="140" t="s">
        <v>404</v>
      </c>
      <c r="Q303" s="127"/>
      <c r="R303" s="127"/>
      <c r="S303" s="110"/>
      <c r="T303" s="110"/>
    </row>
    <row r="304" spans="1:20" ht="128.25" hidden="1">
      <c r="A304" s="107"/>
      <c r="B304" s="107" t="s">
        <v>18</v>
      </c>
      <c r="C304" s="107"/>
      <c r="D304" s="107" t="s">
        <v>1432</v>
      </c>
      <c r="E304" s="107" t="s">
        <v>1433</v>
      </c>
      <c r="F304" s="109">
        <v>3138600</v>
      </c>
      <c r="G304" s="107" t="s">
        <v>1434</v>
      </c>
      <c r="H304" s="107" t="s">
        <v>169</v>
      </c>
      <c r="I304" s="107" t="s">
        <v>258</v>
      </c>
      <c r="J304" s="107"/>
      <c r="K304" s="107" t="s">
        <v>1442</v>
      </c>
      <c r="L304" s="109">
        <v>1164</v>
      </c>
      <c r="M304" s="109">
        <v>2014</v>
      </c>
      <c r="N304" s="107" t="s">
        <v>1399</v>
      </c>
      <c r="O304" s="107" t="s">
        <v>1443</v>
      </c>
      <c r="P304" s="126" t="s">
        <v>1444</v>
      </c>
      <c r="Q304" s="132"/>
      <c r="R304" s="132" t="s">
        <v>1445</v>
      </c>
      <c r="S304" s="129" t="s">
        <v>1438</v>
      </c>
      <c r="T304" s="110"/>
    </row>
    <row r="305" spans="1:20" ht="71.25" hidden="1">
      <c r="A305" s="107"/>
      <c r="B305" s="107" t="s">
        <v>18</v>
      </c>
      <c r="C305" s="107"/>
      <c r="D305" s="107" t="s">
        <v>1432</v>
      </c>
      <c r="E305" s="107" t="s">
        <v>1433</v>
      </c>
      <c r="F305" s="109">
        <v>3138600</v>
      </c>
      <c r="G305" s="107" t="s">
        <v>1434</v>
      </c>
      <c r="H305" s="107" t="s">
        <v>169</v>
      </c>
      <c r="I305" s="107" t="s">
        <v>249</v>
      </c>
      <c r="J305" s="107"/>
      <c r="K305" s="107" t="s">
        <v>522</v>
      </c>
      <c r="L305" s="109">
        <v>7515</v>
      </c>
      <c r="M305" s="109">
        <v>1990</v>
      </c>
      <c r="N305" s="107" t="s">
        <v>1399</v>
      </c>
      <c r="O305" s="135" t="s">
        <v>1446</v>
      </c>
      <c r="P305" s="126" t="s">
        <v>1447</v>
      </c>
      <c r="Q305" s="127"/>
      <c r="R305" s="127"/>
      <c r="S305" s="129" t="s">
        <v>1438</v>
      </c>
      <c r="T305" s="110"/>
    </row>
    <row r="306" spans="1:20" ht="57" hidden="1">
      <c r="A306" s="107"/>
      <c r="B306" s="107" t="s">
        <v>18</v>
      </c>
      <c r="C306" s="107"/>
      <c r="D306" s="107" t="s">
        <v>1432</v>
      </c>
      <c r="E306" s="107" t="s">
        <v>1433</v>
      </c>
      <c r="F306" s="109">
        <v>3138600</v>
      </c>
      <c r="G306" s="107" t="s">
        <v>1434</v>
      </c>
      <c r="H306" s="107" t="s">
        <v>169</v>
      </c>
      <c r="I306" s="107" t="s">
        <v>249</v>
      </c>
      <c r="J306" s="107"/>
      <c r="K306" s="107" t="s">
        <v>522</v>
      </c>
      <c r="L306" s="109">
        <v>2318</v>
      </c>
      <c r="M306" s="109">
        <v>1996</v>
      </c>
      <c r="N306" s="107" t="s">
        <v>1399</v>
      </c>
      <c r="O306" s="135" t="s">
        <v>1446</v>
      </c>
      <c r="P306" s="133" t="s">
        <v>1448</v>
      </c>
      <c r="Q306" s="127"/>
      <c r="R306" s="141" t="s">
        <v>1448</v>
      </c>
      <c r="S306" s="129" t="s">
        <v>1438</v>
      </c>
      <c r="T306" s="110"/>
    </row>
    <row r="307" spans="1:20" ht="57" hidden="1">
      <c r="A307" s="107"/>
      <c r="B307" s="107" t="s">
        <v>18</v>
      </c>
      <c r="C307" s="107"/>
      <c r="D307" s="107" t="s">
        <v>1432</v>
      </c>
      <c r="E307" s="107" t="s">
        <v>1433</v>
      </c>
      <c r="F307" s="109">
        <v>3138600</v>
      </c>
      <c r="G307" s="107" t="s">
        <v>1434</v>
      </c>
      <c r="H307" s="107" t="s">
        <v>169</v>
      </c>
      <c r="I307" s="107" t="s">
        <v>249</v>
      </c>
      <c r="J307" s="107"/>
      <c r="K307" s="107" t="s">
        <v>522</v>
      </c>
      <c r="L307" s="109">
        <v>6398</v>
      </c>
      <c r="M307" s="109">
        <v>1991</v>
      </c>
      <c r="N307" s="107" t="s">
        <v>1399</v>
      </c>
      <c r="O307" s="107" t="s">
        <v>1449</v>
      </c>
      <c r="P307" s="133" t="s">
        <v>1450</v>
      </c>
      <c r="Q307" s="127"/>
      <c r="R307" s="141" t="s">
        <v>1450</v>
      </c>
      <c r="S307" s="129" t="s">
        <v>1438</v>
      </c>
      <c r="T307" s="110"/>
    </row>
  </sheetData>
  <autoFilter ref="A5:XEZ307">
    <filterColumn colId="18">
      <filters blank="1">
        <filter val="Departamento Administrativo de Prosperidad Social."/>
        <filter val="Instituto Colombiano de Bienestar Familiar"/>
        <filter val="Ministerio de Justicia y del Derecho y del Departamento Administrativo de Prosperidad Social."/>
      </filters>
    </filterColumn>
  </autoFilter>
  <mergeCells count="2">
    <mergeCell ref="G1:H3"/>
    <mergeCell ref="A4:I4"/>
  </mergeCells>
  <pageMargins left="0.78749999999999998" right="0.78749999999999998" top="1.05277777777778" bottom="1.05277777777778" header="0.78749999999999998" footer="0.78749999999999998"/>
  <pageSetup orientation="portrait" useFirstPageNumber="1" r:id="rId1"/>
  <headerFooter>
    <oddHeader>&amp;C&amp;"Times New Roman,Regular"&amp;12&amp;A</oddHeader>
    <oddFooter>&amp;C&amp;"Times New Roman,Regular"&amp;12Page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 Participación en trámites </vt:lpstr>
      <vt:lpstr>1.1.Priorización trámites PAAC </vt:lpstr>
      <vt:lpstr>1.2 Formulación Plan Trámites</vt:lpstr>
      <vt:lpstr>2. Participación Alto Impacto</vt:lpstr>
      <vt:lpstr>2.1 Instructivo</vt:lpstr>
      <vt:lpstr>2.2 Priorización Alto Impacto</vt:lpstr>
      <vt:lpstr>2.3 Formulación Agenda</vt:lpstr>
      <vt:lpstr>3. Normas Obsoletas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Suárez</dc:creator>
  <cp:lastModifiedBy>Andree Javier Hurtado</cp:lastModifiedBy>
  <dcterms:created xsi:type="dcterms:W3CDTF">2018-11-01T14:28:54Z</dcterms:created>
  <dcterms:modified xsi:type="dcterms:W3CDTF">2019-01-30T21:31:28Z</dcterms:modified>
</cp:coreProperties>
</file>