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Hector.arias\Documents\2014\Estudios de Mercado\Ferretería\"/>
    </mc:Choice>
  </mc:AlternateContent>
  <bookViews>
    <workbookView xWindow="0" yWindow="0" windowWidth="28800" windowHeight="12435"/>
  </bookViews>
  <sheets>
    <sheet name="FORMATO SDC" sheetId="14" r:id="rId1"/>
    <sheet name="INFO GENERAL Y FINANCIERA" sheetId="12" r:id="rId2"/>
    <sheet name="POLIZAS" sheetId="11" r:id="rId3"/>
    <sheet name="INFO EXPERIENCIA" sheetId="13"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xlnm._FilterDatabase" localSheetId="3" hidden="1">'INFO EXPERIENCIA'!#REF!</definedName>
    <definedName name="_xlnm._FilterDatabase" localSheetId="1" hidden="1">'INFO GENERAL Y FINANCIERA'!$B$42:$AU$42</definedName>
    <definedName name="¿Quiénes_están_inscritos_dentro_del_sistema__incluye_desinscr___">#REF!</definedName>
    <definedName name="ActividadRE">#REF!</definedName>
    <definedName name="ALMUERZO">'[1]Resumen Preparaciones'!$C$52:$C$113</definedName>
    <definedName name="almuerzocena">'[1]Resumen Preparaciones'!$C$52:$C$141</definedName>
    <definedName name="_xlnm.Print_Area" localSheetId="0">'FORMATO SDC'!$B$2:$G$506</definedName>
    <definedName name="_xlnm.Print_Area" localSheetId="3">'INFO EXPERIENCIA'!$B$2:$J$29</definedName>
    <definedName name="_xlnm.Print_Area" localSheetId="1">'INFO GENERAL Y FINANCIERA'!$B$2:$AO$55</definedName>
    <definedName name="_xlnm.Print_Area" localSheetId="2">POLIZAS!$B$2:$G$22</definedName>
    <definedName name="Calidad">[2]PERSONAL!$P$58</definedName>
    <definedName name="Campamento">[2]PERSONAL!$P$122</definedName>
    <definedName name="CostoDirectoObra">#REF!</definedName>
    <definedName name="CuantostieneEdSuperior">#REF!</definedName>
    <definedName name="Decision" localSheetId="0">[3]lista!$A$6:$A$7</definedName>
    <definedName name="Decision">[4]lista!$A$6:$A$7</definedName>
    <definedName name="Dedicacion">'[5]Tal Humano'!#REF!</definedName>
    <definedName name="desayuno">'[1]Resumen Preparaciones'!$C$5:$C$50</definedName>
    <definedName name="DESAYUNOS">'[1]Resumen Preparaciones'!$C$5:$C$33</definedName>
    <definedName name="DeseanCapacitacionEn">#REF!</definedName>
    <definedName name="DESINSCRITOS">#REF!</definedName>
    <definedName name="DISTRIBUCIONPORTIPOCONTRATO">#REF!</definedName>
    <definedName name="Ed_cons_empr_CodEntidad">#REF!</definedName>
    <definedName name="Ed_emp_codemp">#REF!</definedName>
    <definedName name="EdSuperior2">#REF!</definedName>
    <definedName name="EdSuperior3">#REF!</definedName>
    <definedName name="Empresa">#REF!</definedName>
    <definedName name="Ensayos">[2]PERSONAL!$P$100</definedName>
    <definedName name="EstadoMadCabFamilia">#REF!</definedName>
    <definedName name="Estrategia">[6]Tablas!$F$2:$F$34</definedName>
    <definedName name="Fuente">[6]Tablas!$D$2:$D$10</definedName>
    <definedName name="Funcionario">[7]frmFuncionario!#REF!</definedName>
    <definedName name="GruporUPS">#REF!</definedName>
    <definedName name="HFGHGFH3">[8]Planta_Super!#REF!</definedName>
    <definedName name="Horas">'[9]Tal Humano'!#REF!</definedName>
    <definedName name="hrgc">#REF!</definedName>
    <definedName name="Incre">#REF!</definedName>
    <definedName name="INCREMENTO">#REF!</definedName>
    <definedName name="INCREMENTOS">#REF!</definedName>
    <definedName name="Indemnizacion">#REF!</definedName>
    <definedName name="InfLaboral">#REF!</definedName>
    <definedName name="InfLabrl">#REF!</definedName>
    <definedName name="Ins">#REF!</definedName>
    <definedName name="InsEnt">#REF!</definedName>
    <definedName name="InsFisMag">#REF!</definedName>
    <definedName name="IVASobreUtilidad">[2]IMPUESTOS!$E$16</definedName>
    <definedName name="LimitacionAuditiva">#REF!</definedName>
    <definedName name="LimitacionFisicaOMental">#REF!</definedName>
    <definedName name="LimitacionVisual">#REF!</definedName>
    <definedName name="LISTA_1">#REF!</definedName>
    <definedName name="LISTA_2">#REF!</definedName>
    <definedName name="LISTA_PROM">#REF!</definedName>
    <definedName name="MadreCabezaFamilia">#REF!</definedName>
    <definedName name="Mas_Bajo_Adminstración">'[10]Costo Total'!#REF!</definedName>
    <definedName name="Mas_Bajo_Imprevistos">'[10]Costo Total'!#REF!</definedName>
    <definedName name="NivelEducacionBasica">#REF!</definedName>
    <definedName name="NIVELEDUCACIONSUP">#REF!</definedName>
    <definedName name="NivelEducacionSuperior">#REF!</definedName>
    <definedName name="NoFacturable">[2]PERSONAL!$P$46</definedName>
    <definedName name="NoNOInscritos">#REF!</definedName>
    <definedName name="NUMERO">[8]Planta_Super!#REF!</definedName>
    <definedName name="Objetivos">[6]Tablas!$E$2:$E$17</definedName>
    <definedName name="Oficina">[2]PERSONAL!$P$69</definedName>
    <definedName name="PagoRE">#REF!</definedName>
    <definedName name="PARTICIPACION" localSheetId="0">[3]lista!$A$15:$A$17</definedName>
    <definedName name="PARTICIPACION">[4]lista!$A$15:$A$17</definedName>
    <definedName name="perfil">#REF!</definedName>
    <definedName name="pilares">[6]Tablas!$G$2:$G$6</definedName>
    <definedName name="PMCL">#REF!</definedName>
    <definedName name="Procedencia" localSheetId="0">[3]lista!$A$2:$A$3</definedName>
    <definedName name="Procedencia">[4]lista!$A$2:$A$3</definedName>
    <definedName name="Producto">#REF!</definedName>
    <definedName name="productosdef">'[1]Precios Alimentos'!$A$5031:$A$5730</definedName>
    <definedName name="Profesional">[2]PERSONAL!$P$12</definedName>
    <definedName name="Promd_Administración">'[10]Costo Total'!#REF!</definedName>
    <definedName name="Promd_Adnimistración">'[10]Costo Total'!#REF!</definedName>
    <definedName name="Promd_Imprevistos">'[10]Costo Total'!#REF!</definedName>
    <definedName name="Promd_Utilidad">'[10]Costo Total'!#REF!</definedName>
    <definedName name="promedios">'[11]Proyección valor Lacteo MADR'!#REF!</definedName>
    <definedName name="Proporcionalidad">'[5]Tal Humano'!#REF!</definedName>
    <definedName name="ProximoPension">#REF!</definedName>
    <definedName name="RECapacitacion">#REF!</definedName>
    <definedName name="REContPrivada">#REF!</definedName>
    <definedName name="salariosref">'[10]Salarios de Referencia'!$B$7:$B$120</definedName>
    <definedName name="SalarioSuperora3SMLVMyProfesionalidad">#REF!</definedName>
    <definedName name="Seguimiento">#REF!</definedName>
    <definedName name="Sexo">#REF!</definedName>
    <definedName name="Sueldos">#REF!</definedName>
    <definedName name="Tecnico">[2]PERSONAL!$P$34</definedName>
    <definedName name="Telefono">#REF!</definedName>
    <definedName name="tipo" localSheetId="0">[3]lista!$A$11:$A$13</definedName>
    <definedName name="tipo">[4]lista!$A$11:$A$13</definedName>
    <definedName name="TIPOCONT">#REF!</definedName>
    <definedName name="tipodeanalisis">'[1]Analisis microbiologico'!$A$110:$A$182</definedName>
    <definedName name="TipoEmpresa">#REF!</definedName>
    <definedName name="_xlnm.Print_Titles" localSheetId="3">'INFO EXPERIENCIA'!$2:$12</definedName>
    <definedName name="_xlnm.Print_Titles" localSheetId="1">'INFO GENERAL Y FINANCIERA'!$2:$9</definedName>
    <definedName name="TotalContratoSinIVA">#REF!</definedName>
    <definedName name="TotalImpuestosObra">[2]IMPUESTOS!$F$10</definedName>
    <definedName name="Tramite">[2]PERSONAL!$P$88</definedName>
    <definedName name="Viajes">[2]PERSONAL!$P$93</definedName>
    <definedName name="x" localSheetId="0">[12]lista!$A$11:$A$13</definedName>
    <definedName name="x">[13]lista!$A$11:$A$13</definedName>
    <definedName name="zzz">[14]Listas!$B$2:$B$34</definedName>
  </definedNames>
  <calcPr calcId="152511"/>
</workbook>
</file>

<file path=xl/calcChain.xml><?xml version="1.0" encoding="utf-8"?>
<calcChain xmlns="http://schemas.openxmlformats.org/spreadsheetml/2006/main">
  <c r="J13" i="13" l="1"/>
  <c r="J12" i="13"/>
  <c r="J11" i="13"/>
  <c r="G13" i="13"/>
  <c r="G12" i="13"/>
  <c r="G11" i="13"/>
  <c r="C13" i="13"/>
  <c r="C12" i="13"/>
  <c r="C11" i="13"/>
  <c r="G502" i="14"/>
  <c r="G501" i="14"/>
  <c r="G500" i="14"/>
  <c r="G499" i="14"/>
  <c r="G498" i="14"/>
  <c r="G497" i="14"/>
  <c r="G496" i="14"/>
  <c r="G495" i="14"/>
  <c r="G494" i="14"/>
  <c r="G493" i="14"/>
  <c r="G492" i="14"/>
  <c r="G491" i="14"/>
  <c r="G490" i="14"/>
  <c r="G489" i="14"/>
  <c r="G488" i="14"/>
  <c r="G487" i="14"/>
  <c r="G486" i="14"/>
  <c r="G485" i="14"/>
  <c r="G484" i="14"/>
  <c r="G483" i="14"/>
  <c r="G482" i="14"/>
  <c r="G481" i="14"/>
  <c r="G480" i="14"/>
  <c r="G479" i="14"/>
  <c r="G478" i="14"/>
  <c r="G477" i="14"/>
  <c r="G476" i="14"/>
  <c r="G475" i="14"/>
  <c r="G474" i="14"/>
  <c r="G473" i="14"/>
  <c r="G472" i="14"/>
  <c r="G471" i="14"/>
  <c r="G470" i="14"/>
  <c r="G469" i="14"/>
  <c r="G468" i="14"/>
  <c r="G467" i="14"/>
  <c r="G466" i="14"/>
  <c r="G465" i="14"/>
  <c r="G464" i="14"/>
  <c r="G463" i="14"/>
  <c r="G462" i="14"/>
  <c r="G461" i="14"/>
  <c r="G460" i="14"/>
  <c r="G459" i="14"/>
  <c r="G458" i="14"/>
  <c r="G457" i="14"/>
  <c r="G456" i="14"/>
  <c r="G455" i="14"/>
  <c r="G454" i="14"/>
  <c r="G453" i="14"/>
  <c r="G452" i="14"/>
  <c r="G451" i="14"/>
  <c r="G450" i="14"/>
  <c r="G449" i="14"/>
  <c r="G448" i="14"/>
  <c r="G447" i="14"/>
  <c r="G446" i="14"/>
  <c r="G445" i="14"/>
  <c r="G444" i="14"/>
  <c r="G443" i="14"/>
  <c r="G442" i="14"/>
  <c r="G441" i="14"/>
  <c r="G440" i="14"/>
  <c r="G439" i="14"/>
  <c r="G438" i="14"/>
  <c r="G437" i="14"/>
  <c r="G436" i="14"/>
  <c r="G435" i="14"/>
  <c r="G434" i="14"/>
  <c r="G433" i="14"/>
  <c r="G432" i="14"/>
  <c r="G431" i="14"/>
  <c r="G430" i="14"/>
  <c r="G429" i="14"/>
  <c r="G428" i="14"/>
  <c r="G427" i="14"/>
  <c r="G426" i="14"/>
  <c r="G425" i="14"/>
  <c r="G424" i="14"/>
  <c r="G423" i="14"/>
  <c r="G422" i="14"/>
  <c r="G421" i="14"/>
  <c r="G420" i="14"/>
  <c r="G419" i="14"/>
  <c r="G418" i="14"/>
  <c r="G417" i="14"/>
  <c r="G416" i="14"/>
  <c r="G415" i="14"/>
  <c r="G414" i="14"/>
  <c r="G413" i="14"/>
  <c r="G412" i="14"/>
  <c r="G411" i="14"/>
  <c r="G410" i="14"/>
  <c r="G409" i="14"/>
  <c r="G408" i="14"/>
  <c r="G407" i="14"/>
  <c r="G406" i="14"/>
  <c r="G405" i="14"/>
  <c r="G404" i="14"/>
  <c r="G403" i="14"/>
  <c r="G402" i="14"/>
  <c r="G401" i="14"/>
  <c r="G400" i="14"/>
  <c r="G399" i="14"/>
  <c r="G398" i="14"/>
  <c r="G397" i="14"/>
  <c r="G396" i="14"/>
  <c r="G395" i="14"/>
  <c r="G394" i="14"/>
  <c r="G393" i="14"/>
  <c r="G392" i="14"/>
  <c r="G391" i="14"/>
  <c r="G390" i="14"/>
  <c r="G389" i="14"/>
  <c r="G388" i="14"/>
  <c r="G387" i="14"/>
  <c r="G386" i="14"/>
  <c r="G385" i="14"/>
  <c r="G384" i="14"/>
  <c r="G383" i="14"/>
  <c r="G382" i="14"/>
  <c r="G381" i="14"/>
  <c r="G380" i="14"/>
  <c r="G379" i="14"/>
  <c r="G378" i="14"/>
  <c r="G377" i="14"/>
  <c r="G376" i="14"/>
  <c r="G375" i="14"/>
  <c r="G374" i="14"/>
  <c r="G373" i="14"/>
  <c r="G372" i="14"/>
  <c r="G371" i="14"/>
  <c r="G370" i="14"/>
  <c r="G369" i="14"/>
  <c r="G368" i="14"/>
  <c r="G367" i="14"/>
  <c r="G366" i="14"/>
  <c r="G365" i="14"/>
  <c r="G364" i="14"/>
  <c r="G363" i="14"/>
  <c r="G362" i="14"/>
  <c r="G361" i="14"/>
  <c r="G360" i="14"/>
  <c r="G359" i="14"/>
  <c r="G358" i="14"/>
  <c r="G357" i="14"/>
  <c r="G356" i="14"/>
  <c r="G355" i="14"/>
  <c r="G354" i="14"/>
  <c r="G353" i="14"/>
  <c r="G352" i="14"/>
  <c r="G351" i="14"/>
  <c r="G350" i="14"/>
  <c r="G349" i="14"/>
  <c r="G348" i="14"/>
  <c r="G347" i="14"/>
  <c r="G346" i="14"/>
  <c r="G345" i="14"/>
  <c r="G344" i="14"/>
  <c r="G343" i="14"/>
  <c r="G342" i="14"/>
  <c r="G341" i="14"/>
  <c r="G340" i="14"/>
  <c r="G339" i="14"/>
  <c r="G338" i="14"/>
  <c r="G337" i="14"/>
  <c r="G336" i="14"/>
  <c r="G335" i="14"/>
  <c r="G334" i="14"/>
  <c r="G333" i="14"/>
  <c r="G332" i="14"/>
  <c r="G331" i="14"/>
  <c r="G330" i="14"/>
  <c r="G329" i="14"/>
  <c r="G328" i="14"/>
  <c r="G327" i="14"/>
  <c r="G326" i="14"/>
  <c r="G325" i="14"/>
  <c r="G324" i="14"/>
  <c r="G323" i="14"/>
  <c r="G322" i="14"/>
  <c r="G321" i="14"/>
  <c r="G320" i="14"/>
  <c r="G319" i="14"/>
  <c r="G318" i="14"/>
  <c r="G317" i="14"/>
  <c r="G316" i="14"/>
  <c r="G315" i="14"/>
  <c r="G314" i="14"/>
  <c r="G313" i="14"/>
  <c r="G312" i="14"/>
  <c r="G311" i="14"/>
  <c r="G310" i="14"/>
  <c r="G309" i="14"/>
  <c r="G308" i="14"/>
  <c r="G307" i="14"/>
  <c r="G306" i="14"/>
  <c r="G305" i="14"/>
  <c r="G304" i="14"/>
  <c r="G303" i="14"/>
  <c r="G302" i="14"/>
  <c r="G301" i="14"/>
  <c r="G300" i="14"/>
  <c r="G299" i="14"/>
  <c r="G298" i="14"/>
  <c r="G297" i="14"/>
  <c r="G296" i="14"/>
  <c r="G295" i="14"/>
  <c r="G294" i="14"/>
  <c r="G293" i="14"/>
  <c r="G292" i="14"/>
  <c r="G291" i="14"/>
  <c r="G290" i="14"/>
  <c r="G289" i="14"/>
  <c r="G288" i="14"/>
  <c r="G287" i="14"/>
  <c r="G286" i="14"/>
  <c r="G285" i="14"/>
  <c r="G284" i="14"/>
  <c r="G283" i="14"/>
  <c r="G282" i="14"/>
  <c r="G281" i="14"/>
  <c r="G280" i="14"/>
  <c r="G279" i="14"/>
  <c r="G278" i="14"/>
  <c r="G277" i="14"/>
  <c r="G276" i="14"/>
  <c r="G275" i="14"/>
  <c r="G274" i="14"/>
  <c r="G273" i="14"/>
  <c r="G272" i="14"/>
  <c r="G271" i="14"/>
  <c r="G270" i="14"/>
  <c r="G269" i="14"/>
  <c r="G268" i="14"/>
  <c r="G267" i="14"/>
  <c r="G266" i="14"/>
  <c r="G265" i="14"/>
  <c r="G264" i="14"/>
  <c r="G263" i="14"/>
  <c r="G262" i="14"/>
  <c r="G261" i="14"/>
  <c r="G260" i="14"/>
  <c r="G259" i="14"/>
  <c r="G258" i="14"/>
  <c r="G257" i="14"/>
  <c r="G256" i="14"/>
  <c r="G255" i="14"/>
  <c r="G254" i="14"/>
  <c r="G253" i="14"/>
  <c r="G252" i="14"/>
  <c r="G251" i="14"/>
  <c r="G250" i="14"/>
  <c r="G249" i="14"/>
  <c r="G248" i="14"/>
  <c r="G247" i="14"/>
  <c r="G246" i="14"/>
  <c r="G245" i="14"/>
  <c r="G244" i="14"/>
  <c r="G243" i="14"/>
  <c r="G242" i="14"/>
  <c r="G241" i="14"/>
  <c r="G240" i="14"/>
  <c r="G239" i="14"/>
  <c r="G238" i="14"/>
  <c r="G237" i="14"/>
  <c r="G236" i="14"/>
  <c r="G235" i="14"/>
  <c r="G234" i="14"/>
  <c r="G233" i="14"/>
  <c r="G232" i="14"/>
  <c r="G231" i="14"/>
  <c r="G230" i="14"/>
  <c r="G229" i="14"/>
  <c r="G228" i="14"/>
  <c r="G227" i="14"/>
  <c r="G226" i="14"/>
  <c r="G225" i="14"/>
  <c r="G224" i="14"/>
  <c r="G223" i="14"/>
  <c r="G222" i="14"/>
  <c r="G221" i="14"/>
  <c r="G220" i="14"/>
  <c r="G219" i="14"/>
  <c r="G218" i="14"/>
  <c r="G217" i="14"/>
  <c r="G216" i="14"/>
  <c r="G215" i="14"/>
  <c r="G214" i="14"/>
  <c r="G213" i="14"/>
  <c r="G212" i="14"/>
  <c r="G211" i="14"/>
  <c r="G210" i="14"/>
  <c r="G209" i="14"/>
  <c r="G208" i="14"/>
  <c r="G207" i="14"/>
  <c r="G206" i="14"/>
  <c r="G205" i="14"/>
  <c r="G204" i="14"/>
  <c r="G203" i="14"/>
  <c r="G202" i="14"/>
  <c r="G201" i="14"/>
  <c r="G200" i="14"/>
  <c r="G199" i="14"/>
  <c r="G198" i="14"/>
  <c r="G197" i="14"/>
  <c r="G196" i="14"/>
  <c r="G195" i="14"/>
  <c r="G194" i="14"/>
  <c r="G193" i="14"/>
  <c r="G192" i="14"/>
  <c r="G191" i="14"/>
  <c r="G190" i="14"/>
  <c r="G189" i="14"/>
  <c r="G188" i="14"/>
  <c r="G187" i="14"/>
  <c r="G186" i="14"/>
  <c r="G185" i="14"/>
  <c r="G184" i="14"/>
  <c r="G183" i="14"/>
  <c r="G182" i="14"/>
  <c r="G181" i="14"/>
  <c r="G180" i="14"/>
  <c r="G179" i="14"/>
  <c r="G178" i="14"/>
  <c r="G177" i="14"/>
  <c r="G176" i="14"/>
  <c r="G175" i="14"/>
  <c r="G174" i="14"/>
  <c r="G173" i="14"/>
  <c r="G172" i="14"/>
  <c r="G171" i="14"/>
  <c r="G170" i="14"/>
  <c r="G169" i="14"/>
  <c r="G168" i="14"/>
  <c r="G167" i="14"/>
  <c r="G166" i="14"/>
  <c r="G165" i="14"/>
  <c r="G164" i="14"/>
  <c r="G163" i="14"/>
  <c r="G162" i="14"/>
  <c r="G161" i="14"/>
  <c r="G160" i="14"/>
  <c r="G159" i="14"/>
  <c r="G158" i="14"/>
  <c r="G157" i="14"/>
  <c r="G156" i="14"/>
  <c r="G155" i="14"/>
  <c r="G154" i="14"/>
  <c r="G153" i="14"/>
  <c r="G152" i="14"/>
  <c r="G151" i="14"/>
  <c r="G150" i="14"/>
  <c r="G149" i="14"/>
  <c r="G148" i="14"/>
  <c r="G147" i="14"/>
  <c r="G146" i="14"/>
  <c r="G145" i="14"/>
  <c r="G144" i="14"/>
  <c r="G143" i="14"/>
  <c r="G142" i="14"/>
  <c r="G141" i="14"/>
  <c r="G140" i="14"/>
  <c r="G139" i="14"/>
  <c r="G138" i="14"/>
  <c r="G137" i="14"/>
  <c r="G136" i="14"/>
  <c r="G135" i="14"/>
  <c r="G134" i="14"/>
  <c r="G133" i="14"/>
  <c r="G132" i="14"/>
  <c r="G131" i="14"/>
  <c r="G130" i="14"/>
  <c r="G129" i="14"/>
  <c r="G128" i="14"/>
  <c r="G127" i="14"/>
  <c r="G126" i="14"/>
  <c r="G125" i="14"/>
  <c r="G124" i="14"/>
  <c r="G123" i="14"/>
  <c r="G122" i="14"/>
  <c r="G121" i="14"/>
  <c r="G120" i="14"/>
  <c r="G119" i="14"/>
  <c r="G118" i="14"/>
  <c r="G117" i="14"/>
  <c r="G116" i="14"/>
  <c r="G115" i="14"/>
  <c r="G114" i="14"/>
  <c r="G113" i="14"/>
  <c r="G112" i="14"/>
  <c r="G111" i="14"/>
  <c r="G110" i="14"/>
  <c r="G109" i="14"/>
  <c r="G108" i="14"/>
  <c r="G107" i="14"/>
  <c r="G106" i="14"/>
  <c r="G105" i="14"/>
  <c r="G104" i="14"/>
  <c r="G103" i="14"/>
  <c r="G102" i="14"/>
  <c r="G101" i="14"/>
  <c r="G100" i="14"/>
  <c r="G99" i="14"/>
  <c r="G98" i="14"/>
  <c r="G97" i="14"/>
  <c r="G96" i="14"/>
  <c r="G95" i="14"/>
  <c r="G94" i="14"/>
  <c r="G93" i="14"/>
  <c r="G92" i="14"/>
  <c r="G91" i="14"/>
  <c r="G90" i="14"/>
  <c r="G89" i="14"/>
  <c r="G88" i="14"/>
  <c r="G87" i="14"/>
  <c r="G86" i="14"/>
  <c r="G85" i="14"/>
  <c r="G84" i="14"/>
  <c r="G83" i="14"/>
  <c r="G82" i="14"/>
  <c r="G81" i="14"/>
  <c r="G80" i="14"/>
  <c r="G79" i="14"/>
  <c r="G78" i="14"/>
  <c r="G77" i="14"/>
  <c r="G76" i="14"/>
  <c r="G75" i="14"/>
  <c r="G74" i="14"/>
  <c r="G73" i="14"/>
  <c r="G72" i="14"/>
  <c r="G71" i="14"/>
  <c r="G70" i="14"/>
  <c r="G69" i="14"/>
  <c r="G68" i="14"/>
  <c r="G67" i="14"/>
  <c r="G66" i="14"/>
  <c r="G65" i="14"/>
  <c r="G64" i="14"/>
  <c r="G63" i="14"/>
  <c r="G62" i="14"/>
  <c r="G61" i="14"/>
  <c r="G60" i="14"/>
  <c r="G59" i="14"/>
  <c r="G58" i="14"/>
  <c r="G57" i="14"/>
  <c r="G56" i="14"/>
  <c r="G55" i="14"/>
  <c r="G54" i="14"/>
  <c r="G53" i="14"/>
  <c r="G52" i="14"/>
  <c r="G51" i="14"/>
  <c r="G50" i="14"/>
  <c r="G49" i="14"/>
  <c r="G48" i="14"/>
  <c r="G47" i="14"/>
  <c r="G46" i="14"/>
  <c r="G45" i="14"/>
  <c r="G44" i="14"/>
  <c r="G43" i="14"/>
  <c r="G42" i="14"/>
  <c r="G41" i="14"/>
  <c r="G40" i="14"/>
  <c r="G39" i="14"/>
  <c r="G38" i="14"/>
  <c r="G37" i="14"/>
  <c r="G36" i="14"/>
  <c r="G35" i="14"/>
  <c r="G34" i="14"/>
  <c r="G33" i="14"/>
  <c r="G32" i="14"/>
  <c r="G31" i="14"/>
  <c r="G30" i="14"/>
  <c r="G29" i="14"/>
  <c r="G28" i="14"/>
  <c r="G27" i="14"/>
  <c r="G26" i="14"/>
  <c r="G25" i="14"/>
  <c r="G24" i="14"/>
  <c r="G23" i="14"/>
  <c r="G22" i="14"/>
  <c r="G21" i="14"/>
  <c r="G20" i="14"/>
  <c r="G19" i="14"/>
  <c r="G18" i="14"/>
  <c r="AD51" i="12" l="1"/>
  <c r="AD49" i="12"/>
  <c r="AD47" i="12"/>
  <c r="AD45" i="12"/>
  <c r="AD43"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<sst xmlns="http://schemas.openxmlformats.org/spreadsheetml/2006/main" count="620" uniqueCount="602">
  <si>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</si>
  <si>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</si>
  <si>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</si>
  <si>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</si>
  <si>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</si>
  <si>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</si>
  <si>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</si>
  <si>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</si>
  <si>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</si>
  <si>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</si>
  <si>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</si>
  <si>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</si>
  <si>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</si>
  <si>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</si>
  <si>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</si>
  <si>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</si>
  <si>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</si>
  <si>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</si>
  <si>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</si>
  <si>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</si>
  <si>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</si>
  <si>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</si>
  <si>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</si>
  <si>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</si>
  <si>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</si>
  <si>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</si>
  <si>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</si>
  <si>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</si>
  <si>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</si>
  <si>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</si>
  <si>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</si>
  <si>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</si>
  <si>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</si>
  <si>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</si>
  <si>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</si>
  <si>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</si>
  <si>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</si>
  <si>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</si>
  <si>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</si>
  <si>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</si>
  <si>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</si>
  <si>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</si>
  <si>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</si>
  <si>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</si>
  <si>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</si>
  <si>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</si>
  <si>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</si>
  <si>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</si>
  <si>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</si>
  <si>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</si>
  <si>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</si>
  <si>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</si>
  <si>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2. Información Financiera  - A Diciembre 31 De 2012</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</si>
  <si>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</si>
  <si>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</si>
  <si>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</si>
  <si>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</si>
  <si>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</si>
  <si>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</si>
  <si>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</si>
  <si>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</si>
  <si>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</si>
  <si>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</si>
  <si>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</si>
  <si>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</si>
  <si>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</si>
  <si>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</si>
  <si>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</si>
  <si>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</si>
  <si>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</si>
  <si>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</si>
  <si>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</si>
  <si>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</si>
  <si>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</si>
  <si>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</si>
  <si>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</si>
  <si>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</si>
  <si>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</si>
  <si>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</si>
  <si>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</si>
  <si>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</si>
  <si>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</si>
  <si>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</si>
  <si>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</si>
  <si>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</si>
  <si>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</si>
  <si>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</si>
  <si>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</si>
  <si>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</si>
  <si>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</si>
  <si>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</si>
  <si>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</si>
  <si>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</si>
  <si>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</si>
  <si>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</si>
  <si>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</si>
  <si>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</si>
  <si>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</si>
  <si>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</si>
  <si>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</si>
  <si>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</si>
  <si>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</si>
  <si>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</si>
  <si>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</si>
  <si>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</si>
  <si>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</si>
  <si>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SOLICITUD DE COTIZACIÓN</t>
  </si>
  <si>
    <t>EMPRESA:</t>
  </si>
  <si>
    <t>CONTACTO:</t>
  </si>
  <si>
    <t>Item. No</t>
  </si>
  <si>
    <t>Descripción </t>
  </si>
  <si>
    <t>Cantidad</t>
  </si>
  <si>
    <t>Precio Unitario Antes de I.V.A.</t>
  </si>
  <si>
    <t>Tarifa I.V.A.</t>
  </si>
  <si>
    <t>Precio Unitario INCLUIDO I.V.A.</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</si>
  <si>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</si>
  <si>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 "E" y asignar la tarifa de IVA que corresponda en las celdas de la columna "F"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</si>
  <si>
    <t>Abrazadera metálica 1"</t>
  </si>
  <si>
    <t>Abrazadera metálica 1/2”</t>
  </si>
  <si>
    <t>Abrazadera metálica 1/4”</t>
  </si>
  <si>
    <t>Abrazadera metálica 2"</t>
  </si>
  <si>
    <t>Abrazadera metálica 3"</t>
  </si>
  <si>
    <t>Abrazadera metálica 3/8”</t>
  </si>
  <si>
    <t>Abrazadera metálica 4"</t>
  </si>
  <si>
    <t>Aceite 3 en 1 de 30ml grande gotero</t>
  </si>
  <si>
    <t xml:space="preserve">Acople de audio XLR a plug de 3.5 </t>
  </si>
  <si>
    <t>Acople de audio y video 1 Jack RCA a 1 Plug 6.3mm estéreo</t>
  </si>
  <si>
    <t>Acople de audio y video 1 Jack RCA a 1 Plug 6.3mm monofónico</t>
  </si>
  <si>
    <t>Acople de audio y video 2 Jack 3.5mm estéreo a 1 plug 3.5mm estéreo</t>
  </si>
  <si>
    <t>Acople de audio y video 2 Jack 6.3mm estéreo a 1 plug 6.3mm estéreo</t>
  </si>
  <si>
    <t>Acople de audio y video 2 Jack RCA a 1 Plug 3.5mm estéreo</t>
  </si>
  <si>
    <t>Acople de audio y video 2 Jack RCA a 1 Plug 6.3mm monofónico</t>
  </si>
  <si>
    <t>Acople de audio y video 2 Jack RCA a 1 Plug RCA</t>
  </si>
  <si>
    <t>Acople flexible para lavamanos.</t>
  </si>
  <si>
    <t>Acople flexible para lavaplatos.</t>
  </si>
  <si>
    <t>Acople flexible para sanitario.</t>
  </si>
  <si>
    <t>Acoples rápidos (hembra y macho)</t>
  </si>
  <si>
    <t>Adaptador 1/4x1/8 Stereo</t>
  </si>
  <si>
    <t>Adaptador macho PVC de 2"</t>
  </si>
  <si>
    <t>Aerosol en lata  Blanco</t>
  </si>
  <si>
    <t>Aerosol en lata Negro</t>
  </si>
  <si>
    <t>Alambre dulce x kilo</t>
  </si>
  <si>
    <t>Alambre Eléctrico No.12 x 100mts</t>
  </si>
  <si>
    <t>Alambre Eléctrico No.14 x metro</t>
  </si>
  <si>
    <t>Alcohol industrial Galón</t>
  </si>
  <si>
    <t>Alicate para eléctricista</t>
  </si>
  <si>
    <t>Alicate profesional de 8"</t>
  </si>
  <si>
    <t>Amarillo industrial tráfico pesado Cuñete</t>
  </si>
  <si>
    <t>Amarres plásticos de 10 cms x 100 unidades</t>
  </si>
  <si>
    <t>Amarres plásticos de 15 cms x 100 unidades</t>
  </si>
  <si>
    <t>Amarres plásticos de 20 cms x 100 unidades</t>
  </si>
  <si>
    <t>Amarres plásticos de 25 cm x 100 unidades</t>
  </si>
  <si>
    <t>Ángulo 3x2 galvanizado calibre 26</t>
  </si>
  <si>
    <t>Ángulo de 1 x 1/8</t>
  </si>
  <si>
    <t>Arena amarilla</t>
  </si>
  <si>
    <t>Armella dorada de 1 ¼ “</t>
  </si>
  <si>
    <t>Atornillador Inalámbrico 9.6 voltios</t>
  </si>
  <si>
    <t>Base de mesa para micrófono</t>
  </si>
  <si>
    <t>Base para microfono tipo Boom</t>
  </si>
  <si>
    <t>Bayetilla roja de 100cm x 70cm con ribete</t>
  </si>
  <si>
    <t>Bisagra mariposa Color blanca</t>
  </si>
  <si>
    <t>Bisagra mariposa Color Negra</t>
  </si>
  <si>
    <t xml:space="preserve">Bisturí navaja retráctil  5 3/8” </t>
  </si>
  <si>
    <t>Bota de caucho (Pantanera)</t>
  </si>
  <si>
    <t xml:space="preserve">Breaker atornillable bipolar </t>
  </si>
  <si>
    <t>Breaker atornillable bipolar de 15A</t>
  </si>
  <si>
    <t>Breaker atornillable tripolar de 50A</t>
  </si>
  <si>
    <t>Breaker atornillable tripolar de 60A</t>
  </si>
  <si>
    <t>Breaker de riel Monopolar</t>
  </si>
  <si>
    <t>Broca tungsteno para muro de 1/4" x 6"</t>
  </si>
  <si>
    <t>Broca tungsteno para muro de 3/8" x 5"</t>
  </si>
  <si>
    <t>Brocha de 1 1/2" cerda natural</t>
  </si>
  <si>
    <t>Brocha de 1”</t>
  </si>
  <si>
    <t>Brocha de 2" cerda blanca</t>
  </si>
  <si>
    <t>Brocha de 3" cerda blanca</t>
  </si>
  <si>
    <t>Brocha de 4" cerda natural</t>
  </si>
  <si>
    <t>Brocha Mona de 2"</t>
  </si>
  <si>
    <t>Brocha Mona de 3"</t>
  </si>
  <si>
    <t>Brocha pequeña ½”</t>
  </si>
  <si>
    <t>Buje PVC 2 1/2" a 2"</t>
  </si>
  <si>
    <t>Buje PVC 3" a 2 1/2"</t>
  </si>
  <si>
    <t>Buje PVC 3" a 2"</t>
  </si>
  <si>
    <t>Buje PVC 4" a 2 1/2"</t>
  </si>
  <si>
    <t>Buje PVC 4" a 2"</t>
  </si>
  <si>
    <t>Buje PVC 4" a 3"</t>
  </si>
  <si>
    <t>Bulto de yeso blanco</t>
  </si>
  <si>
    <t xml:space="preserve">Cable #10 AWG verde </t>
  </si>
  <si>
    <t>Cable 7 hilos No.10 x 100 mts</t>
  </si>
  <si>
    <t>Cable 7 hilos No.8 - Blanco</t>
  </si>
  <si>
    <t>Cable 7 hilos No.8 - Rojo</t>
  </si>
  <si>
    <t>Cable 8 hilos #8awg thhn – 90</t>
  </si>
  <si>
    <t>Cable asbestado # 10</t>
  </si>
  <si>
    <t>Cable audio y video 3 RCA x 3 RCA plugs dorados, de 1.5 mts</t>
  </si>
  <si>
    <t>Cable audio y video 3 RCA x 3 RCA, plugs dorados, de 10 mts</t>
  </si>
  <si>
    <t xml:space="preserve">Cable audio y video 3 RCA x 3 RCA, plugs dorados, de 5 mts </t>
  </si>
  <si>
    <t>Cable audio y video transparente 2 RCA x 1 PLUG 3.5mm estéreo, plugs dorados, de 5 mts.</t>
  </si>
  <si>
    <t>Cable audio y video transparente 2 RCA x 2 RCA, plugs dorados, de 10 mts.</t>
  </si>
  <si>
    <t>Cable audio y video transparente 2 RCA x 2 RCA, plugs dorados, de 5 mts.</t>
  </si>
  <si>
    <t>Cable coaxial para antena parabólica 3 metros</t>
  </si>
  <si>
    <t>Cable conector de 1/8  de 3 metros</t>
  </si>
  <si>
    <t>Cable Dual Stereo 1/8-2 RCA Machos 1 metro</t>
  </si>
  <si>
    <t>Cable dúplex 2X10 (color blanco)</t>
  </si>
  <si>
    <t>Cable dúplex 2X10 (color negro)</t>
  </si>
  <si>
    <t>Cable dúplex 2X12 (color blanco)</t>
  </si>
  <si>
    <t>Cable dúplex 2X12 (color negro)</t>
  </si>
  <si>
    <t>Cable dúplex 2X14 (color blanco)</t>
  </si>
  <si>
    <t>Cable dúplex 2X14 (color negro)</t>
  </si>
  <si>
    <t>Cable encauchetado 3x10 AWG</t>
  </si>
  <si>
    <t>Cable encauchetado 3X12</t>
  </si>
  <si>
    <t>Cable extensión audífonos 3 mts.</t>
  </si>
  <si>
    <t>Cable extensión USB de 3 metros</t>
  </si>
  <si>
    <t>Cable hdmi dual - RCA y Vga x 3 metros</t>
  </si>
  <si>
    <t>Cable hdmi x 3 metros</t>
  </si>
  <si>
    <t>Cable Instrumento 1/4-1/4 6 metros</t>
  </si>
  <si>
    <t>Cable Micrófono XLR Macho-Hembra de 15 Metros</t>
  </si>
  <si>
    <t>Cable Micrófono XLR Macho-Hembra de 25 Metros</t>
  </si>
  <si>
    <t>Cable No. 10 desnudo</t>
  </si>
  <si>
    <t>Cable para instrumento PLUG de ¼ x ¼ macho-macho de 6 metros</t>
  </si>
  <si>
    <t xml:space="preserve">Cable para micrófono atril </t>
  </si>
  <si>
    <t>Cable para micrófono XLR-PLUG ¼, longitud de 20 mts</t>
  </si>
  <si>
    <t>Cable para micrófono XLR-PLUG 1/4, longitud de 6 mts</t>
  </si>
  <si>
    <t>Cable para micrófono XLR-XLR con terminación metálica hembra/macho longitud de 6 mts</t>
  </si>
  <si>
    <t>Cable para monitor VGA DB 15 blindado, macho - macho, con filtro de ferrita en ambos lados para evitar interferencias electromagnéticas de 1.8 mts</t>
  </si>
  <si>
    <t>Cable para monitor VGA DB 15 blindado, macho - macho, con filtro de ferrita en ambos lados para evitar interferencias electromagnéticas de 10 mts</t>
  </si>
  <si>
    <t>Cable para monitor VGA DB15 blindado, macho-macho, con filtro de ferrita en ambos lados para evitar interferencias electromagnéticas</t>
  </si>
  <si>
    <t>Cable RCA 2 a 1 x 3.5 metros</t>
  </si>
  <si>
    <t>Cable RCA 2 a 1 x 25 metros</t>
  </si>
  <si>
    <t>Cable telefónico 2 pares plano x metro</t>
  </si>
  <si>
    <t>Cable trenzado 3X12</t>
  </si>
  <si>
    <t>Cable VGA DB 15, macho - hembra blindado para monitor, con filtro de ferrita en ambos lados para evitar interferencias electromagnéticas de 10 mts</t>
  </si>
  <si>
    <t>Cable VGA/VGA x 10 metros</t>
  </si>
  <si>
    <t>Cabuya x metro</t>
  </si>
  <si>
    <t>Cadena calibrada de 5mm</t>
  </si>
  <si>
    <t>Caja 2400 plástica de PVC</t>
  </si>
  <si>
    <t>Caja 5800 plástica PVC</t>
  </si>
  <si>
    <t>Caja metálica de 3 circuitos</t>
  </si>
  <si>
    <t>Caja octagonal plástica en PVC</t>
  </si>
  <si>
    <t>Cajas de 10x10 metálica </t>
  </si>
  <si>
    <t>Canal Base 6</t>
  </si>
  <si>
    <t>Canaleta con adhesivo – pequeña</t>
  </si>
  <si>
    <t>Canaleta plástica con adhesivo – grande</t>
  </si>
  <si>
    <t>Canaleta plástica con adhesivo – mediano</t>
  </si>
  <si>
    <t>Canaleta plástica de 3 cm X 3 metros</t>
  </si>
  <si>
    <t>Candado clave 3</t>
  </si>
  <si>
    <t xml:space="preserve">Candado clave 4  </t>
  </si>
  <si>
    <t>Candado pequeño de 50 mm</t>
  </si>
  <si>
    <t>Cantonera 12V con adaptadores</t>
  </si>
  <si>
    <t>Careta para soldar inteligente automática con lente fotosensible</t>
  </si>
  <si>
    <t>Carga para pistola  color amarillo</t>
  </si>
  <si>
    <t>Carga para pistola color rojo</t>
  </si>
  <si>
    <t>Carga para pistola color violeta</t>
  </si>
  <si>
    <t>Cargador de 4 pilas recargables AA 2500mAh, AAA 1100mAh y 9V</t>
  </si>
  <si>
    <t>Cargador para pilas</t>
  </si>
  <si>
    <t>Cautín eléctrico de 35W profesional</t>
  </si>
  <si>
    <t>Cemento gris bulto</t>
  </si>
  <si>
    <t>Cerradura Cilíndrica Tipo Ciego Con Pomos Metálicos</t>
  </si>
  <si>
    <t>Cerradura de pomo</t>
  </si>
  <si>
    <t>Cerradura de pomo con doble tambor de llave</t>
  </si>
  <si>
    <t>Cerradura de seguridad</t>
  </si>
  <si>
    <t xml:space="preserve">Cerradura para archivador metálico marca SILO </t>
  </si>
  <si>
    <t>Cerradura para baño</t>
  </si>
  <si>
    <t>Cerradura para mueble metálico en níquel Ref. 111 Normal</t>
  </si>
  <si>
    <t>Cerradura para mueble metálico en níquel Ref. 118 Cilíndrica</t>
  </si>
  <si>
    <t>Cerradura poma para puerta</t>
  </si>
  <si>
    <t>Chapa de seguridad de cromo doble tambor</t>
  </si>
  <si>
    <t xml:space="preserve">Chapa metálica cromada </t>
  </si>
  <si>
    <t>Chazo expansión de 1/4" X 1"</t>
  </si>
  <si>
    <t>Chazo expansión de 1/4" X 1. 5/8"</t>
  </si>
  <si>
    <t>Chazo expansión de 3/8" X 2 ½ "</t>
  </si>
  <si>
    <t>Chazo expansivo de 3/8” x 1 ½”</t>
  </si>
  <si>
    <t>Chazo para Drywall de ¼”</t>
  </si>
  <si>
    <t>Chazo para pistola de 1/4"</t>
  </si>
  <si>
    <t>Chazo puntilla de ¼” x 2”</t>
  </si>
  <si>
    <t>Chazo puntilla de ¼” x 1 ½”</t>
  </si>
  <si>
    <t>Chazo puntilla de 1/4</t>
  </si>
  <si>
    <t>Chispero</t>
  </si>
  <si>
    <t>Cincel punta redonda de 50 cms.</t>
  </si>
  <si>
    <t>Cinta  transparente de 1 ½”</t>
  </si>
  <si>
    <t>Cinta  transparente de 2”</t>
  </si>
  <si>
    <t>Cinta aislante súper 33</t>
  </si>
  <si>
    <t>Cinta de advertencia x rollo</t>
  </si>
  <si>
    <t>Cinta doble faz  x rollo</t>
  </si>
  <si>
    <t>Cinta doble faz de 1/2" 10Mt</t>
  </si>
  <si>
    <t>Cinta industrial duct tape gris de 2" por 40 mt</t>
  </si>
  <si>
    <t>Cinta metálica x rollo</t>
  </si>
  <si>
    <t>Cinta para enmascarar de 1" x 40mts</t>
  </si>
  <si>
    <t>Cinta para enmascarar de 1/2" x 40mts</t>
  </si>
  <si>
    <t>Cinta para enmascarar de 2" x 40mts</t>
  </si>
  <si>
    <t>Cinta teflón de 3/4" x 15mts</t>
  </si>
  <si>
    <t>Cinta transparente 1”  x rollo</t>
  </si>
  <si>
    <t>Cinta transparente 2”  x rollo</t>
  </si>
  <si>
    <t>Cinturón en cuero sintético en velcro</t>
  </si>
  <si>
    <t>Cinturón ergonómico doble banda elástica protector de columna</t>
  </si>
  <si>
    <t>Clavija caucho con polo a tierra</t>
  </si>
  <si>
    <t>Clavija hembra con polo a tierra</t>
  </si>
  <si>
    <t>Clavo ce con una arandela de fijación</t>
  </si>
  <si>
    <t>Codo 45° PVC 2 1/2"</t>
  </si>
  <si>
    <t>Codo 45° PVC 2"</t>
  </si>
  <si>
    <t>Codo 45° PVC 3"</t>
  </si>
  <si>
    <t>Codo 45° PVC 4"</t>
  </si>
  <si>
    <t>Codo 90° PVC 2 1/2"</t>
  </si>
  <si>
    <t>Codo 90° PVC 2"</t>
  </si>
  <si>
    <t>Codo 90° PVC 3"</t>
  </si>
  <si>
    <t>Codo 90° PVC 4"</t>
  </si>
  <si>
    <t>Codo PVC 90° presión de 1"</t>
  </si>
  <si>
    <t>Codo PVC 90° presión de 1.1/2"</t>
  </si>
  <si>
    <t>Codo PVC 90° presión de 1/2"</t>
  </si>
  <si>
    <t>Conector compacto para RG 6 TIPO F</t>
  </si>
  <si>
    <t>Conector macho tipo F para cable RG6</t>
  </si>
  <si>
    <t>Conector para cable coaxial para fibra óptica</t>
  </si>
  <si>
    <t>Conector RJ-12</t>
  </si>
  <si>
    <t>Conector RJ-45</t>
  </si>
  <si>
    <t>Conector oara manguera de luces</t>
  </si>
  <si>
    <t>Convertidor 3X2 para enchufe</t>
  </si>
  <si>
    <t>Cortafrío 6"</t>
  </si>
  <si>
    <t>Cortavidrio profesional autolubricado</t>
  </si>
  <si>
    <t xml:space="preserve">Cuñete de masilla </t>
  </si>
  <si>
    <t>Curva EMT 1/2" </t>
  </si>
  <si>
    <t>Destapador para sanitario frasco 500 cc</t>
  </si>
  <si>
    <t>Disco en cerda metálicas de 4 1/2" para esmeril</t>
  </si>
  <si>
    <t>Disco para pulir  4 1/2 " x 1/8 " x 7/8"</t>
  </si>
  <si>
    <t>Disco para pulir metal de 7" x 1/4" x 7/8" T-27</t>
  </si>
  <si>
    <t>Disco tronzadora para aluminio (maquina acolilladora 12")</t>
  </si>
  <si>
    <t>Equipo de Acetileno</t>
  </si>
  <si>
    <t>Equipo eléctrico portátil para soldar 110V monofásico.</t>
  </si>
  <si>
    <t>Escuadra para carpintería</t>
  </si>
  <si>
    <t xml:space="preserve">Esmalte amarillo Galón </t>
  </si>
  <si>
    <t xml:space="preserve">Esmalte blanco  Galón </t>
  </si>
  <si>
    <t xml:space="preserve">Esmalte blanco mate Galón </t>
  </si>
  <si>
    <t xml:space="preserve">Esmalte negro Mate Galón </t>
  </si>
  <si>
    <t xml:space="preserve">Esmalte verde Selva Galón </t>
  </si>
  <si>
    <t>Espátula 2”</t>
  </si>
  <si>
    <t>Espátula 3”</t>
  </si>
  <si>
    <t>Espátula 6”</t>
  </si>
  <si>
    <t>Esquinero plástico</t>
  </si>
  <si>
    <t xml:space="preserve">Estuco Acrílico especial para emboquillar humedad Galón </t>
  </si>
  <si>
    <t xml:space="preserve">Estuco Plástico Galón </t>
  </si>
  <si>
    <t>Extensión Audífonos de 3.5 metros</t>
  </si>
  <si>
    <t>Flexometro de 5mts</t>
  </si>
  <si>
    <t>Foto celdas para incandescentes/HID 110V.</t>
  </si>
  <si>
    <t>Fusible de 10A vidrio</t>
  </si>
  <si>
    <t>Fusible de 2A vidrio</t>
  </si>
  <si>
    <t>Fusible de 5A vidrio</t>
  </si>
  <si>
    <t>Gafas protectora negra</t>
  </si>
  <si>
    <t>Gafas protectora transparente</t>
  </si>
  <si>
    <t>Grafito en polvo x frasco de 18gr</t>
  </si>
  <si>
    <t>Grapa J101-3 para pistola neumática PUMA x caja de 5000 unidades</t>
  </si>
  <si>
    <t>Grata 33</t>
  </si>
  <si>
    <t>Grata 57</t>
  </si>
  <si>
    <t>Guante  FLEX V –  COLOR NEGRO</t>
  </si>
  <si>
    <t>Guante carnaza sencillo largo 13”</t>
  </si>
  <si>
    <t>Guante caucho negro calibre 35</t>
  </si>
  <si>
    <t>Guante de hilo con puntos de PVC REFORZADOS</t>
  </si>
  <si>
    <t xml:space="preserve">Guante en hilaza algodón puntos en PVC 2 caras </t>
  </si>
  <si>
    <t>Guante en nitrilo - azules X 100 unidades</t>
  </si>
  <si>
    <t xml:space="preserve">Guante hilaza recubierto látex </t>
  </si>
  <si>
    <t>Guante vaqueta industrial tipo ingeniero</t>
  </si>
  <si>
    <t>Guaya 4 mm recubierta x metro</t>
  </si>
  <si>
    <t>Interruptor conmutable doble LX línea ambia blanco</t>
  </si>
  <si>
    <t>Interruptor conmutable sencillo LX línea ambia blanco</t>
  </si>
  <si>
    <t>Interruptor conmutable triple LX línea ambia blanco</t>
  </si>
  <si>
    <t>Interruptor doble LX línea ambia blanco</t>
  </si>
  <si>
    <t>Interruptor por sensor de movimiento</t>
  </si>
  <si>
    <t>Inyector de grasa de 500 CC</t>
  </si>
  <si>
    <t>Interruptor sencillo LX línea ambia blanco</t>
  </si>
  <si>
    <t>Juego de 12 Brocas especiales para atornillador inalámbrico de cuadrante hexagonal (se requieren para taladros eléctricos ylos cabezales de ajuste son para elementos hexagonales)</t>
  </si>
  <si>
    <t>Juego de 12 llaves brístol con cabeza perforada</t>
  </si>
  <si>
    <t>Juego de 6 centro puntos</t>
  </si>
  <si>
    <t>Juego de destornilladores 6 piezas</t>
  </si>
  <si>
    <t>Juego de destornilladores de precisión para electrónica 6 piezas</t>
  </si>
  <si>
    <t xml:space="preserve">Juego de puntas largas para destornillador inalámbrico </t>
  </si>
  <si>
    <t xml:space="preserve">Laca brillante para piso secado extra rápido  Galón </t>
  </si>
  <si>
    <t xml:space="preserve">Laca semi - brillante catalizada NEGRA Galón </t>
  </si>
  <si>
    <t xml:space="preserve">Laca transparente Galón </t>
  </si>
  <si>
    <t xml:space="preserve">Laca WENGUE para muebles Galón </t>
  </si>
  <si>
    <t>Ladrillos x unidad</t>
  </si>
  <si>
    <t>Lamina Drywall 1/2" x 1,22 x 2,44 mts</t>
  </si>
  <si>
    <t>Lamina Superboard 6 mm</t>
  </si>
  <si>
    <t>Lector de tarjetas</t>
  </si>
  <si>
    <t>Lija N° 400 x pliego</t>
  </si>
  <si>
    <t xml:space="preserve">Lija para madera pliego grano 100 </t>
  </si>
  <si>
    <t>Lija para madera pliego grano 120</t>
  </si>
  <si>
    <t>Lija para madera pliego grano 150</t>
  </si>
  <si>
    <t>Lija para madera pliego grano 180</t>
  </si>
  <si>
    <t>Lija para madera pliego grano 220</t>
  </si>
  <si>
    <t>Lija para madera pliego grano 600</t>
  </si>
  <si>
    <t>Lija para madera pliego grano 80</t>
  </si>
  <si>
    <t>Lijadora Orbital</t>
  </si>
  <si>
    <t>Limpiador para PVC de 1/8</t>
  </si>
  <si>
    <t xml:space="preserve">Líquido Químico para destapar baños por 300cc </t>
  </si>
  <si>
    <t>Llana lisa 280x150 mm</t>
  </si>
  <si>
    <t xml:space="preserve">Llanta macizas para zorra tipo carretilla de dos ruedas completas llanta rhin rodamientos </t>
  </si>
  <si>
    <t>Machete águila corneta de 16” níquel angosto</t>
  </si>
  <si>
    <t>Manguera Tipo Led 3 hilos colores x metro</t>
  </si>
  <si>
    <t xml:space="preserve">Manija para sanitario </t>
  </si>
  <si>
    <t>Manija para ventana de soldar</t>
  </si>
  <si>
    <t>Martillo de Bola 1 libra</t>
  </si>
  <si>
    <t>Maseta de 2 Libras</t>
  </si>
  <si>
    <t>Masilla cuñete</t>
  </si>
  <si>
    <t>Masilla epóxica x 100gr</t>
  </si>
  <si>
    <t xml:space="preserve">Masilla para carros gris Galón </t>
  </si>
  <si>
    <t>Minicontrol para manguera de luces</t>
  </si>
  <si>
    <t>Mixto x bulto</t>
  </si>
  <si>
    <t>Multitoma de 6 puestos 110V, 15A, switch con indicador luminoso de 1mt</t>
  </si>
  <si>
    <t xml:space="preserve">Niveladores para puestos de trabajo </t>
  </si>
  <si>
    <t>Nylon 1mm x rollo</t>
  </si>
  <si>
    <t>Oring para tubos ¾”</t>
  </si>
  <si>
    <t>Oring para tubos 1 ½”</t>
  </si>
  <si>
    <t>Oring para tubos 1”</t>
  </si>
  <si>
    <t>Oring para tubos 2”</t>
  </si>
  <si>
    <t>Pala cuadrada</t>
  </si>
  <si>
    <t>Palustre N° 7</t>
  </si>
  <si>
    <t>Palustre N° 9</t>
  </si>
  <si>
    <t>Paral galvanizado base 6 para drywall</t>
  </si>
  <si>
    <t>Pasador 3” satinado Alemán</t>
  </si>
  <si>
    <t>Pegante boxer botella por 385cc</t>
  </si>
  <si>
    <t xml:space="preserve">Pegante instantáneo súper adhesivo 5Gr </t>
  </si>
  <si>
    <t>Pegante para madera por 1 Kg</t>
  </si>
  <si>
    <t>Pelacable automático 10/20AWG</t>
  </si>
  <si>
    <t>Perfil  de 10x10x6 mt x 2 cm</t>
  </si>
  <si>
    <t>Perfil 4x2x6 mts calibre 18</t>
  </si>
  <si>
    <t>Perno para bisagra de ornamentación</t>
  </si>
  <si>
    <t>Perro para cable de 1/4"</t>
  </si>
  <si>
    <t>Perro para cable de 1/8"</t>
  </si>
  <si>
    <t>Perro para cable de 5/32"</t>
  </si>
  <si>
    <t>Peto en carnaza 1 sola pieza</t>
  </si>
  <si>
    <t>Piañas para micrófono</t>
  </si>
  <si>
    <t>Pila recargable 9V</t>
  </si>
  <si>
    <t>Pila recargable AA x 2</t>
  </si>
  <si>
    <t>Pila recargable AAA x 2</t>
  </si>
  <si>
    <t>Pintura Amarilla LUMINISCENTE Señalización vial cuñete</t>
  </si>
  <si>
    <t>Pinza amperimetrica</t>
  </si>
  <si>
    <t>Pinza de punta larga cortante de 4”</t>
  </si>
  <si>
    <t>Pinzas bisigrio pequeñas (para agarre de perfilaría, especie de hombresolo)</t>
  </si>
  <si>
    <t>Piola para velon-parafina x metro</t>
  </si>
  <si>
    <t xml:space="preserve">Pistola para silicona </t>
  </si>
  <si>
    <t>Plastilina industrial</t>
  </si>
  <si>
    <t>Pomada para soldar de 55gr.</t>
  </si>
  <si>
    <t>Probador de corriente grande</t>
  </si>
  <si>
    <t>Protector ocular tipo copa para trabajos de soldadura</t>
  </si>
  <si>
    <t>Protector para viento micrófono cuello de ganso y de Mano en espuma</t>
  </si>
  <si>
    <t>Pulsador para timbre de pared</t>
  </si>
  <si>
    <t>Punta estrella para destornillador eléctrico PH2 Punta larga</t>
  </si>
  <si>
    <t>Punta plana para  destornillador eléctrico Punta larga</t>
  </si>
  <si>
    <t>Puntilla acerada de 1. 1/2"</t>
  </si>
  <si>
    <t>Puntilla acerada de 1. 1/4"</t>
  </si>
  <si>
    <t>Puntilla acerada de 2"</t>
  </si>
  <si>
    <t>regadera para baño</t>
  </si>
  <si>
    <t>Remache para ventana 5mm diámetro 1,2 de longitud Aprox</t>
  </si>
  <si>
    <t>Remache pop de 3/16" X 1/2" paquete por 100 unidades</t>
  </si>
  <si>
    <t>Remache pop de 3/16" X 1/4" paquete por 100 unidades</t>
  </si>
  <si>
    <t>Remache pop de 3/16" X 3/4" paquete por 100 unidades</t>
  </si>
  <si>
    <t>Repuesto para fluxómetro, lengüeta plástica para cisterna-agua stop.</t>
  </si>
  <si>
    <t>Rodillo de espuma 3"</t>
  </si>
  <si>
    <t xml:space="preserve">Rodillo de felpa 2” </t>
  </si>
  <si>
    <t>Rodillo de felpa 3”</t>
  </si>
  <si>
    <t>Rodillo de felpa 6"</t>
  </si>
  <si>
    <t>Rodillo de felpa 9"</t>
  </si>
  <si>
    <t>Rodillo de felpa de 4”</t>
  </si>
  <si>
    <t>Rodillo esquinero de espuma</t>
  </si>
  <si>
    <t>Rollo de cable duplex 2x12 AWG.</t>
  </si>
  <si>
    <t>Rollo de Cinta Maya para Drywall de 45 mts.</t>
  </si>
  <si>
    <t>Roseta Plafón</t>
  </si>
  <si>
    <t>Segueta de mano para metales de 12" x 18 dientes bimetal</t>
  </si>
  <si>
    <t>Segueta de mano para metales de 12" x 24 dientes bimetal</t>
  </si>
  <si>
    <t>Segueta para caladora metal de 18 dientes</t>
  </si>
  <si>
    <t>Segueta para caladora metal de 24 dientes</t>
  </si>
  <si>
    <t>Sellador catalizado  para madera</t>
  </si>
  <si>
    <t>SikaFlex 1A</t>
  </si>
  <si>
    <t>Silicona gruesa</t>
  </si>
  <si>
    <t>Silicona transparente en tubo anti-hongo 11onz</t>
  </si>
  <si>
    <t>Socket para bombillo dicroico siliconado</t>
  </si>
  <si>
    <t>Soda caustica liquida x botella</t>
  </si>
  <si>
    <t>Soda caustica x libra</t>
  </si>
  <si>
    <t>Soldadura 60/40 de estaño</t>
  </si>
  <si>
    <t>Soldadura Eléctrica 6013 X 1/4</t>
  </si>
  <si>
    <t>Soldadura Eléctrica 6013 X 1/8</t>
  </si>
  <si>
    <t>Soldadura Níquel 100</t>
  </si>
  <si>
    <t>Soldadura para CPVC de 1/8</t>
  </si>
  <si>
    <t>Soldadura para PVC de 1/8</t>
  </si>
  <si>
    <t>Spliter 3</t>
  </si>
  <si>
    <t>Spliter 4</t>
  </si>
  <si>
    <t>Swiche con testigo - 4 puntas</t>
  </si>
  <si>
    <t xml:space="preserve">Switch balancín con piloto o (Interruptor de Potencia Basculante 10A ) </t>
  </si>
  <si>
    <t>Taco atornillable tripolar de 50A</t>
  </si>
  <si>
    <t>Taco enchufable monopolar de 20A</t>
  </si>
  <si>
    <t>Taco enchufable monopolar de 30A</t>
  </si>
  <si>
    <t>Taco enchufable monopolar de 40A</t>
  </si>
  <si>
    <t>Taladro percutor inalámbrico de 24V</t>
  </si>
  <si>
    <t xml:space="preserve">Tanque para depósito de agua capacidad 250lts color negro </t>
  </si>
  <si>
    <t>Tapa ciega para caja 5800 en PVC</t>
  </si>
  <si>
    <t>Tapa plástica blanca para roseta</t>
  </si>
  <si>
    <t>Tapón ¼”</t>
  </si>
  <si>
    <t>Tapón liso PVC de presión 1/2"</t>
  </si>
  <si>
    <t>Tapón rosca de presión 1/2"</t>
  </si>
  <si>
    <t>Tee ¼”</t>
  </si>
  <si>
    <t>Tee PVC 2 1/2"</t>
  </si>
  <si>
    <t>Tee PVC 2"</t>
  </si>
  <si>
    <t>Tee PVC 3"</t>
  </si>
  <si>
    <t>Tee PVC 4"</t>
  </si>
  <si>
    <t>Tee PVC presión de 1 1/2"</t>
  </si>
  <si>
    <t>Tee PVC presión de 1"</t>
  </si>
  <si>
    <t>Tee PVC presión de 1/2"</t>
  </si>
  <si>
    <t>Teflón líquido para uniones en metal frasco de 50 ml</t>
  </si>
  <si>
    <t>Teja Plástica traslucida N° 10</t>
  </si>
  <si>
    <t>Temporizador click de toque</t>
  </si>
  <si>
    <t>Terminal de anillo calibre   12-10 </t>
  </si>
  <si>
    <t>Terminal de anillo calibre   16-14</t>
  </si>
  <si>
    <t>Terminal de anillo calibre   2</t>
  </si>
  <si>
    <t>Terminal de anillo calibre   22-18</t>
  </si>
  <si>
    <t>Terminal de anillo calibre   4</t>
  </si>
  <si>
    <t>Terminal de anillo calibre   6</t>
  </si>
  <si>
    <t>Terminal de anillo calibre   8</t>
  </si>
  <si>
    <t>Terminal eléctrica macho AMARILLA</t>
  </si>
  <si>
    <t>Terminal eléctrica macho AZUL</t>
  </si>
  <si>
    <t>Terminal eléctrica macho ROJA</t>
  </si>
  <si>
    <t>Terminal eléctrica Tipo Ojal laminado  ROJA</t>
  </si>
  <si>
    <t>Terminal eléctrica Tipo Ojal laminado AZUL</t>
  </si>
  <si>
    <t>Terminal eléctrica Tipo puntera tubular AMARILLA</t>
  </si>
  <si>
    <t>Terminal eléctrica Tipo puntera tubular AZUL</t>
  </si>
  <si>
    <t>Terminal eléctrica Tipo puntera tubular ROJA</t>
  </si>
  <si>
    <t xml:space="preserve">Terminal eléctrica tipo U  amarilla </t>
  </si>
  <si>
    <t xml:space="preserve">Terminal eléctrica tipo U  azul </t>
  </si>
  <si>
    <t xml:space="preserve">Terminal eléctrica tipo U  roja </t>
  </si>
  <si>
    <t>Terminal o adaptador a caja EMT de 1/2"</t>
  </si>
  <si>
    <t>Terminal o adaptador a caja EMT de 3/4" </t>
  </si>
  <si>
    <t>Terminal para cable de datos RJ 45</t>
  </si>
  <si>
    <t>Terminal telefónico RJ 11</t>
  </si>
  <si>
    <t>Terminal telefónico RJ 12</t>
  </si>
  <si>
    <t>Terminales eléctricas Tipo Ojal laminado AMARILLA</t>
  </si>
  <si>
    <t>Thinner Galón</t>
  </si>
  <si>
    <t>Tijera multiuso 8.1/2” inoxidable</t>
  </si>
  <si>
    <t xml:space="preserve">Tintilla Galón </t>
  </si>
  <si>
    <t>Toma corriente con polo a tierra color naranja</t>
  </si>
  <si>
    <t>Toma corriente doble con polo a tierra LX línea ambia blanca</t>
  </si>
  <si>
    <t xml:space="preserve">Toma de datos Jack </t>
  </si>
  <si>
    <t>Toma incrustar Trifilar 50 A</t>
  </si>
  <si>
    <t>Toma para caja 5800 VGA hembra</t>
  </si>
  <si>
    <t>Tornillo  autoperforante  7/16 x 1/8 punta de broca caja por 1000 unidades</t>
  </si>
  <si>
    <t>Tornillo  autoperforante 1 x 1/8 punta de broca caja por 1000 unidades</t>
  </si>
  <si>
    <t>Tornillo autoperforante 6x1 para lámina drywall caja por 1000 unidades</t>
  </si>
  <si>
    <t>Tornillo para madera de 1" caja por 1000 unidades</t>
  </si>
  <si>
    <t>Tornillo para madera de 1.1/2" caja por 1000 unidades</t>
  </si>
  <si>
    <t>Tornillo para madera de 2" caja por 1000 unidades</t>
  </si>
  <si>
    <t>Tornillo para madera de 3/4" caja por 1000 unidades</t>
  </si>
  <si>
    <t>Tornillos autobrocados 7/16” caja por 1000 unidades</t>
  </si>
  <si>
    <t>Tornillos Autoperforantes 1/2" caja por 1000 unidades</t>
  </si>
  <si>
    <t>Tornillos de tapar 6x1 autobrocados para panel yeso</t>
  </si>
  <si>
    <t>Tubo de PVC de 1" por 6 metros</t>
  </si>
  <si>
    <t>Tubo EMT de 1/2" (3 metros)</t>
  </si>
  <si>
    <t>Tubo EMT de 3/4" (3 metros)</t>
  </si>
  <si>
    <t xml:space="preserve">Tubo galvanizado de 2" por 6 metros </t>
  </si>
  <si>
    <t>Tubo PVC de presión de 1 1/2" X 6 metros</t>
  </si>
  <si>
    <t>Tubo PVC de presión de 1" X 6 metros</t>
  </si>
  <si>
    <t>Tubo PVC de presión de 1/2" X 6 metros</t>
  </si>
  <si>
    <t>Tubo PVC de presión de 2 1/2" X 6 metros</t>
  </si>
  <si>
    <t>Tubo PVC de presión de 2" X 6 metros</t>
  </si>
  <si>
    <t>Tubo PVC de presión de 3" X 6 metros</t>
  </si>
  <si>
    <t>Tubo PVC de presión de 4" X 6 metros</t>
  </si>
  <si>
    <t>Unión EMT de 1/2"</t>
  </si>
  <si>
    <t>Unión EMT de 3/4"      </t>
  </si>
  <si>
    <t>Unión hembra PVC de presión  1 1/2"</t>
  </si>
  <si>
    <t>Unión hembra PVC de presión  1"</t>
  </si>
  <si>
    <t>Unión hembra PVC de presión  1/2"</t>
  </si>
  <si>
    <t>Unión hembra PVC de presión  2 1/2"</t>
  </si>
  <si>
    <t>Unión hembra PVC de presión  2"</t>
  </si>
  <si>
    <t>Unión hembra PVC de presión  4"</t>
  </si>
  <si>
    <t>Unión hembra PVC de presión 3"</t>
  </si>
  <si>
    <t>Unión macho PVC de presión  1 1/2"</t>
  </si>
  <si>
    <t>Unión macho PVC de presión  1"</t>
  </si>
  <si>
    <t>Unión macho PVC de presión  1/2"</t>
  </si>
  <si>
    <t>Unión macho PVC de presión  2 1/2"</t>
  </si>
  <si>
    <t>Unión macho PVC de presión  2"</t>
  </si>
  <si>
    <t>Unión macho PVC de presión  3"</t>
  </si>
  <si>
    <t>Unión macho PVC de presión  4"</t>
  </si>
  <si>
    <t>Unión PVC 2 1/2"</t>
  </si>
  <si>
    <t>Unión PVC 2"</t>
  </si>
  <si>
    <t>Unión PVC 3"</t>
  </si>
  <si>
    <t>Unión PVC 4"</t>
  </si>
  <si>
    <t>Universal 1 1/2"</t>
  </si>
  <si>
    <t>Universal 1"</t>
  </si>
  <si>
    <t>Universal 1/2"</t>
  </si>
  <si>
    <t>Universal 2 1/2"</t>
  </si>
  <si>
    <t>Universal 2"</t>
  </si>
  <si>
    <t>Universal 3"</t>
  </si>
  <si>
    <t>Universal 3/4"</t>
  </si>
  <si>
    <t>Válvula de regulación en cromo</t>
  </si>
  <si>
    <t>Válvula para tanque de sanitario</t>
  </si>
  <si>
    <t>Válvula sello para tanque 1 1/2"</t>
  </si>
  <si>
    <t>Válvula sello para tanque 2"</t>
  </si>
  <si>
    <t>Varilla 1/4”</t>
  </si>
  <si>
    <t>Varilla 3/8”</t>
  </si>
  <si>
    <t>Varsol galón</t>
  </si>
  <si>
    <t xml:space="preserve">Vinilo Basalto gris Galón </t>
  </si>
  <si>
    <t xml:space="preserve">Vinilo Blanco Mate Galón </t>
  </si>
  <si>
    <t xml:space="preserve">Vinilo Blanco tipo 1 Galón </t>
  </si>
  <si>
    <t xml:space="preserve">Vinilo Blanco tipo 2 Galón </t>
  </si>
  <si>
    <t xml:space="preserve">Vinilo color ladrillo Galón </t>
  </si>
  <si>
    <t xml:space="preserve">Vinilo negro Galón </t>
  </si>
  <si>
    <t xml:space="preserve">Vinilo Pintura Gris Ratón Galón </t>
  </si>
  <si>
    <t xml:space="preserve">Vinilo Verde Primaveral Galón </t>
  </si>
  <si>
    <t>Vulkem 116</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</si>
</sst>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240A]\ #,##0.00"/>
  </numFmts>
  <fonts count="23">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10"/>
      <color rgb="FF000000"/>
      <name val="Arial"/>
      <family val="2"/>
    </font>
    <font>
      <sz val="9"/>
      <name val="Arial"/>
      <family val="2"/>
    </font>
    <font>
      <sz val="9"/>
      <color indexed="81"/>
      <name val="Tahoma"/>
      <family val="2"/>
    </font>
    <font>
      <b/>
      <sz val="9"/>
      <color rgb="FFFF0000"/>
      <name val="Arial"/>
      <family val="2"/>
    </font>
    <font>
      <sz val="9"/>
      <color rgb="FF000000"/>
      <name val="Arial"/>
      <family val="2"/>
    </font>
    <font>
      <b/>
      <sz val="10"/>
      <color rgb="FFFF0000"/>
      <name val="Arial"/>
      <family val="2"/>
    </font>
    <font>
      <b/>
      <sz val="10"/>
      <name val="Arial"/>
      <family val="2"/>
    </font>
    <font>
      <b/>
      <u/>
      <sz val="10"/>
      <name val="Arial"/>
      <family val="2"/>
    </font>
    <font>
      <u/>
      <sz val="10"/>
      <name val="Arial"/>
      <family val="2"/>
    </font>
    <font>
      <sz val="10"/>
      <color rgb="FF222222"/>
      <name val="Arial"/>
      <family val="2"/>
    </font>
    <font>
      <u/>
      <sz val="11"/>
      <color theme="1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3">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0" fontId="22" fillId="0" borderId="0" applyNumberFormat="0" applyFill="0" applyBorder="0" applyAlignment="0" applyProtection="0"/>
  </cellStyleXfs>
  <cellXfs count="255">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4" fillId="0" borderId="9" xfId="0" applyFont="1" applyBorder="1" applyAlignment="1">
      <alignment horizontal="center" vertical="center" wrapText="1"/>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3"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8"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8" fillId="0" borderId="0" xfId="8" applyFont="1" applyFill="1" applyBorder="1" applyAlignment="1">
      <alignment horizontal="center" vertical="center"/>
    </xf>
    <xf numFmtId="0" fontId="18"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16"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169" fontId="13" fillId="0" borderId="9" xfId="0" applyNumberFormat="1" applyFont="1" applyFill="1" applyBorder="1" applyAlignment="1" applyProtection="1">
      <alignment horizontal="left" vertical="center" wrapText="1"/>
      <protection locked="0" hidden="1"/>
    </xf>
    <xf numFmtId="0" fontId="8" fillId="0" borderId="9" xfId="0" applyFont="1" applyFill="1" applyBorder="1" applyAlignment="1" applyProtection="1">
      <alignment horizontal="left" vertical="center"/>
      <protection locked="0" hidden="1"/>
    </xf>
    <xf numFmtId="0" fontId="3" fillId="0" borderId="0" xfId="0" applyFont="1"/>
    <xf numFmtId="0" fontId="3" fillId="0" borderId="0" xfId="0" applyFont="1" applyAlignment="1">
      <alignment horizontal="center" wrapText="1"/>
    </xf>
    <xf numFmtId="0" fontId="1" fillId="0" borderId="0" xfId="0" applyFont="1"/>
    <xf numFmtId="0" fontId="8" fillId="0" borderId="0" xfId="0" applyFont="1"/>
    <xf numFmtId="0" fontId="10" fillId="5" borderId="10" xfId="1" applyFont="1" applyFill="1" applyBorder="1" applyAlignment="1" applyProtection="1">
      <alignment vertical="center"/>
      <protection locked="0" hidden="1"/>
    </xf>
    <xf numFmtId="0" fontId="10" fillId="5" borderId="12" xfId="1" applyFont="1" applyFill="1" applyBorder="1" applyAlignment="1" applyProtection="1">
      <alignment vertical="center"/>
      <protection locked="0" hidden="1"/>
    </xf>
    <xf numFmtId="0" fontId="10" fillId="5" borderId="9" xfId="1" applyFont="1" applyFill="1" applyBorder="1" applyAlignment="1" applyProtection="1">
      <alignment vertical="center"/>
      <protection locked="0" hidden="1"/>
    </xf>
    <xf numFmtId="0" fontId="8" fillId="0" borderId="0" xfId="0" applyFont="1" applyBorder="1"/>
    <xf numFmtId="0" fontId="10" fillId="0" borderId="9" xfId="1" applyFont="1" applyFill="1" applyBorder="1" applyAlignment="1">
      <alignment vertical="center"/>
    </xf>
    <xf numFmtId="171" fontId="8" fillId="0" borderId="0" xfId="0" applyNumberFormat="1" applyFont="1" applyAlignment="1">
      <alignment horizontal="right"/>
    </xf>
    <xf numFmtId="0" fontId="8" fillId="0" borderId="0" xfId="0" applyNumberFormat="1" applyFont="1" applyFill="1" applyBorder="1" applyAlignment="1">
      <alignment horizontal="left" vertical="top" wrapText="1"/>
    </xf>
    <xf numFmtId="0" fontId="12" fillId="0" borderId="9" xfId="0" applyFont="1" applyBorder="1" applyAlignment="1">
      <alignment horizontal="center" vertical="center" wrapText="1"/>
    </xf>
    <xf numFmtId="0" fontId="12" fillId="0" borderId="9" xfId="0" applyFont="1" applyBorder="1" applyAlignment="1">
      <alignment horizontal="left" vertical="center" wrapText="1"/>
    </xf>
    <xf numFmtId="172" fontId="12" fillId="0" borderId="9" xfId="0" applyNumberFormat="1" applyFont="1" applyBorder="1" applyAlignment="1">
      <alignment horizontal="right" vertical="center" wrapText="1"/>
    </xf>
    <xf numFmtId="0" fontId="21" fillId="0" borderId="9" xfId="0" applyFont="1" applyBorder="1" applyAlignment="1">
      <alignment horizontal="left" vertical="center" wrapText="1"/>
    </xf>
    <xf numFmtId="0" fontId="22" fillId="5" borderId="10" xfId="12" applyFill="1" applyBorder="1" applyAlignment="1" applyProtection="1">
      <alignment vertical="center"/>
      <protection locked="0" hidden="1"/>
    </xf>
    <xf numFmtId="169" fontId="10" fillId="5" borderId="9" xfId="1" applyNumberFormat="1" applyFont="1" applyFill="1" applyBorder="1" applyAlignment="1" applyProtection="1">
      <alignment vertical="center"/>
      <protection locked="0" hidden="1"/>
    </xf>
    <xf numFmtId="1" fontId="13" fillId="0" borderId="9" xfId="0" applyNumberFormat="1" applyFont="1" applyFill="1" applyBorder="1" applyAlignment="1" applyProtection="1">
      <alignment horizontal="center" vertical="center" wrapText="1"/>
      <protection locked="0" hidden="1"/>
    </xf>
    <xf numFmtId="0" fontId="10" fillId="0" borderId="9" xfId="0" applyFont="1" applyFill="1" applyBorder="1" applyAlignment="1">
      <alignment horizontal="left" vertical="center"/>
    </xf>
    <xf numFmtId="0" fontId="8" fillId="0" borderId="9" xfId="0" applyFont="1" applyBorder="1" applyAlignment="1">
      <alignment horizontal="lef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8" fillId="0" borderId="0" xfId="0" applyFont="1" applyBorder="1" applyAlignment="1">
      <alignment horizontal="center"/>
    </xf>
    <xf numFmtId="0" fontId="2" fillId="4" borderId="9" xfId="0" applyFont="1" applyFill="1" applyBorder="1" applyAlignment="1">
      <alignment horizontal="center" vertical="center"/>
    </xf>
    <xf numFmtId="0" fontId="8" fillId="0" borderId="9" xfId="0" applyNumberFormat="1" applyFont="1" applyBorder="1" applyAlignment="1">
      <alignment horizontal="left" vertical="center" wrapText="1"/>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9" fillId="0" borderId="9" xfId="0" applyNumberFormat="1" applyFont="1" applyBorder="1" applyAlignment="1">
      <alignment horizontal="center" vertical="center"/>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2" xfId="0" applyFont="1" applyBorder="1" applyAlignment="1">
      <alignment horizontal="center" vertical="center"/>
    </xf>
    <xf numFmtId="0" fontId="9" fillId="0" borderId="11" xfId="0" applyFont="1" applyBorder="1" applyAlignment="1">
      <alignment horizontal="center" vertical="center"/>
    </xf>
    <xf numFmtId="0" fontId="9" fillId="0" borderId="11" xfId="0" applyNumberFormat="1" applyFont="1" applyBorder="1" applyAlignment="1">
      <alignment horizontal="center" vertical="center"/>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7" fillId="0" borderId="4" xfId="1" applyFont="1" applyFill="1" applyBorder="1" applyAlignment="1" applyProtection="1">
      <alignment horizontal="left" vertical="center" wrapText="1"/>
      <protection locked="0"/>
    </xf>
    <xf numFmtId="0" fontId="17" fillId="0" borderId="0" xfId="1" applyFont="1" applyFill="1" applyBorder="1" applyAlignment="1" applyProtection="1">
      <alignment horizontal="left" vertical="center" wrapText="1"/>
      <protection locked="0"/>
    </xf>
    <xf numFmtId="0" fontId="17"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6" fillId="2" borderId="9"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0" fontId="6" fillId="0" borderId="9" xfId="2" applyFont="1" applyFill="1" applyBorder="1" applyAlignment="1">
      <alignment horizontal="left" vertical="center" wrapText="1"/>
    </xf>
    <xf numFmtId="0" fontId="7" fillId="2" borderId="9" xfId="8" applyFont="1" applyFill="1" applyBorder="1" applyAlignment="1">
      <alignment horizontal="center" vertical="center"/>
    </xf>
    <xf numFmtId="0" fontId="18" fillId="4" borderId="10" xfId="8" applyFont="1" applyFill="1" applyBorder="1" applyAlignment="1">
      <alignment horizontal="center" vertical="center" wrapText="1"/>
    </xf>
    <xf numFmtId="0" fontId="18" fillId="4" borderId="12" xfId="8" applyFont="1" applyFill="1" applyBorder="1" applyAlignment="1">
      <alignment horizontal="center" vertical="center" wrapText="1"/>
    </xf>
    <xf numFmtId="0" fontId="18"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172" fontId="12" fillId="5" borderId="9" xfId="0" applyNumberFormat="1" applyFont="1" applyFill="1" applyBorder="1" applyAlignment="1" applyProtection="1">
      <alignment horizontal="right" vertical="center" wrapText="1"/>
      <protection locked="0"/>
    </xf>
    <xf numFmtId="10" fontId="12" fillId="5" borderId="9" xfId="0" applyNumberFormat="1" applyFont="1" applyFill="1" applyBorder="1" applyAlignment="1" applyProtection="1">
      <alignment horizontal="right" vertical="center" wrapText="1"/>
      <protection locked="0"/>
    </xf>
  </cellXfs>
  <cellStyles count="13">
    <cellStyle name="Hipervínculo" xfId="12" builtinId="8"/>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10" Type="http://schemas.openxmlformats.org/officeDocument/2006/relationships/externalLink" Target="externalLinks/externalLink6.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1736946</xdr:colOff>
      <xdr:row>1</xdr:row>
      <xdr:rowOff>41014</xdr:rowOff>
    </xdr:from>
    <xdr:to>
      <xdr:col>5</xdr:col>
      <xdr:colOff>857223</xdr:colOff>
      <xdr:row>5</xdr:row>
      <xdr:rowOff>154782</xdr:rowOff>
    </xdr:to>
    <xdr:sp macro="" textlink="">
      <xdr:nvSpPr>
        <xdr:cNvPr id="2" name="4 CuadroTexto"/>
        <xdr:cNvSpPr txBox="1"/>
      </xdr:nvSpPr>
      <xdr:spPr>
        <a:xfrm>
          <a:off x="2698971" y="212464"/>
          <a:ext cx="4692402" cy="7519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latin typeface="Arial" panose="020B0604020202020204" pitchFamily="34" charset="0"/>
              <a:cs typeface="Arial" panose="020B0604020202020204" pitchFamily="34" charset="0"/>
            </a:rPr>
            <a:t>Cecilia de la Fuente de Lleras </a:t>
          </a:r>
        </a:p>
        <a:p>
          <a:pPr algn="ctr"/>
          <a:r>
            <a:rPr lang="es-ES" sz="1000" b="1">
              <a:solidFill>
                <a:schemeClr val="dk1"/>
              </a:solidFill>
              <a:latin typeface="Arial" pitchFamily="34" charset="0"/>
              <a:ea typeface="+mn-ea"/>
              <a:cs typeface="Arial" pitchFamily="34" charset="0"/>
            </a:rPr>
            <a:t>Dirección de</a:t>
          </a:r>
          <a:r>
            <a:rPr lang="es-ES" sz="1000" b="1" baseline="0">
              <a:solidFill>
                <a:schemeClr val="dk1"/>
              </a:solidFill>
              <a:latin typeface="Arial" pitchFamily="34" charset="0"/>
              <a:ea typeface="+mn-ea"/>
              <a:cs typeface="Arial" pitchFamily="34" charset="0"/>
            </a:rPr>
            <a:t> Abastecimiento</a:t>
          </a:r>
          <a:endParaRPr lang="es-ES" sz="1000" b="1">
            <a:solidFill>
              <a:schemeClr val="dk1"/>
            </a:solidFill>
            <a:latin typeface="Arial" pitchFamily="34" charset="0"/>
            <a:ea typeface="+mn-ea"/>
            <a:cs typeface="Arial" pitchFamily="34" charset="0"/>
          </a:endParaRPr>
        </a:p>
      </xdr:txBody>
    </xdr:sp>
    <xdr:clientData/>
  </xdr:twoCellAnchor>
  <xdr:twoCellAnchor editAs="oneCell">
    <xdr:from>
      <xdr:col>1</xdr:col>
      <xdr:colOff>202406</xdr:colOff>
      <xdr:row>1</xdr:row>
      <xdr:rowOff>57150</xdr:rowOff>
    </xdr:from>
    <xdr:to>
      <xdr:col>2</xdr:col>
      <xdr:colOff>40481</xdr:colOff>
      <xdr:row>5</xdr:row>
      <xdr:rowOff>180447</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02431" y="228600"/>
          <a:ext cx="600075" cy="761472"/>
        </a:xfrm>
        <a:prstGeom prst="rect">
          <a:avLst/>
        </a:prstGeom>
        <a:noFill/>
        <a:ln w="9525">
          <a:noFill/>
          <a:miter lim="800000"/>
          <a:headEnd/>
          <a:tailEnd/>
        </a:ln>
      </xdr:spPr>
    </xdr:pic>
    <xdr:clientData/>
  </xdr:twoCellAnchor>
  <xdr:twoCellAnchor>
    <xdr:from>
      <xdr:col>6</xdr:col>
      <xdr:colOff>350562</xdr:colOff>
      <xdr:row>1</xdr:row>
      <xdr:rowOff>92961</xdr:rowOff>
    </xdr:from>
    <xdr:to>
      <xdr:col>6</xdr:col>
      <xdr:colOff>1014932</xdr:colOff>
      <xdr:row>5</xdr:row>
      <xdr:rowOff>142875</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237262" y="264411"/>
          <a:ext cx="664370" cy="688089"/>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NPEC\imprimir\Ajustado_Modelo_de_costos_INPEC_10_01_20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IRECCION%20TECNICA%20ICBF\Archivos%20FONADE\COSTEO%20DIAGNOSTICO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Jardines%20Sociales\Estudio%20de%20Costos%20Jardines%20Sociale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16.9.30\Disco%20local%20(F)\Datos\2012\ANTEPROYECTO\INGRESOS\BASE%20PND%202011-2014%20-%20PR%20SOCIAL%20feb%201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drgbog90\d\DOCUME~1\J0ZAMB~1\CONFIG~1\Temp\PP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Documents%20and%20Settings\Huber.Garcia\Mis%20documentos\Datos\Rafa\PLANTA-2008\AMPLIACION%20PLANTA\DATOS_COSTOS-SUPERNUMERARIOS-401_CUPOS-19-08-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Consultoria%20Bienestarina\CONSULTORIA%20BIENESTARINA%2031-07-1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Encuesta%20Nacional%20de%20Juventud\E.C.%20Encuesta%20Nacional%20de%20Juventud.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diego.quintanilla\Configuraci&#243;n%20local\Archivos%20temporales%20de%20Internet\Content.Outlook\Y3XOUI2P\Revisado_Edilberto_Desayunos_Infantiles_con_Amor_Nov_26_201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JS Seguimiento Evaluación"/>
      <sheetName val="Resumen de Costos"/>
      <sheetName val="tabla de Viaticos"/>
      <sheetName val="Cotización tiq Aereos"/>
    </sheetNames>
    <sheetDataSet>
      <sheetData sheetId="0"/>
      <sheetData sheetId="1">
        <row r="10">
          <cell r="B10" t="str">
            <v>Supervisores</v>
          </cell>
        </row>
      </sheetData>
      <sheetData sheetId="2"/>
      <sheetData sheetId="3">
        <row r="9">
          <cell r="H9">
            <v>178802722.29566669</v>
          </cell>
        </row>
      </sheetData>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ajustada"/>
      <sheetName val="Hoja3"/>
      <sheetName val="DIFERENCIAS SENA"/>
      <sheetName val="Tablas"/>
      <sheetName val="TD 1"/>
      <sheetName val="TD 2"/>
      <sheetName val="TD3"/>
      <sheetName val="Hoja2"/>
      <sheetName val="Pto Proyect Trabajo MPS"/>
      <sheetName val="Pto Proyect Salud MPS"/>
      <sheetName val="Cuadro Plan de Inversiones"/>
      <sheetName val="RESUMEN P.I. ENERO 17"/>
      <sheetName val="Hoja1"/>
      <sheetName val="Hoja4"/>
      <sheetName val="Pto Proyect Subdireccion Empleo"/>
      <sheetName val="Pto Proyect Subd Salud"/>
      <sheetName val="Aprob-Solicit"/>
    </sheetNames>
    <sheetDataSet>
      <sheetData sheetId="0"/>
      <sheetData sheetId="1"/>
      <sheetData sheetId="2"/>
      <sheetData sheetId="3">
        <row r="2">
          <cell r="B2" t="str">
            <v>Central</v>
          </cell>
          <cell r="D2" t="str">
            <v>Nación</v>
          </cell>
          <cell r="E2" t="str">
            <v>1.1 Innovación para la prosperidad</v>
          </cell>
          <cell r="F2" t="str">
            <v>1.1.1 Conocimiento e innovacion</v>
          </cell>
          <cell r="G2" t="str">
            <v>1. Crecimiento sostenible y competitividad</v>
          </cell>
        </row>
        <row r="3">
          <cell r="D3" t="str">
            <v>Propios</v>
          </cell>
          <cell r="E3" t="str">
            <v>1.2 Competitividad y crecimiento de la productividad</v>
          </cell>
          <cell r="F3" t="str">
            <v>1.1.2 Emprendimiento empresarial</v>
          </cell>
          <cell r="G3" t="str">
            <v>2. Igualdad de oportunidades para la prosperidad social</v>
          </cell>
        </row>
        <row r="4">
          <cell r="D4" t="str">
            <v>SGP</v>
          </cell>
          <cell r="E4" t="str">
            <v>1.3 Locomotoras para el crecimiento y la generación de empleo</v>
          </cell>
          <cell r="F4" t="str">
            <v>1.1.3 Propiedad intelectual, instrumento de innovación</v>
          </cell>
          <cell r="G4" t="str">
            <v>3. Consolidación de la Paz</v>
          </cell>
        </row>
        <row r="5">
          <cell r="D5" t="str">
            <v>Funcionamiento</v>
          </cell>
          <cell r="E5" t="str">
            <v>2.1 Política Integral de desarrollo y protección social</v>
          </cell>
          <cell r="F5" t="str">
            <v>1.1.4 Promoción y protección de la competencia en los mercados</v>
          </cell>
          <cell r="G5" t="str">
            <v>4. Sostenibilidad ambiental y prevención del riesgo</v>
          </cell>
        </row>
        <row r="6">
          <cell r="D6" t="str">
            <v>Cooperación internacional</v>
          </cell>
          <cell r="E6" t="str">
            <v>2.2 Promoción social</v>
          </cell>
          <cell r="F6" t="str">
            <v>1.2.1 Desarrollo de competencias y formalización para la prosperidad</v>
          </cell>
          <cell r="G6" t="str">
            <v>5. Soportes transversales de la prosperidad democrática</v>
          </cell>
        </row>
        <row r="7">
          <cell r="D7" t="str">
            <v>EICE</v>
          </cell>
          <cell r="E7" t="str">
            <v>2.3 Políticas diferenciadas para la inclusión social</v>
          </cell>
          <cell r="F7" t="str">
            <v>1.2.2 Infraestructura para la competitividad</v>
          </cell>
        </row>
        <row r="8">
          <cell r="D8" t="str">
            <v>E. Territoriales</v>
          </cell>
          <cell r="E8" t="str">
            <v>3.1 Seguridad – orden público y seguridad ciudadana</v>
          </cell>
          <cell r="F8" t="str">
            <v>1.2.3 Apoyos transversales a la competitividad</v>
          </cell>
        </row>
        <row r="9">
          <cell r="D9" t="str">
            <v>Privado</v>
          </cell>
          <cell r="E9" t="str">
            <v>3.2 Justicia</v>
          </cell>
          <cell r="F9" t="str">
            <v>1.3.1 Nuevos sectores basados en la innovación</v>
          </cell>
        </row>
        <row r="10">
          <cell r="D10" t="str">
            <v>Privado con capital público</v>
          </cell>
          <cell r="E10" t="str">
            <v>3.3 Derechos humanos, derecho internacional humanitario y justicia transicional</v>
          </cell>
          <cell r="F10" t="str">
            <v>1.3.2 Agropecuaria y desarrollo rural</v>
          </cell>
        </row>
        <row r="11">
          <cell r="E11" t="str">
            <v>4.1 Gestión ambiental para el desarrollo sostenible</v>
          </cell>
          <cell r="F11" t="str">
            <v>1.3.3 Infraestructura de transporte</v>
          </cell>
        </row>
        <row r="12">
          <cell r="E12" t="str">
            <v>4.2 Gestión del riesgo de desastres: Buen gobierno para comunidades seguras</v>
          </cell>
          <cell r="F12" t="str">
            <v>1.3.4 Desarrollo minero y expansión energética</v>
          </cell>
        </row>
        <row r="13">
          <cell r="E13" t="str">
            <v>4.3 Respuesta a la ola invernal</v>
          </cell>
          <cell r="F13" t="str">
            <v>1.3.5 Vivienda y ciudades amables</v>
          </cell>
        </row>
        <row r="14">
          <cell r="E14" t="str">
            <v>4.4 Canasta y eficiencia energética</v>
          </cell>
          <cell r="F14" t="str">
            <v>2.1.1 Primera infancia</v>
          </cell>
        </row>
        <row r="15">
          <cell r="E15" t="str">
            <v>5.1 Buen gobierno, lucha contra la corrupción y participación ciudadana</v>
          </cell>
          <cell r="F15" t="str">
            <v>2.1.2 Niñez, adolescencia y juventud</v>
          </cell>
        </row>
        <row r="16">
          <cell r="E16" t="str">
            <v xml:space="preserve">5.2 Relevancia internacional </v>
          </cell>
          <cell r="F16" t="str">
            <v>2.1.3 Formación de capital humano</v>
          </cell>
        </row>
        <row r="17">
          <cell r="E17" t="str">
            <v>5.3 Apoyos transversales al desarrollo regional</v>
          </cell>
          <cell r="F17" t="str">
            <v>2.1.4 Acceso y calidad en salud: universal y sostenible</v>
          </cell>
        </row>
        <row r="18">
          <cell r="F18" t="str">
            <v>2.1.5 Empleabilidad, emprendimiento y generación de ingresos</v>
          </cell>
        </row>
        <row r="19">
          <cell r="F19" t="str">
            <v>2.1.6 Promoción de la cultura</v>
          </cell>
        </row>
        <row r="20">
          <cell r="F20" t="str">
            <v>2.1.7 Deporte y recreación</v>
          </cell>
        </row>
        <row r="21">
          <cell r="F21" t="str">
            <v>2.2.1 Red para la superación de la pobreza extrema</v>
          </cell>
        </row>
        <row r="22">
          <cell r="F22" t="str">
            <v>2.2.2 Política para la población victima del desplazamiento forzado por la violencia</v>
          </cell>
        </row>
        <row r="23">
          <cell r="F23" t="str">
            <v>2.3.1 Grupos étnicos</v>
          </cell>
        </row>
        <row r="24">
          <cell r="F24" t="str">
            <v>2.3.2 Género</v>
          </cell>
        </row>
        <row r="25">
          <cell r="F25" t="str">
            <v>5.1.1 Buen gobierno</v>
          </cell>
        </row>
        <row r="26">
          <cell r="F26" t="str">
            <v>5.1.2 Estrategias contra la corrupción</v>
          </cell>
        </row>
        <row r="27">
          <cell r="F27" t="str">
            <v>5.1.3 Participación ciudadana y capital social</v>
          </cell>
        </row>
        <row r="28">
          <cell r="F28" t="str">
            <v>5.2.1 Inserción productiva a los mercados internacionales</v>
          </cell>
        </row>
        <row r="29">
          <cell r="F29" t="str">
            <v>5.2.2 Política internacional</v>
          </cell>
        </row>
        <row r="30">
          <cell r="F30" t="str">
            <v>5.2.3 Políticas de desarrollo fronterizo</v>
          </cell>
        </row>
        <row r="31">
          <cell r="F31" t="str">
            <v>5.3.1 Fortalecimiento institucional de los entes territoriales y relación Nación-Territorio</v>
          </cell>
        </row>
        <row r="32">
          <cell r="F32" t="str">
            <v>5.3.2 Consolidación del sistema de ciudades</v>
          </cell>
        </row>
        <row r="33">
          <cell r="F33" t="str">
            <v>5.3.3 Planes de consolidación</v>
          </cell>
        </row>
        <row r="34">
          <cell r="F34" t="str">
            <v>5.3.4 Turismo como motor del desarrollo regional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mFuncionario"/>
      <sheetName val="ActividadRE"/>
      <sheetName val="DeseanCapacitacionEn"/>
      <sheetName val="Empresa"/>
      <sheetName val="EstadoMadCabFamilia"/>
      <sheetName val="Funcionario"/>
      <sheetName val="GruporUPS"/>
      <sheetName val="Indemnizacion"/>
      <sheetName val="InfLaboral"/>
      <sheetName val="LimitacionAuditiva"/>
      <sheetName val="LimitacionFisicaOMental"/>
      <sheetName val="LimitacionVisual"/>
      <sheetName val="MadreCabezaFamilia"/>
      <sheetName val="NivelEducacionBasica"/>
      <sheetName val="NivelEducacionSuperior"/>
      <sheetName val="PagoRE"/>
      <sheetName val="PMCL"/>
      <sheetName val="ProximoPension"/>
      <sheetName val="RECapacitacion"/>
      <sheetName val="REContPrivada"/>
      <sheetName val="Seguimiento"/>
      <sheetName val="TipoEmpres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a_Super"/>
      <sheetName val="Planta_Super (2)"/>
      <sheetName val="Costo_401-Final-Año"/>
      <sheetName val="Costo_Final-14-10-09"/>
      <sheetName val="Resm-22-10-09"/>
      <sheetName val="Hoja17"/>
      <sheetName val="11-08-2009"/>
      <sheetName val="Costo_Final-Fase V"/>
      <sheetName val="Costo_Final-Fase VI"/>
      <sheetName val="Costo_Final-Asap_3-GRA-2 Y 5"/>
      <sheetName val="RESM_Costo-Supern-26-05-09"/>
      <sheetName val="RESM_Costo-Supern (4)"/>
      <sheetName val="RESM_Costo-Supern"/>
      <sheetName val="RESM_Costo-Supern (2)"/>
      <sheetName val="RESM_Costo-Supern (3)"/>
      <sheetName val="Costo_Final-Año-714"/>
      <sheetName val="Fase V_VI-Grad-15"/>
      <sheetName val="Fase V_VI-Grad-13-5"/>
      <sheetName val="Vlr_traslado-4-05-09"/>
      <sheetName val="DATOS-ESC-2-VAC-295_05-09"/>
      <sheetName val="RESM_COSTOS_ESC-1"/>
      <sheetName val="RESM_COSTOS_ESC-2"/>
      <sheetName val="COSTO_ASAP"/>
      <sheetName val="Incrementos_Salarial"/>
      <sheetName val="Historico-Supern"/>
      <sheetName val="Costo_Final-Seis Meses"/>
      <sheetName val="Costo_Final-Mes"/>
      <sheetName val="Costo_Final-Año"/>
      <sheetName val="Hoja6"/>
      <sheetName val="Hoja3"/>
      <sheetName val="Resm Cupo"/>
      <sheetName val="Resm Cupo (2)"/>
      <sheetName val="Hoja4"/>
      <sheetName val="Hoja2"/>
      <sheetName val="Equi-Psico-Costos-23-10-09"/>
      <sheetName val="Hoja7"/>
      <sheetName val="Hoja1"/>
      <sheetName val="Hoja8"/>
      <sheetName val="Hoja12"/>
      <sheetName val="Datos-seis M"/>
      <sheetName val="Hoja13"/>
      <sheetName val="20-01-2010"/>
      <sheetName val="Hoja11"/>
      <sheetName val="Hoja10"/>
      <sheetName val="Hoja14"/>
      <sheetName val="Hoja15"/>
      <sheetName val="Hoja9"/>
      <sheetName val="Resm_Dtos-Just-Vig_Fut-2010"/>
      <sheetName val="Hoja16 (2)"/>
      <sheetName val="Hoja7 (2)"/>
      <sheetName val="D_FAMILIA-244-30-DIAS"/>
      <sheetName val="Costo_Final-7-12-09"/>
      <sheetName val="Hoja16"/>
      <sheetName val="Hoja5"/>
      <sheetName val="Hoja18"/>
      <sheetName val="Hoja18 (2)"/>
      <sheetName val="Costo-Super-Proy140-23-03-2010"/>
      <sheetName val="Costo-Super-Sede Nal-23-03-10"/>
      <sheetName val="Resm-23-03-10"/>
      <sheetName val="Hoja22"/>
      <sheetName val="2-07-2010"/>
      <sheetName val="Costo_Nomina_30-06-10-Super"/>
      <sheetName val="Hoja23"/>
      <sheetName val="Hoja21"/>
      <sheetName val="Costo_Nomina_30-09-10-Super"/>
      <sheetName val="Hoja9 (2)"/>
      <sheetName val="Hoja9 (3)"/>
      <sheetName val="Traslados-Super-2010"/>
      <sheetName val="Hoja19"/>
      <sheetName val="Hoja20"/>
      <sheetName val="Hoja24"/>
      <sheetName val="Costo_Nomina_31-12-10-Super"/>
      <sheetName val="PROGRA-PAC-NOV-10"/>
      <sheetName val="Traslados-Super-2010-10-19"/>
      <sheetName val="2011"/>
      <sheetName val="Costos-325-2011"/>
      <sheetName val="Hoja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Resumen de Costos"/>
      <sheetName val="tabla de Viaticos"/>
      <sheetName val="Cotización tiq Aereos"/>
    </sheetNames>
    <sheetDataSet>
      <sheetData sheetId="0"/>
      <sheetData sheetId="1"/>
      <sheetData sheetId="2">
        <row r="15">
          <cell r="J15">
            <v>4</v>
          </cell>
        </row>
      </sheetData>
      <sheetData sheetId="3"/>
      <sheetData sheetId="4">
        <row r="11">
          <cell r="G11">
            <v>479191</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Indices empleados y Parametros"/>
      <sheetName val="RESUMEN "/>
      <sheetName val="Logistica Integral"/>
      <sheetName val="Logistica No Integral"/>
      <sheetName val="Impuestos y comisiones"/>
      <sheetName val="Cantidades y Ctos Prod Totales"/>
      <sheetName val="Tot_Frecuencias x Ciclo-Leche "/>
      <sheetName val="Total lacteo_galletas_bienest_A"/>
      <sheetName val="Calculo und regionalizado_A"/>
      <sheetName val="Frecuencia Lacteos "/>
      <sheetName val="Tot_Frecuencias x Ciclo-Acompañ"/>
      <sheetName val="Frecuencia Acompañante"/>
      <sheetName val="Costos Unitarios Acompañante"/>
      <sheetName val="Materiales_Acompañantes"/>
      <sheetName val="Formulacion_Prod_Acompañan"/>
      <sheetName val="Costos Unitarios Lacteos"/>
      <sheetName val="Materiales Productos Lacteos"/>
      <sheetName val="Formulacion_Productos_Lacteos"/>
      <sheetName val="Macros y Cobertura"/>
      <sheetName val="Cobertura"/>
      <sheetName val="FT_26_Nov_2012"/>
      <sheetName val="Los precios Leche --&gt;"/>
      <sheetName val="Precios historicos Leche-MADR"/>
      <sheetName val="Proyección valor Lacteo MADR"/>
      <sheetName val="Fuente negociac. y new prod--&gt;"/>
      <sheetName val="NEGO 1er SEM 2012"/>
      <sheetName val="NEGO 1ro y 2do Sem x Dpto"/>
      <sheetName val="Formulacion New productos"/>
      <sheetName val="COSTO COMISIÓN "/>
      <sheetName val="Con BMC--&gt;"/>
      <sheetName val="Logistica CON_BMC"/>
      <sheetName val="Productos CON_BMC "/>
      <sheetName val="Con 650 benef --&gt;"/>
      <sheetName val="Total lacteo_galletas_bienest_B"/>
      <sheetName val="Calculo und regionalizado_B"/>
      <sheetName val="Estados financieros --&gt;"/>
      <sheetName val="An Financ E.S."/>
      <sheetName val="Cotizaciones_Logistica"/>
      <sheetName val="Proyecto plie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506"/>
  <sheetViews>
    <sheetView showGridLines="0" tabSelected="1" view="pageBreakPreview" zoomScale="90" zoomScaleNormal="100" zoomScaleSheetLayoutView="90" workbookViewId="0">
      <selection activeCell="C10" sqref="C10"/>
    </sheetView>
  </sheetViews>
  <sheetFormatPr baseColWidth="10" defaultColWidth="0" defaultRowHeight="14.25"/>
  <cols>
    <col min="1" max="1" width="3" style="66" customWidth="1"/>
    <col min="2" max="2" width="11.42578125" style="64" customWidth="1"/>
    <col min="3" max="3" width="54.7109375" style="65" customWidth="1"/>
    <col min="4" max="4" width="10.140625" style="66" customWidth="1"/>
    <col min="5" max="5" width="18.7109375" style="66" customWidth="1"/>
    <col min="6" max="7" width="20.28515625" style="66" customWidth="1"/>
    <col min="8" max="8" width="5.140625" style="66" customWidth="1"/>
    <col min="9" max="16384" width="0" style="66" hidden="1"/>
  </cols>
  <sheetData>
    <row r="1" spans="2:7" ht="13.5" customHeight="1"/>
    <row r="2" spans="2:7" ht="13.5" customHeight="1">
      <c r="B2" s="84"/>
      <c r="C2" s="85"/>
      <c r="D2" s="85"/>
      <c r="E2" s="85"/>
      <c r="F2" s="85"/>
      <c r="G2" s="86"/>
    </row>
    <row r="3" spans="2:7" ht="13.5" customHeight="1">
      <c r="B3" s="87"/>
      <c r="C3" s="88"/>
      <c r="D3" s="88"/>
      <c r="E3" s="88"/>
      <c r="F3" s="88"/>
      <c r="G3" s="89"/>
    </row>
    <row r="4" spans="2:7" ht="10.5" customHeight="1">
      <c r="B4" s="87"/>
      <c r="C4" s="88"/>
      <c r="D4" s="88"/>
      <c r="E4" s="88"/>
      <c r="F4" s="88"/>
      <c r="G4" s="89"/>
    </row>
    <row r="5" spans="2:7" ht="12.75" customHeight="1">
      <c r="B5" s="87"/>
      <c r="C5" s="88"/>
      <c r="D5" s="88"/>
      <c r="E5" s="88"/>
      <c r="F5" s="88"/>
      <c r="G5" s="89"/>
    </row>
    <row r="6" spans="2:7" ht="15.75" customHeight="1">
      <c r="B6" s="90"/>
      <c r="C6" s="91"/>
      <c r="D6" s="91"/>
      <c r="E6" s="91"/>
      <c r="F6" s="91"/>
      <c r="G6" s="92"/>
    </row>
    <row r="7" spans="2:7" ht="5.25" customHeight="1">
      <c r="B7" s="93"/>
      <c r="C7" s="94"/>
      <c r="D7" s="94"/>
      <c r="E7" s="94"/>
      <c r="F7" s="94"/>
      <c r="G7" s="95"/>
    </row>
    <row r="8" spans="2:7" s="67" customFormat="1" ht="14.25" customHeight="1">
      <c r="B8" s="96" t="s">
        <v>106</v>
      </c>
      <c r="C8" s="97"/>
      <c r="D8" s="97"/>
      <c r="E8" s="97"/>
      <c r="F8" s="97"/>
      <c r="G8" s="98"/>
    </row>
    <row r="9" spans="2:7" s="67" customFormat="1" ht="7.5" customHeight="1">
      <c r="B9" s="99"/>
      <c r="C9" s="99"/>
      <c r="D9" s="99"/>
      <c r="E9" s="99"/>
      <c r="F9" s="99"/>
    </row>
    <row r="10" spans="2:7" s="67" customFormat="1" ht="12" customHeight="1">
      <c r="B10" s="63" t="s">
        <v>107</v>
      </c>
      <c r="C10" s="68"/>
      <c r="D10" s="63" t="s">
        <v>91</v>
      </c>
      <c r="E10" s="69"/>
      <c r="F10" s="60" t="s">
        <v>22</v>
      </c>
      <c r="G10" s="80"/>
    </row>
    <row r="11" spans="2:7" s="67" customFormat="1" ht="12" customHeight="1">
      <c r="B11" s="63" t="s">
        <v>108</v>
      </c>
      <c r="C11" s="68"/>
      <c r="D11" s="63" t="s">
        <v>21</v>
      </c>
      <c r="E11" s="69"/>
      <c r="F11" s="60" t="s">
        <v>94</v>
      </c>
      <c r="G11" s="70"/>
    </row>
    <row r="12" spans="2:7" s="67" customFormat="1" ht="12" customHeight="1">
      <c r="B12" s="63" t="s">
        <v>20</v>
      </c>
      <c r="C12" s="79"/>
      <c r="D12" s="63" t="s">
        <v>93</v>
      </c>
      <c r="E12" s="69"/>
      <c r="F12" s="60" t="s">
        <v>92</v>
      </c>
      <c r="G12" s="70"/>
    </row>
    <row r="13" spans="2:7" s="67" customFormat="1" ht="6.75" customHeight="1">
      <c r="B13" s="71"/>
      <c r="C13" s="71"/>
      <c r="D13" s="71"/>
      <c r="E13" s="72"/>
      <c r="F13" s="73"/>
    </row>
    <row r="14" spans="2:7" customFormat="1" ht="15.75" customHeight="1">
      <c r="B14" s="100" t="s">
        <v>67</v>
      </c>
      <c r="C14" s="100"/>
      <c r="D14" s="100"/>
      <c r="E14" s="100"/>
      <c r="F14" s="100"/>
      <c r="G14" s="100"/>
    </row>
    <row r="15" spans="2:7" customFormat="1" ht="94.5" customHeight="1">
      <c r="B15" s="101" t="s">
        <v>116</v>
      </c>
      <c r="C15" s="101"/>
      <c r="D15" s="101"/>
      <c r="E15" s="101"/>
      <c r="F15" s="101"/>
      <c r="G15" s="101"/>
    </row>
    <row r="16" spans="2:7" customFormat="1" ht="11.25" customHeight="1">
      <c r="B16" s="74"/>
      <c r="C16" s="74"/>
      <c r="D16" s="74"/>
      <c r="E16" s="74"/>
      <c r="F16" s="74"/>
      <c r="G16" s="74"/>
    </row>
    <row r="17" spans="2:7" customFormat="1" ht="31.5" customHeight="1">
      <c r="B17" s="6" t="s">
        <v>109</v>
      </c>
      <c r="C17" s="6" t="s">
        <v>110</v>
      </c>
      <c r="D17" s="6" t="s">
        <v>111</v>
      </c>
      <c r="E17" s="6" t="s">
        <v>112</v>
      </c>
      <c r="F17" s="6" t="s">
        <v>113</v>
      </c>
      <c r="G17" s="6" t="s">
        <v>114</v>
      </c>
    </row>
    <row r="18" spans="2:7" customFormat="1" ht="11.25" customHeight="1">
      <c r="B18" s="75">
        <v>1</v>
      </c>
      <c r="C18" s="76" t="s">
        <v>117</v>
      </c>
      <c r="D18" s="75">
        <v>1</v>
      </c>
      <c r="E18" s="253"/>
      <c r="F18" s="254"/>
      <c r="G18" s="77">
        <f>+E18*(1+F18)</f>
        <v>0</v>
      </c>
    </row>
    <row r="19" spans="2:7" customFormat="1" ht="11.25" customHeight="1">
      <c r="B19" s="75">
        <v>2</v>
      </c>
      <c r="C19" s="76" t="s">
        <v>118</v>
      </c>
      <c r="D19" s="75">
        <v>1</v>
      </c>
      <c r="E19" s="253"/>
      <c r="F19" s="254"/>
      <c r="G19" s="77">
        <f t="shared" ref="G19:G82" si="0">+E19*(1+F19)</f>
        <v>0</v>
      </c>
    </row>
    <row r="20" spans="2:7" customFormat="1" ht="11.25" customHeight="1">
      <c r="B20" s="75">
        <v>3</v>
      </c>
      <c r="C20" s="76" t="s">
        <v>119</v>
      </c>
      <c r="D20" s="75">
        <v>1</v>
      </c>
      <c r="E20" s="253"/>
      <c r="F20" s="254"/>
      <c r="G20" s="77">
        <f t="shared" si="0"/>
        <v>0</v>
      </c>
    </row>
    <row r="21" spans="2:7" customFormat="1" ht="11.25" customHeight="1">
      <c r="B21" s="75">
        <v>4</v>
      </c>
      <c r="C21" s="76" t="s">
        <v>120</v>
      </c>
      <c r="D21" s="75">
        <v>1</v>
      </c>
      <c r="E21" s="253"/>
      <c r="F21" s="254"/>
      <c r="G21" s="77">
        <f t="shared" si="0"/>
        <v>0</v>
      </c>
    </row>
    <row r="22" spans="2:7" customFormat="1" ht="11.25" customHeight="1">
      <c r="B22" s="75">
        <v>5</v>
      </c>
      <c r="C22" s="76" t="s">
        <v>121</v>
      </c>
      <c r="D22" s="75">
        <v>1</v>
      </c>
      <c r="E22" s="253"/>
      <c r="F22" s="254"/>
      <c r="G22" s="77">
        <f t="shared" si="0"/>
        <v>0</v>
      </c>
    </row>
    <row r="23" spans="2:7" customFormat="1" ht="11.25" customHeight="1">
      <c r="B23" s="75">
        <v>6</v>
      </c>
      <c r="C23" s="76" t="s">
        <v>122</v>
      </c>
      <c r="D23" s="75">
        <v>1</v>
      </c>
      <c r="E23" s="253"/>
      <c r="F23" s="254"/>
      <c r="G23" s="77">
        <f t="shared" si="0"/>
        <v>0</v>
      </c>
    </row>
    <row r="24" spans="2:7" customFormat="1" ht="11.25" customHeight="1">
      <c r="B24" s="75">
        <v>7</v>
      </c>
      <c r="C24" s="76" t="s">
        <v>123</v>
      </c>
      <c r="D24" s="75">
        <v>1</v>
      </c>
      <c r="E24" s="253"/>
      <c r="F24" s="254"/>
      <c r="G24" s="77">
        <f t="shared" si="0"/>
        <v>0</v>
      </c>
    </row>
    <row r="25" spans="2:7" customFormat="1" ht="11.25" customHeight="1">
      <c r="B25" s="75">
        <v>8</v>
      </c>
      <c r="C25" s="76" t="s">
        <v>124</v>
      </c>
      <c r="D25" s="75">
        <v>1</v>
      </c>
      <c r="E25" s="253"/>
      <c r="F25" s="254"/>
      <c r="G25" s="77">
        <f t="shared" si="0"/>
        <v>0</v>
      </c>
    </row>
    <row r="26" spans="2:7" customFormat="1" ht="11.25" customHeight="1">
      <c r="B26" s="75">
        <v>9</v>
      </c>
      <c r="C26" s="76" t="s">
        <v>125</v>
      </c>
      <c r="D26" s="75">
        <v>1</v>
      </c>
      <c r="E26" s="253"/>
      <c r="F26" s="254"/>
      <c r="G26" s="77">
        <f t="shared" si="0"/>
        <v>0</v>
      </c>
    </row>
    <row r="27" spans="2:7" customFormat="1" ht="11.25" customHeight="1">
      <c r="B27" s="75">
        <v>10</v>
      </c>
      <c r="C27" s="76" t="s">
        <v>126</v>
      </c>
      <c r="D27" s="75">
        <v>1</v>
      </c>
      <c r="E27" s="253"/>
      <c r="F27" s="254"/>
      <c r="G27" s="77">
        <f t="shared" si="0"/>
        <v>0</v>
      </c>
    </row>
    <row r="28" spans="2:7" customFormat="1" ht="11.25" customHeight="1">
      <c r="B28" s="75">
        <v>11</v>
      </c>
      <c r="C28" s="76" t="s">
        <v>127</v>
      </c>
      <c r="D28" s="75">
        <v>1</v>
      </c>
      <c r="E28" s="253"/>
      <c r="F28" s="254"/>
      <c r="G28" s="77">
        <f t="shared" si="0"/>
        <v>0</v>
      </c>
    </row>
    <row r="29" spans="2:7" customFormat="1" ht="11.25" customHeight="1">
      <c r="B29" s="75">
        <v>12</v>
      </c>
      <c r="C29" s="76" t="s">
        <v>128</v>
      </c>
      <c r="D29" s="75">
        <v>1</v>
      </c>
      <c r="E29" s="253"/>
      <c r="F29" s="254"/>
      <c r="G29" s="77">
        <f t="shared" si="0"/>
        <v>0</v>
      </c>
    </row>
    <row r="30" spans="2:7" customFormat="1" ht="11.25" customHeight="1">
      <c r="B30" s="75">
        <v>13</v>
      </c>
      <c r="C30" s="76" t="s">
        <v>129</v>
      </c>
      <c r="D30" s="75">
        <v>1</v>
      </c>
      <c r="E30" s="253"/>
      <c r="F30" s="254"/>
      <c r="G30" s="77">
        <f t="shared" si="0"/>
        <v>0</v>
      </c>
    </row>
    <row r="31" spans="2:7" customFormat="1" ht="11.25" customHeight="1">
      <c r="B31" s="75">
        <v>14</v>
      </c>
      <c r="C31" s="76" t="s">
        <v>130</v>
      </c>
      <c r="D31" s="75">
        <v>1</v>
      </c>
      <c r="E31" s="253"/>
      <c r="F31" s="254"/>
      <c r="G31" s="77">
        <f t="shared" si="0"/>
        <v>0</v>
      </c>
    </row>
    <row r="32" spans="2:7" customFormat="1" ht="11.25" customHeight="1">
      <c r="B32" s="75">
        <v>15</v>
      </c>
      <c r="C32" s="76" t="s">
        <v>131</v>
      </c>
      <c r="D32" s="75">
        <v>1</v>
      </c>
      <c r="E32" s="253"/>
      <c r="F32" s="254"/>
      <c r="G32" s="77">
        <f t="shared" si="0"/>
        <v>0</v>
      </c>
    </row>
    <row r="33" spans="2:7" customFormat="1" ht="11.25" customHeight="1">
      <c r="B33" s="75">
        <v>16</v>
      </c>
      <c r="C33" s="76" t="s">
        <v>132</v>
      </c>
      <c r="D33" s="75">
        <v>1</v>
      </c>
      <c r="E33" s="253"/>
      <c r="F33" s="254"/>
      <c r="G33" s="77">
        <f t="shared" si="0"/>
        <v>0</v>
      </c>
    </row>
    <row r="34" spans="2:7" customFormat="1" ht="11.25" customHeight="1">
      <c r="B34" s="75">
        <v>17</v>
      </c>
      <c r="C34" s="76" t="s">
        <v>133</v>
      </c>
      <c r="D34" s="75">
        <v>1</v>
      </c>
      <c r="E34" s="253"/>
      <c r="F34" s="254"/>
      <c r="G34" s="77">
        <f t="shared" si="0"/>
        <v>0</v>
      </c>
    </row>
    <row r="35" spans="2:7" customFormat="1" ht="11.25" customHeight="1">
      <c r="B35" s="75">
        <v>18</v>
      </c>
      <c r="C35" s="76" t="s">
        <v>134</v>
      </c>
      <c r="D35" s="75">
        <v>1</v>
      </c>
      <c r="E35" s="253"/>
      <c r="F35" s="254"/>
      <c r="G35" s="77">
        <f t="shared" si="0"/>
        <v>0</v>
      </c>
    </row>
    <row r="36" spans="2:7" customFormat="1" ht="11.25" customHeight="1">
      <c r="B36" s="75">
        <v>19</v>
      </c>
      <c r="C36" s="76" t="s">
        <v>135</v>
      </c>
      <c r="D36" s="75">
        <v>1</v>
      </c>
      <c r="E36" s="253"/>
      <c r="F36" s="254"/>
      <c r="G36" s="77">
        <f t="shared" si="0"/>
        <v>0</v>
      </c>
    </row>
    <row r="37" spans="2:7" customFormat="1" ht="11.25" customHeight="1">
      <c r="B37" s="75">
        <v>20</v>
      </c>
      <c r="C37" s="76" t="s">
        <v>136</v>
      </c>
      <c r="D37" s="75">
        <v>1</v>
      </c>
      <c r="E37" s="253"/>
      <c r="F37" s="254"/>
      <c r="G37" s="77">
        <f t="shared" si="0"/>
        <v>0</v>
      </c>
    </row>
    <row r="38" spans="2:7" customFormat="1" ht="11.25" customHeight="1">
      <c r="B38" s="75">
        <v>21</v>
      </c>
      <c r="C38" s="76" t="s">
        <v>137</v>
      </c>
      <c r="D38" s="75">
        <v>1</v>
      </c>
      <c r="E38" s="253"/>
      <c r="F38" s="254"/>
      <c r="G38" s="77">
        <f t="shared" si="0"/>
        <v>0</v>
      </c>
    </row>
    <row r="39" spans="2:7" customFormat="1" ht="11.25" customHeight="1">
      <c r="B39" s="75">
        <v>22</v>
      </c>
      <c r="C39" s="76" t="s">
        <v>138</v>
      </c>
      <c r="D39" s="75">
        <v>1</v>
      </c>
      <c r="E39" s="253"/>
      <c r="F39" s="254"/>
      <c r="G39" s="77">
        <f t="shared" si="0"/>
        <v>0</v>
      </c>
    </row>
    <row r="40" spans="2:7" customFormat="1" ht="11.25" customHeight="1">
      <c r="B40" s="75">
        <v>23</v>
      </c>
      <c r="C40" s="76" t="s">
        <v>139</v>
      </c>
      <c r="D40" s="75">
        <v>1</v>
      </c>
      <c r="E40" s="253"/>
      <c r="F40" s="254"/>
      <c r="G40" s="77">
        <f t="shared" si="0"/>
        <v>0</v>
      </c>
    </row>
    <row r="41" spans="2:7" customFormat="1" ht="11.25" customHeight="1">
      <c r="B41" s="75">
        <v>24</v>
      </c>
      <c r="C41" s="76" t="s">
        <v>140</v>
      </c>
      <c r="D41" s="75">
        <v>1</v>
      </c>
      <c r="E41" s="253"/>
      <c r="F41" s="254"/>
      <c r="G41" s="77">
        <f t="shared" si="0"/>
        <v>0</v>
      </c>
    </row>
    <row r="42" spans="2:7" customFormat="1" ht="11.25" customHeight="1">
      <c r="B42" s="75">
        <v>25</v>
      </c>
      <c r="C42" s="76" t="s">
        <v>141</v>
      </c>
      <c r="D42" s="75">
        <v>1</v>
      </c>
      <c r="E42" s="253"/>
      <c r="F42" s="254"/>
      <c r="G42" s="77">
        <f t="shared" si="0"/>
        <v>0</v>
      </c>
    </row>
    <row r="43" spans="2:7" customFormat="1" ht="11.25" customHeight="1">
      <c r="B43" s="75">
        <v>26</v>
      </c>
      <c r="C43" s="76" t="s">
        <v>142</v>
      </c>
      <c r="D43" s="75">
        <v>1</v>
      </c>
      <c r="E43" s="253"/>
      <c r="F43" s="254"/>
      <c r="G43" s="77">
        <f t="shared" si="0"/>
        <v>0</v>
      </c>
    </row>
    <row r="44" spans="2:7" customFormat="1" ht="11.25" customHeight="1">
      <c r="B44" s="75">
        <v>27</v>
      </c>
      <c r="C44" s="76" t="s">
        <v>143</v>
      </c>
      <c r="D44" s="75">
        <v>1</v>
      </c>
      <c r="E44" s="253"/>
      <c r="F44" s="254"/>
      <c r="G44" s="77">
        <f t="shared" si="0"/>
        <v>0</v>
      </c>
    </row>
    <row r="45" spans="2:7" customFormat="1" ht="11.25" customHeight="1">
      <c r="B45" s="75">
        <v>28</v>
      </c>
      <c r="C45" s="76" t="s">
        <v>144</v>
      </c>
      <c r="D45" s="75">
        <v>1</v>
      </c>
      <c r="E45" s="253"/>
      <c r="F45" s="254"/>
      <c r="G45" s="77">
        <f t="shared" si="0"/>
        <v>0</v>
      </c>
    </row>
    <row r="46" spans="2:7" customFormat="1" ht="11.25" customHeight="1">
      <c r="B46" s="75">
        <v>29</v>
      </c>
      <c r="C46" s="76" t="s">
        <v>145</v>
      </c>
      <c r="D46" s="75">
        <v>1</v>
      </c>
      <c r="E46" s="253"/>
      <c r="F46" s="254"/>
      <c r="G46" s="77">
        <f t="shared" si="0"/>
        <v>0</v>
      </c>
    </row>
    <row r="47" spans="2:7" customFormat="1" ht="11.25" customHeight="1">
      <c r="B47" s="75">
        <v>30</v>
      </c>
      <c r="C47" s="76" t="s">
        <v>146</v>
      </c>
      <c r="D47" s="75">
        <v>1</v>
      </c>
      <c r="E47" s="253"/>
      <c r="F47" s="254"/>
      <c r="G47" s="77">
        <f t="shared" si="0"/>
        <v>0</v>
      </c>
    </row>
    <row r="48" spans="2:7" customFormat="1" ht="11.25" customHeight="1">
      <c r="B48" s="75">
        <v>31</v>
      </c>
      <c r="C48" s="76" t="s">
        <v>147</v>
      </c>
      <c r="D48" s="75">
        <v>1</v>
      </c>
      <c r="E48" s="253"/>
      <c r="F48" s="254"/>
      <c r="G48" s="77">
        <f t="shared" si="0"/>
        <v>0</v>
      </c>
    </row>
    <row r="49" spans="2:7" customFormat="1" ht="11.25" customHeight="1">
      <c r="B49" s="75">
        <v>32</v>
      </c>
      <c r="C49" s="76" t="s">
        <v>148</v>
      </c>
      <c r="D49" s="75">
        <v>1</v>
      </c>
      <c r="E49" s="253"/>
      <c r="F49" s="254"/>
      <c r="G49" s="77">
        <f t="shared" si="0"/>
        <v>0</v>
      </c>
    </row>
    <row r="50" spans="2:7" customFormat="1" ht="11.25" customHeight="1">
      <c r="B50" s="75">
        <v>33</v>
      </c>
      <c r="C50" s="76" t="s">
        <v>149</v>
      </c>
      <c r="D50" s="75">
        <v>1</v>
      </c>
      <c r="E50" s="253"/>
      <c r="F50" s="254"/>
      <c r="G50" s="77">
        <f t="shared" si="0"/>
        <v>0</v>
      </c>
    </row>
    <row r="51" spans="2:7" customFormat="1" ht="11.25" customHeight="1">
      <c r="B51" s="75">
        <v>34</v>
      </c>
      <c r="C51" s="76" t="s">
        <v>150</v>
      </c>
      <c r="D51" s="75">
        <v>1</v>
      </c>
      <c r="E51" s="253"/>
      <c r="F51" s="254"/>
      <c r="G51" s="77">
        <f t="shared" si="0"/>
        <v>0</v>
      </c>
    </row>
    <row r="52" spans="2:7" customFormat="1" ht="11.25" customHeight="1">
      <c r="B52" s="75">
        <v>35</v>
      </c>
      <c r="C52" s="76" t="s">
        <v>151</v>
      </c>
      <c r="D52" s="75">
        <v>1</v>
      </c>
      <c r="E52" s="253"/>
      <c r="F52" s="254"/>
      <c r="G52" s="77">
        <f t="shared" si="0"/>
        <v>0</v>
      </c>
    </row>
    <row r="53" spans="2:7" customFormat="1" ht="11.25" customHeight="1">
      <c r="B53" s="75">
        <v>36</v>
      </c>
      <c r="C53" s="76" t="s">
        <v>152</v>
      </c>
      <c r="D53" s="75">
        <v>1</v>
      </c>
      <c r="E53" s="253"/>
      <c r="F53" s="254"/>
      <c r="G53" s="77">
        <f t="shared" si="0"/>
        <v>0</v>
      </c>
    </row>
    <row r="54" spans="2:7" customFormat="1" ht="11.25" customHeight="1">
      <c r="B54" s="75">
        <v>37</v>
      </c>
      <c r="C54" s="76" t="s">
        <v>153</v>
      </c>
      <c r="D54" s="75">
        <v>1</v>
      </c>
      <c r="E54" s="253"/>
      <c r="F54" s="254"/>
      <c r="G54" s="77">
        <f t="shared" si="0"/>
        <v>0</v>
      </c>
    </row>
    <row r="55" spans="2:7" customFormat="1" ht="11.25" customHeight="1">
      <c r="B55" s="75">
        <v>38</v>
      </c>
      <c r="C55" s="76" t="s">
        <v>154</v>
      </c>
      <c r="D55" s="75">
        <v>1</v>
      </c>
      <c r="E55" s="253"/>
      <c r="F55" s="254"/>
      <c r="G55" s="77">
        <f t="shared" si="0"/>
        <v>0</v>
      </c>
    </row>
    <row r="56" spans="2:7" customFormat="1" ht="11.25" customHeight="1">
      <c r="B56" s="75">
        <v>39</v>
      </c>
      <c r="C56" s="76" t="s">
        <v>155</v>
      </c>
      <c r="D56" s="75">
        <v>1</v>
      </c>
      <c r="E56" s="253"/>
      <c r="F56" s="254"/>
      <c r="G56" s="77">
        <f t="shared" si="0"/>
        <v>0</v>
      </c>
    </row>
    <row r="57" spans="2:7" customFormat="1" ht="11.25" customHeight="1">
      <c r="B57" s="75">
        <v>40</v>
      </c>
      <c r="C57" s="76" t="s">
        <v>156</v>
      </c>
      <c r="D57" s="75">
        <v>1</v>
      </c>
      <c r="E57" s="253"/>
      <c r="F57" s="254"/>
      <c r="G57" s="77">
        <f t="shared" si="0"/>
        <v>0</v>
      </c>
    </row>
    <row r="58" spans="2:7" customFormat="1" ht="11.25" customHeight="1">
      <c r="B58" s="75">
        <v>41</v>
      </c>
      <c r="C58" s="76" t="s">
        <v>157</v>
      </c>
      <c r="D58" s="75">
        <v>1</v>
      </c>
      <c r="E58" s="253"/>
      <c r="F58" s="254"/>
      <c r="G58" s="77">
        <f t="shared" si="0"/>
        <v>0</v>
      </c>
    </row>
    <row r="59" spans="2:7" customFormat="1" ht="11.25" customHeight="1">
      <c r="B59" s="75">
        <v>42</v>
      </c>
      <c r="C59" s="76" t="s">
        <v>158</v>
      </c>
      <c r="D59" s="75">
        <v>1</v>
      </c>
      <c r="E59" s="253"/>
      <c r="F59" s="254"/>
      <c r="G59" s="77">
        <f t="shared" si="0"/>
        <v>0</v>
      </c>
    </row>
    <row r="60" spans="2:7" customFormat="1" ht="11.25" customHeight="1">
      <c r="B60" s="75">
        <v>43</v>
      </c>
      <c r="C60" s="76" t="s">
        <v>159</v>
      </c>
      <c r="D60" s="75">
        <v>1</v>
      </c>
      <c r="E60" s="253"/>
      <c r="F60" s="254"/>
      <c r="G60" s="77">
        <f t="shared" si="0"/>
        <v>0</v>
      </c>
    </row>
    <row r="61" spans="2:7" customFormat="1" ht="11.25" customHeight="1">
      <c r="B61" s="75">
        <v>44</v>
      </c>
      <c r="C61" s="76" t="s">
        <v>160</v>
      </c>
      <c r="D61" s="75">
        <v>1</v>
      </c>
      <c r="E61" s="253"/>
      <c r="F61" s="254"/>
      <c r="G61" s="77">
        <f t="shared" si="0"/>
        <v>0</v>
      </c>
    </row>
    <row r="62" spans="2:7" customFormat="1" ht="11.25" customHeight="1">
      <c r="B62" s="75">
        <v>45</v>
      </c>
      <c r="C62" s="76" t="s">
        <v>161</v>
      </c>
      <c r="D62" s="75">
        <v>1</v>
      </c>
      <c r="E62" s="253"/>
      <c r="F62" s="254"/>
      <c r="G62" s="77">
        <f t="shared" si="0"/>
        <v>0</v>
      </c>
    </row>
    <row r="63" spans="2:7" customFormat="1" ht="11.25" customHeight="1">
      <c r="B63" s="75">
        <v>46</v>
      </c>
      <c r="C63" s="76" t="s">
        <v>162</v>
      </c>
      <c r="D63" s="75">
        <v>1</v>
      </c>
      <c r="E63" s="253"/>
      <c r="F63" s="254"/>
      <c r="G63" s="77">
        <f t="shared" si="0"/>
        <v>0</v>
      </c>
    </row>
    <row r="64" spans="2:7" customFormat="1" ht="11.25" customHeight="1">
      <c r="B64" s="75">
        <v>47</v>
      </c>
      <c r="C64" s="76" t="s">
        <v>163</v>
      </c>
      <c r="D64" s="75">
        <v>1</v>
      </c>
      <c r="E64" s="253"/>
      <c r="F64" s="254"/>
      <c r="G64" s="77">
        <f t="shared" si="0"/>
        <v>0</v>
      </c>
    </row>
    <row r="65" spans="2:7" customFormat="1" ht="11.25" customHeight="1">
      <c r="B65" s="75">
        <v>48</v>
      </c>
      <c r="C65" s="76" t="s">
        <v>164</v>
      </c>
      <c r="D65" s="75">
        <v>1</v>
      </c>
      <c r="E65" s="253"/>
      <c r="F65" s="254"/>
      <c r="G65" s="77">
        <f t="shared" si="0"/>
        <v>0</v>
      </c>
    </row>
    <row r="66" spans="2:7" customFormat="1" ht="11.25" customHeight="1">
      <c r="B66" s="75">
        <v>49</v>
      </c>
      <c r="C66" s="76" t="s">
        <v>165</v>
      </c>
      <c r="D66" s="75">
        <v>1</v>
      </c>
      <c r="E66" s="253"/>
      <c r="F66" s="254"/>
      <c r="G66" s="77">
        <f t="shared" si="0"/>
        <v>0</v>
      </c>
    </row>
    <row r="67" spans="2:7" customFormat="1" ht="11.25" customHeight="1">
      <c r="B67" s="75">
        <v>50</v>
      </c>
      <c r="C67" s="76" t="s">
        <v>166</v>
      </c>
      <c r="D67" s="75">
        <v>1</v>
      </c>
      <c r="E67" s="253"/>
      <c r="F67" s="254"/>
      <c r="G67" s="77">
        <f t="shared" si="0"/>
        <v>0</v>
      </c>
    </row>
    <row r="68" spans="2:7" customFormat="1" ht="11.25" customHeight="1">
      <c r="B68" s="75">
        <v>51</v>
      </c>
      <c r="C68" s="76" t="s">
        <v>167</v>
      </c>
      <c r="D68" s="75">
        <v>1</v>
      </c>
      <c r="E68" s="253"/>
      <c r="F68" s="254"/>
      <c r="G68" s="77">
        <f t="shared" si="0"/>
        <v>0</v>
      </c>
    </row>
    <row r="69" spans="2:7" customFormat="1" ht="11.25" customHeight="1">
      <c r="B69" s="75">
        <v>52</v>
      </c>
      <c r="C69" s="76" t="s">
        <v>168</v>
      </c>
      <c r="D69" s="75">
        <v>1</v>
      </c>
      <c r="E69" s="253"/>
      <c r="F69" s="254"/>
      <c r="G69" s="77">
        <f t="shared" si="0"/>
        <v>0</v>
      </c>
    </row>
    <row r="70" spans="2:7" customFormat="1" ht="11.25" customHeight="1">
      <c r="B70" s="75">
        <v>53</v>
      </c>
      <c r="C70" s="76" t="s">
        <v>169</v>
      </c>
      <c r="D70" s="75">
        <v>1</v>
      </c>
      <c r="E70" s="253"/>
      <c r="F70" s="254"/>
      <c r="G70" s="77">
        <f t="shared" si="0"/>
        <v>0</v>
      </c>
    </row>
    <row r="71" spans="2:7" customFormat="1" ht="11.25" customHeight="1">
      <c r="B71" s="75">
        <v>54</v>
      </c>
      <c r="C71" s="76" t="s">
        <v>170</v>
      </c>
      <c r="D71" s="75">
        <v>1</v>
      </c>
      <c r="E71" s="253"/>
      <c r="F71" s="254"/>
      <c r="G71" s="77">
        <f t="shared" si="0"/>
        <v>0</v>
      </c>
    </row>
    <row r="72" spans="2:7" customFormat="1" ht="11.25" customHeight="1">
      <c r="B72" s="75">
        <v>55</v>
      </c>
      <c r="C72" s="76" t="s">
        <v>171</v>
      </c>
      <c r="D72" s="75">
        <v>1</v>
      </c>
      <c r="E72" s="253"/>
      <c r="F72" s="254"/>
      <c r="G72" s="77">
        <f t="shared" si="0"/>
        <v>0</v>
      </c>
    </row>
    <row r="73" spans="2:7" customFormat="1" ht="11.25" customHeight="1">
      <c r="B73" s="75">
        <v>56</v>
      </c>
      <c r="C73" s="76" t="s">
        <v>172</v>
      </c>
      <c r="D73" s="75">
        <v>1</v>
      </c>
      <c r="E73" s="253"/>
      <c r="F73" s="254"/>
      <c r="G73" s="77">
        <f t="shared" si="0"/>
        <v>0</v>
      </c>
    </row>
    <row r="74" spans="2:7" customFormat="1" ht="11.25" customHeight="1">
      <c r="B74" s="75">
        <v>57</v>
      </c>
      <c r="C74" s="76" t="s">
        <v>173</v>
      </c>
      <c r="D74" s="75">
        <v>1</v>
      </c>
      <c r="E74" s="253"/>
      <c r="F74" s="254"/>
      <c r="G74" s="77">
        <f t="shared" si="0"/>
        <v>0</v>
      </c>
    </row>
    <row r="75" spans="2:7" customFormat="1" ht="11.25" customHeight="1">
      <c r="B75" s="75">
        <v>58</v>
      </c>
      <c r="C75" s="76" t="s">
        <v>174</v>
      </c>
      <c r="D75" s="75">
        <v>1</v>
      </c>
      <c r="E75" s="253"/>
      <c r="F75" s="254"/>
      <c r="G75" s="77">
        <f t="shared" si="0"/>
        <v>0</v>
      </c>
    </row>
    <row r="76" spans="2:7" customFormat="1" ht="11.25" customHeight="1">
      <c r="B76" s="75">
        <v>59</v>
      </c>
      <c r="C76" s="76" t="s">
        <v>175</v>
      </c>
      <c r="D76" s="75">
        <v>1</v>
      </c>
      <c r="E76" s="253"/>
      <c r="F76" s="254"/>
      <c r="G76" s="77">
        <f t="shared" si="0"/>
        <v>0</v>
      </c>
    </row>
    <row r="77" spans="2:7" customFormat="1" ht="11.25" customHeight="1">
      <c r="B77" s="75">
        <v>60</v>
      </c>
      <c r="C77" s="76" t="s">
        <v>176</v>
      </c>
      <c r="D77" s="75">
        <v>1</v>
      </c>
      <c r="E77" s="253"/>
      <c r="F77" s="254"/>
      <c r="G77" s="77">
        <f t="shared" si="0"/>
        <v>0</v>
      </c>
    </row>
    <row r="78" spans="2:7" customFormat="1" ht="11.25" customHeight="1">
      <c r="B78" s="75">
        <v>61</v>
      </c>
      <c r="C78" s="76" t="s">
        <v>177</v>
      </c>
      <c r="D78" s="75">
        <v>1</v>
      </c>
      <c r="E78" s="253"/>
      <c r="F78" s="254"/>
      <c r="G78" s="77">
        <f t="shared" si="0"/>
        <v>0</v>
      </c>
    </row>
    <row r="79" spans="2:7" customFormat="1" ht="11.25" customHeight="1">
      <c r="B79" s="75">
        <v>62</v>
      </c>
      <c r="C79" s="76" t="s">
        <v>178</v>
      </c>
      <c r="D79" s="75">
        <v>1</v>
      </c>
      <c r="E79" s="253"/>
      <c r="F79" s="254"/>
      <c r="G79" s="77">
        <f t="shared" si="0"/>
        <v>0</v>
      </c>
    </row>
    <row r="80" spans="2:7" customFormat="1" ht="11.25" customHeight="1">
      <c r="B80" s="75">
        <v>63</v>
      </c>
      <c r="C80" s="76" t="s">
        <v>179</v>
      </c>
      <c r="D80" s="75">
        <v>1</v>
      </c>
      <c r="E80" s="253"/>
      <c r="F80" s="254"/>
      <c r="G80" s="77">
        <f t="shared" si="0"/>
        <v>0</v>
      </c>
    </row>
    <row r="81" spans="2:7" customFormat="1" ht="11.25" customHeight="1">
      <c r="B81" s="75">
        <v>64</v>
      </c>
      <c r="C81" s="76" t="s">
        <v>180</v>
      </c>
      <c r="D81" s="75">
        <v>1</v>
      </c>
      <c r="E81" s="253"/>
      <c r="F81" s="254"/>
      <c r="G81" s="77">
        <f t="shared" si="0"/>
        <v>0</v>
      </c>
    </row>
    <row r="82" spans="2:7" customFormat="1" ht="11.25" customHeight="1">
      <c r="B82" s="75">
        <v>65</v>
      </c>
      <c r="C82" s="76" t="s">
        <v>181</v>
      </c>
      <c r="D82" s="75">
        <v>1</v>
      </c>
      <c r="E82" s="253"/>
      <c r="F82" s="254"/>
      <c r="G82" s="77">
        <f t="shared" si="0"/>
        <v>0</v>
      </c>
    </row>
    <row r="83" spans="2:7" customFormat="1" ht="11.25" customHeight="1">
      <c r="B83" s="75">
        <v>66</v>
      </c>
      <c r="C83" s="76" t="s">
        <v>182</v>
      </c>
      <c r="D83" s="75">
        <v>1</v>
      </c>
      <c r="E83" s="253"/>
      <c r="F83" s="254"/>
      <c r="G83" s="77">
        <f t="shared" ref="G83:G146" si="1">+E83*(1+F83)</f>
        <v>0</v>
      </c>
    </row>
    <row r="84" spans="2:7" customFormat="1" ht="11.25" customHeight="1">
      <c r="B84" s="75">
        <v>67</v>
      </c>
      <c r="C84" s="76" t="s">
        <v>183</v>
      </c>
      <c r="D84" s="75">
        <v>1</v>
      </c>
      <c r="E84" s="253"/>
      <c r="F84" s="254"/>
      <c r="G84" s="77">
        <f t="shared" si="1"/>
        <v>0</v>
      </c>
    </row>
    <row r="85" spans="2:7" customFormat="1" ht="11.25" customHeight="1">
      <c r="B85" s="75">
        <v>68</v>
      </c>
      <c r="C85" s="76" t="s">
        <v>184</v>
      </c>
      <c r="D85" s="75">
        <v>1</v>
      </c>
      <c r="E85" s="253"/>
      <c r="F85" s="254"/>
      <c r="G85" s="77">
        <f t="shared" si="1"/>
        <v>0</v>
      </c>
    </row>
    <row r="86" spans="2:7" customFormat="1" ht="11.25" customHeight="1">
      <c r="B86" s="75">
        <v>69</v>
      </c>
      <c r="C86" s="76" t="s">
        <v>185</v>
      </c>
      <c r="D86" s="75">
        <v>1</v>
      </c>
      <c r="E86" s="253"/>
      <c r="F86" s="254"/>
      <c r="G86" s="77">
        <f t="shared" si="1"/>
        <v>0</v>
      </c>
    </row>
    <row r="87" spans="2:7" customFormat="1" ht="11.25" customHeight="1">
      <c r="B87" s="75">
        <v>70</v>
      </c>
      <c r="C87" s="76" t="s">
        <v>186</v>
      </c>
      <c r="D87" s="75">
        <v>1</v>
      </c>
      <c r="E87" s="253"/>
      <c r="F87" s="254"/>
      <c r="G87" s="77">
        <f t="shared" si="1"/>
        <v>0</v>
      </c>
    </row>
    <row r="88" spans="2:7" customFormat="1" ht="11.25" customHeight="1">
      <c r="B88" s="75">
        <v>71</v>
      </c>
      <c r="C88" s="76" t="s">
        <v>187</v>
      </c>
      <c r="D88" s="75">
        <v>1</v>
      </c>
      <c r="E88" s="253"/>
      <c r="F88" s="254"/>
      <c r="G88" s="77">
        <f t="shared" si="1"/>
        <v>0</v>
      </c>
    </row>
    <row r="89" spans="2:7" customFormat="1" ht="11.25" customHeight="1">
      <c r="B89" s="75">
        <v>72</v>
      </c>
      <c r="C89" s="76" t="s">
        <v>188</v>
      </c>
      <c r="D89" s="75">
        <v>1</v>
      </c>
      <c r="E89" s="253"/>
      <c r="F89" s="254"/>
      <c r="G89" s="77">
        <f t="shared" si="1"/>
        <v>0</v>
      </c>
    </row>
    <row r="90" spans="2:7" customFormat="1" ht="11.25" customHeight="1">
      <c r="B90" s="75">
        <v>73</v>
      </c>
      <c r="C90" s="76" t="s">
        <v>189</v>
      </c>
      <c r="D90" s="75">
        <v>1</v>
      </c>
      <c r="E90" s="253"/>
      <c r="F90" s="254"/>
      <c r="G90" s="77">
        <f t="shared" si="1"/>
        <v>0</v>
      </c>
    </row>
    <row r="91" spans="2:7" customFormat="1" ht="11.25" customHeight="1">
      <c r="B91" s="75">
        <v>74</v>
      </c>
      <c r="C91" s="76" t="s">
        <v>190</v>
      </c>
      <c r="D91" s="75">
        <v>1</v>
      </c>
      <c r="E91" s="253"/>
      <c r="F91" s="254"/>
      <c r="G91" s="77">
        <f t="shared" si="1"/>
        <v>0</v>
      </c>
    </row>
    <row r="92" spans="2:7" customFormat="1" ht="11.25" customHeight="1">
      <c r="B92" s="75">
        <v>75</v>
      </c>
      <c r="C92" s="76" t="s">
        <v>191</v>
      </c>
      <c r="D92" s="75">
        <v>1</v>
      </c>
      <c r="E92" s="253"/>
      <c r="F92" s="254"/>
      <c r="G92" s="77">
        <f t="shared" si="1"/>
        <v>0</v>
      </c>
    </row>
    <row r="93" spans="2:7" customFormat="1" ht="11.25" customHeight="1">
      <c r="B93" s="75">
        <v>76</v>
      </c>
      <c r="C93" s="76" t="s">
        <v>192</v>
      </c>
      <c r="D93" s="75">
        <v>1</v>
      </c>
      <c r="E93" s="253"/>
      <c r="F93" s="254"/>
      <c r="G93" s="77">
        <f t="shared" si="1"/>
        <v>0</v>
      </c>
    </row>
    <row r="94" spans="2:7" customFormat="1" ht="11.25" customHeight="1">
      <c r="B94" s="75">
        <v>77</v>
      </c>
      <c r="C94" s="76" t="s">
        <v>193</v>
      </c>
      <c r="D94" s="75">
        <v>1</v>
      </c>
      <c r="E94" s="253"/>
      <c r="F94" s="254"/>
      <c r="G94" s="77">
        <f t="shared" si="1"/>
        <v>0</v>
      </c>
    </row>
    <row r="95" spans="2:7" customFormat="1" ht="11.25" customHeight="1">
      <c r="B95" s="75">
        <v>78</v>
      </c>
      <c r="C95" s="76" t="s">
        <v>194</v>
      </c>
      <c r="D95" s="75">
        <v>1</v>
      </c>
      <c r="E95" s="253"/>
      <c r="F95" s="254"/>
      <c r="G95" s="77">
        <f t="shared" si="1"/>
        <v>0</v>
      </c>
    </row>
    <row r="96" spans="2:7" customFormat="1" ht="11.25" customHeight="1">
      <c r="B96" s="75">
        <v>79</v>
      </c>
      <c r="C96" s="76" t="s">
        <v>195</v>
      </c>
      <c r="D96" s="75">
        <v>1</v>
      </c>
      <c r="E96" s="253"/>
      <c r="F96" s="254"/>
      <c r="G96" s="77">
        <f t="shared" si="1"/>
        <v>0</v>
      </c>
    </row>
    <row r="97" spans="2:7" customFormat="1" ht="11.25" customHeight="1">
      <c r="B97" s="75">
        <v>80</v>
      </c>
      <c r="C97" s="76" t="s">
        <v>196</v>
      </c>
      <c r="D97" s="75">
        <v>1</v>
      </c>
      <c r="E97" s="253"/>
      <c r="F97" s="254"/>
      <c r="G97" s="77">
        <f t="shared" si="1"/>
        <v>0</v>
      </c>
    </row>
    <row r="98" spans="2:7" customFormat="1" ht="11.25" customHeight="1">
      <c r="B98" s="75">
        <v>81</v>
      </c>
      <c r="C98" s="76" t="s">
        <v>197</v>
      </c>
      <c r="D98" s="75">
        <v>1</v>
      </c>
      <c r="E98" s="253"/>
      <c r="F98" s="254"/>
      <c r="G98" s="77">
        <f t="shared" si="1"/>
        <v>0</v>
      </c>
    </row>
    <row r="99" spans="2:7" customFormat="1" ht="11.25" customHeight="1">
      <c r="B99" s="75">
        <v>82</v>
      </c>
      <c r="C99" s="76" t="s">
        <v>198</v>
      </c>
      <c r="D99" s="75">
        <v>1</v>
      </c>
      <c r="E99" s="253"/>
      <c r="F99" s="254"/>
      <c r="G99" s="77">
        <f t="shared" si="1"/>
        <v>0</v>
      </c>
    </row>
    <row r="100" spans="2:7" customFormat="1" ht="11.25" customHeight="1">
      <c r="B100" s="75">
        <v>83</v>
      </c>
      <c r="C100" s="76" t="s">
        <v>199</v>
      </c>
      <c r="D100" s="75">
        <v>1</v>
      </c>
      <c r="E100" s="253"/>
      <c r="F100" s="254"/>
      <c r="G100" s="77">
        <f t="shared" si="1"/>
        <v>0</v>
      </c>
    </row>
    <row r="101" spans="2:7" customFormat="1" ht="11.25" customHeight="1">
      <c r="B101" s="75">
        <v>84</v>
      </c>
      <c r="C101" s="76" t="s">
        <v>200</v>
      </c>
      <c r="D101" s="75">
        <v>1</v>
      </c>
      <c r="E101" s="253"/>
      <c r="F101" s="254"/>
      <c r="G101" s="77">
        <f t="shared" si="1"/>
        <v>0</v>
      </c>
    </row>
    <row r="102" spans="2:7" customFormat="1" ht="11.25" customHeight="1">
      <c r="B102" s="75">
        <v>85</v>
      </c>
      <c r="C102" s="76" t="s">
        <v>201</v>
      </c>
      <c r="D102" s="75">
        <v>1</v>
      </c>
      <c r="E102" s="253"/>
      <c r="F102" s="254"/>
      <c r="G102" s="77">
        <f t="shared" si="1"/>
        <v>0</v>
      </c>
    </row>
    <row r="103" spans="2:7" customFormat="1" ht="11.25" customHeight="1">
      <c r="B103" s="75">
        <v>86</v>
      </c>
      <c r="C103" s="76" t="s">
        <v>202</v>
      </c>
      <c r="D103" s="75">
        <v>1</v>
      </c>
      <c r="E103" s="253"/>
      <c r="F103" s="254"/>
      <c r="G103" s="77">
        <f t="shared" si="1"/>
        <v>0</v>
      </c>
    </row>
    <row r="104" spans="2:7" customFormat="1" ht="11.25" customHeight="1">
      <c r="B104" s="75">
        <v>87</v>
      </c>
      <c r="C104" s="76" t="s">
        <v>203</v>
      </c>
      <c r="D104" s="75">
        <v>1</v>
      </c>
      <c r="E104" s="253"/>
      <c r="F104" s="254"/>
      <c r="G104" s="77">
        <f t="shared" si="1"/>
        <v>0</v>
      </c>
    </row>
    <row r="105" spans="2:7" customFormat="1" ht="11.25" customHeight="1">
      <c r="B105" s="75">
        <v>88</v>
      </c>
      <c r="C105" s="76" t="s">
        <v>204</v>
      </c>
      <c r="D105" s="75">
        <v>1</v>
      </c>
      <c r="E105" s="253"/>
      <c r="F105" s="254"/>
      <c r="G105" s="77">
        <f t="shared" si="1"/>
        <v>0</v>
      </c>
    </row>
    <row r="106" spans="2:7" customFormat="1" ht="11.25" customHeight="1">
      <c r="B106" s="75">
        <v>89</v>
      </c>
      <c r="C106" s="76" t="s">
        <v>205</v>
      </c>
      <c r="D106" s="75">
        <v>1</v>
      </c>
      <c r="E106" s="253"/>
      <c r="F106" s="254"/>
      <c r="G106" s="77">
        <f t="shared" si="1"/>
        <v>0</v>
      </c>
    </row>
    <row r="107" spans="2:7" customFormat="1" ht="11.25" customHeight="1">
      <c r="B107" s="75">
        <v>90</v>
      </c>
      <c r="C107" s="76" t="s">
        <v>206</v>
      </c>
      <c r="D107" s="75">
        <v>1</v>
      </c>
      <c r="E107" s="253"/>
      <c r="F107" s="254"/>
      <c r="G107" s="77">
        <f t="shared" si="1"/>
        <v>0</v>
      </c>
    </row>
    <row r="108" spans="2:7" customFormat="1" ht="11.25" customHeight="1">
      <c r="B108" s="75">
        <v>91</v>
      </c>
      <c r="C108" s="76" t="s">
        <v>207</v>
      </c>
      <c r="D108" s="75">
        <v>1</v>
      </c>
      <c r="E108" s="253"/>
      <c r="F108" s="254"/>
      <c r="G108" s="77">
        <f t="shared" si="1"/>
        <v>0</v>
      </c>
    </row>
    <row r="109" spans="2:7" customFormat="1" ht="11.25" customHeight="1">
      <c r="B109" s="75">
        <v>92</v>
      </c>
      <c r="C109" s="76" t="s">
        <v>208</v>
      </c>
      <c r="D109" s="75">
        <v>1</v>
      </c>
      <c r="E109" s="253"/>
      <c r="F109" s="254"/>
      <c r="G109" s="77">
        <f t="shared" si="1"/>
        <v>0</v>
      </c>
    </row>
    <row r="110" spans="2:7" customFormat="1" ht="11.25" customHeight="1">
      <c r="B110" s="75">
        <v>93</v>
      </c>
      <c r="C110" s="76" t="s">
        <v>209</v>
      </c>
      <c r="D110" s="75">
        <v>1</v>
      </c>
      <c r="E110" s="253"/>
      <c r="F110" s="254"/>
      <c r="G110" s="77">
        <f t="shared" si="1"/>
        <v>0</v>
      </c>
    </row>
    <row r="111" spans="2:7" customFormat="1" ht="11.25" customHeight="1">
      <c r="B111" s="75">
        <v>94</v>
      </c>
      <c r="C111" s="76" t="s">
        <v>210</v>
      </c>
      <c r="D111" s="75">
        <v>1</v>
      </c>
      <c r="E111" s="253"/>
      <c r="F111" s="254"/>
      <c r="G111" s="77">
        <f t="shared" si="1"/>
        <v>0</v>
      </c>
    </row>
    <row r="112" spans="2:7" customFormat="1" ht="11.25" customHeight="1">
      <c r="B112" s="75">
        <v>95</v>
      </c>
      <c r="C112" s="76" t="s">
        <v>211</v>
      </c>
      <c r="D112" s="75">
        <v>1</v>
      </c>
      <c r="E112" s="253"/>
      <c r="F112" s="254"/>
      <c r="G112" s="77">
        <f t="shared" si="1"/>
        <v>0</v>
      </c>
    </row>
    <row r="113" spans="2:7" customFormat="1" ht="11.25" customHeight="1">
      <c r="B113" s="75">
        <v>96</v>
      </c>
      <c r="C113" s="76" t="s">
        <v>212</v>
      </c>
      <c r="D113" s="75">
        <v>1</v>
      </c>
      <c r="E113" s="253"/>
      <c r="F113" s="254"/>
      <c r="G113" s="77">
        <f t="shared" si="1"/>
        <v>0</v>
      </c>
    </row>
    <row r="114" spans="2:7" customFormat="1" ht="11.25" customHeight="1">
      <c r="B114" s="75">
        <v>97</v>
      </c>
      <c r="C114" s="76" t="s">
        <v>213</v>
      </c>
      <c r="D114" s="75">
        <v>1</v>
      </c>
      <c r="E114" s="253"/>
      <c r="F114" s="254"/>
      <c r="G114" s="77">
        <f t="shared" si="1"/>
        <v>0</v>
      </c>
    </row>
    <row r="115" spans="2:7" customFormat="1" ht="11.25" customHeight="1">
      <c r="B115" s="75">
        <v>98</v>
      </c>
      <c r="C115" s="76" t="s">
        <v>214</v>
      </c>
      <c r="D115" s="75">
        <v>1</v>
      </c>
      <c r="E115" s="253"/>
      <c r="F115" s="254"/>
      <c r="G115" s="77">
        <f t="shared" si="1"/>
        <v>0</v>
      </c>
    </row>
    <row r="116" spans="2:7" customFormat="1" ht="11.25" customHeight="1">
      <c r="B116" s="75">
        <v>99</v>
      </c>
      <c r="C116" s="76" t="s">
        <v>215</v>
      </c>
      <c r="D116" s="75">
        <v>1</v>
      </c>
      <c r="E116" s="253"/>
      <c r="F116" s="254"/>
      <c r="G116" s="77">
        <f t="shared" si="1"/>
        <v>0</v>
      </c>
    </row>
    <row r="117" spans="2:7" customFormat="1" ht="11.25" customHeight="1">
      <c r="B117" s="75">
        <v>100</v>
      </c>
      <c r="C117" s="76" t="s">
        <v>216</v>
      </c>
      <c r="D117" s="75">
        <v>1</v>
      </c>
      <c r="E117" s="253"/>
      <c r="F117" s="254"/>
      <c r="G117" s="77">
        <f t="shared" si="1"/>
        <v>0</v>
      </c>
    </row>
    <row r="118" spans="2:7" customFormat="1" ht="11.25" customHeight="1">
      <c r="B118" s="75">
        <v>101</v>
      </c>
      <c r="C118" s="76" t="s">
        <v>217</v>
      </c>
      <c r="D118" s="75">
        <v>1</v>
      </c>
      <c r="E118" s="253"/>
      <c r="F118" s="254"/>
      <c r="G118" s="77">
        <f t="shared" si="1"/>
        <v>0</v>
      </c>
    </row>
    <row r="119" spans="2:7" customFormat="1" ht="11.25" customHeight="1">
      <c r="B119" s="75">
        <v>102</v>
      </c>
      <c r="C119" s="76" t="s">
        <v>218</v>
      </c>
      <c r="D119" s="75">
        <v>1</v>
      </c>
      <c r="E119" s="253"/>
      <c r="F119" s="254"/>
      <c r="G119" s="77">
        <f t="shared" si="1"/>
        <v>0</v>
      </c>
    </row>
    <row r="120" spans="2:7" customFormat="1" ht="11.25" customHeight="1">
      <c r="B120" s="75">
        <v>103</v>
      </c>
      <c r="C120" s="76" t="s">
        <v>219</v>
      </c>
      <c r="D120" s="75">
        <v>1</v>
      </c>
      <c r="E120" s="253"/>
      <c r="F120" s="254"/>
      <c r="G120" s="77">
        <f t="shared" si="1"/>
        <v>0</v>
      </c>
    </row>
    <row r="121" spans="2:7" customFormat="1" ht="11.25" customHeight="1">
      <c r="B121" s="75">
        <v>104</v>
      </c>
      <c r="C121" s="76" t="s">
        <v>220</v>
      </c>
      <c r="D121" s="75">
        <v>1</v>
      </c>
      <c r="E121" s="253"/>
      <c r="F121" s="254"/>
      <c r="G121" s="77">
        <f t="shared" si="1"/>
        <v>0</v>
      </c>
    </row>
    <row r="122" spans="2:7" customFormat="1" ht="11.25" customHeight="1">
      <c r="B122" s="75">
        <v>105</v>
      </c>
      <c r="C122" s="76" t="s">
        <v>221</v>
      </c>
      <c r="D122" s="75">
        <v>1</v>
      </c>
      <c r="E122" s="253"/>
      <c r="F122" s="254"/>
      <c r="G122" s="77">
        <f t="shared" si="1"/>
        <v>0</v>
      </c>
    </row>
    <row r="123" spans="2:7" customFormat="1" ht="11.25" customHeight="1">
      <c r="B123" s="75">
        <v>106</v>
      </c>
      <c r="C123" s="76" t="s">
        <v>222</v>
      </c>
      <c r="D123" s="75">
        <v>1</v>
      </c>
      <c r="E123" s="253"/>
      <c r="F123" s="254"/>
      <c r="G123" s="77">
        <f t="shared" si="1"/>
        <v>0</v>
      </c>
    </row>
    <row r="124" spans="2:7" customFormat="1" ht="11.25" customHeight="1">
      <c r="B124" s="75">
        <v>107</v>
      </c>
      <c r="C124" s="76" t="s">
        <v>223</v>
      </c>
      <c r="D124" s="75">
        <v>1</v>
      </c>
      <c r="E124" s="253"/>
      <c r="F124" s="254"/>
      <c r="G124" s="77">
        <f t="shared" si="1"/>
        <v>0</v>
      </c>
    </row>
    <row r="125" spans="2:7" customFormat="1" ht="11.25" customHeight="1">
      <c r="B125" s="75">
        <v>108</v>
      </c>
      <c r="C125" s="76" t="s">
        <v>224</v>
      </c>
      <c r="D125" s="75">
        <v>1</v>
      </c>
      <c r="E125" s="253"/>
      <c r="F125" s="254"/>
      <c r="G125" s="77">
        <f t="shared" si="1"/>
        <v>0</v>
      </c>
    </row>
    <row r="126" spans="2:7" customFormat="1" ht="11.25" customHeight="1">
      <c r="B126" s="75">
        <v>109</v>
      </c>
      <c r="C126" s="76" t="s">
        <v>225</v>
      </c>
      <c r="D126" s="75">
        <v>1</v>
      </c>
      <c r="E126" s="253"/>
      <c r="F126" s="254"/>
      <c r="G126" s="77">
        <f t="shared" si="1"/>
        <v>0</v>
      </c>
    </row>
    <row r="127" spans="2:7" customFormat="1" ht="11.25" customHeight="1">
      <c r="B127" s="75">
        <v>110</v>
      </c>
      <c r="C127" s="76" t="s">
        <v>226</v>
      </c>
      <c r="D127" s="75">
        <v>1</v>
      </c>
      <c r="E127" s="253"/>
      <c r="F127" s="254"/>
      <c r="G127" s="77">
        <f t="shared" si="1"/>
        <v>0</v>
      </c>
    </row>
    <row r="128" spans="2:7" customFormat="1" ht="11.25" customHeight="1">
      <c r="B128" s="75">
        <v>111</v>
      </c>
      <c r="C128" s="76" t="s">
        <v>227</v>
      </c>
      <c r="D128" s="75">
        <v>1</v>
      </c>
      <c r="E128" s="253"/>
      <c r="F128" s="254"/>
      <c r="G128" s="77">
        <f t="shared" si="1"/>
        <v>0</v>
      </c>
    </row>
    <row r="129" spans="2:7" customFormat="1" ht="11.25" customHeight="1">
      <c r="B129" s="75">
        <v>112</v>
      </c>
      <c r="C129" s="76" t="s">
        <v>228</v>
      </c>
      <c r="D129" s="75">
        <v>1</v>
      </c>
      <c r="E129" s="253"/>
      <c r="F129" s="254"/>
      <c r="G129" s="77">
        <f t="shared" si="1"/>
        <v>0</v>
      </c>
    </row>
    <row r="130" spans="2:7" customFormat="1" ht="11.25" customHeight="1">
      <c r="B130" s="75">
        <v>113</v>
      </c>
      <c r="C130" s="76" t="s">
        <v>229</v>
      </c>
      <c r="D130" s="75">
        <v>1</v>
      </c>
      <c r="E130" s="253"/>
      <c r="F130" s="254"/>
      <c r="G130" s="77">
        <f t="shared" si="1"/>
        <v>0</v>
      </c>
    </row>
    <row r="131" spans="2:7" customFormat="1" ht="11.25" customHeight="1">
      <c r="B131" s="75">
        <v>114</v>
      </c>
      <c r="C131" s="76" t="s">
        <v>230</v>
      </c>
      <c r="D131" s="75">
        <v>1</v>
      </c>
      <c r="E131" s="253"/>
      <c r="F131" s="254"/>
      <c r="G131" s="77">
        <f t="shared" si="1"/>
        <v>0</v>
      </c>
    </row>
    <row r="132" spans="2:7" customFormat="1" ht="11.25" customHeight="1">
      <c r="B132" s="75">
        <v>115</v>
      </c>
      <c r="C132" s="76" t="s">
        <v>231</v>
      </c>
      <c r="D132" s="75">
        <v>1</v>
      </c>
      <c r="E132" s="253"/>
      <c r="F132" s="254"/>
      <c r="G132" s="77">
        <f t="shared" si="1"/>
        <v>0</v>
      </c>
    </row>
    <row r="133" spans="2:7" customFormat="1" ht="11.25" customHeight="1">
      <c r="B133" s="75">
        <v>116</v>
      </c>
      <c r="C133" s="76" t="s">
        <v>232</v>
      </c>
      <c r="D133" s="75">
        <v>1</v>
      </c>
      <c r="E133" s="253"/>
      <c r="F133" s="254"/>
      <c r="G133" s="77">
        <f t="shared" si="1"/>
        <v>0</v>
      </c>
    </row>
    <row r="134" spans="2:7" customFormat="1" ht="11.25" customHeight="1">
      <c r="B134" s="75">
        <v>117</v>
      </c>
      <c r="C134" s="76" t="s">
        <v>233</v>
      </c>
      <c r="D134" s="75">
        <v>1</v>
      </c>
      <c r="E134" s="253"/>
      <c r="F134" s="254"/>
      <c r="G134" s="77">
        <f t="shared" si="1"/>
        <v>0</v>
      </c>
    </row>
    <row r="135" spans="2:7" customFormat="1" ht="11.25" customHeight="1">
      <c r="B135" s="75">
        <v>118</v>
      </c>
      <c r="C135" s="76" t="s">
        <v>234</v>
      </c>
      <c r="D135" s="75">
        <v>1</v>
      </c>
      <c r="E135" s="253"/>
      <c r="F135" s="254"/>
      <c r="G135" s="77">
        <f t="shared" si="1"/>
        <v>0</v>
      </c>
    </row>
    <row r="136" spans="2:7" customFormat="1" ht="11.25" customHeight="1">
      <c r="B136" s="75">
        <v>119</v>
      </c>
      <c r="C136" s="76" t="s">
        <v>235</v>
      </c>
      <c r="D136" s="75">
        <v>1</v>
      </c>
      <c r="E136" s="253"/>
      <c r="F136" s="254"/>
      <c r="G136" s="77">
        <f t="shared" si="1"/>
        <v>0</v>
      </c>
    </row>
    <row r="137" spans="2:7" customFormat="1" ht="11.25" customHeight="1">
      <c r="B137" s="75">
        <v>120</v>
      </c>
      <c r="C137" s="76" t="s">
        <v>236</v>
      </c>
      <c r="D137" s="75">
        <v>1</v>
      </c>
      <c r="E137" s="253"/>
      <c r="F137" s="254"/>
      <c r="G137" s="77">
        <f t="shared" si="1"/>
        <v>0</v>
      </c>
    </row>
    <row r="138" spans="2:7" customFormat="1" ht="11.25" customHeight="1">
      <c r="B138" s="75">
        <v>121</v>
      </c>
      <c r="C138" s="76" t="s">
        <v>237</v>
      </c>
      <c r="D138" s="75">
        <v>1</v>
      </c>
      <c r="E138" s="253"/>
      <c r="F138" s="254"/>
      <c r="G138" s="77">
        <f t="shared" si="1"/>
        <v>0</v>
      </c>
    </row>
    <row r="139" spans="2:7" customFormat="1" ht="11.25" customHeight="1">
      <c r="B139" s="75">
        <v>122</v>
      </c>
      <c r="C139" s="76" t="s">
        <v>238</v>
      </c>
      <c r="D139" s="75">
        <v>1</v>
      </c>
      <c r="E139" s="253"/>
      <c r="F139" s="254"/>
      <c r="G139" s="77">
        <f t="shared" si="1"/>
        <v>0</v>
      </c>
    </row>
    <row r="140" spans="2:7" customFormat="1" ht="11.25" customHeight="1">
      <c r="B140" s="75">
        <v>123</v>
      </c>
      <c r="C140" s="76" t="s">
        <v>239</v>
      </c>
      <c r="D140" s="75">
        <v>1</v>
      </c>
      <c r="E140" s="253"/>
      <c r="F140" s="254"/>
      <c r="G140" s="77">
        <f t="shared" si="1"/>
        <v>0</v>
      </c>
    </row>
    <row r="141" spans="2:7" customFormat="1" ht="11.25" customHeight="1">
      <c r="B141" s="75">
        <v>124</v>
      </c>
      <c r="C141" s="76" t="s">
        <v>240</v>
      </c>
      <c r="D141" s="75">
        <v>1</v>
      </c>
      <c r="E141" s="253"/>
      <c r="F141" s="254"/>
      <c r="G141" s="77">
        <f t="shared" si="1"/>
        <v>0</v>
      </c>
    </row>
    <row r="142" spans="2:7" customFormat="1" ht="11.25" customHeight="1">
      <c r="B142" s="75">
        <v>125</v>
      </c>
      <c r="C142" s="76" t="s">
        <v>241</v>
      </c>
      <c r="D142" s="75">
        <v>1</v>
      </c>
      <c r="E142" s="253"/>
      <c r="F142" s="254"/>
      <c r="G142" s="77">
        <f t="shared" si="1"/>
        <v>0</v>
      </c>
    </row>
    <row r="143" spans="2:7" customFormat="1" ht="11.25" customHeight="1">
      <c r="B143" s="75">
        <v>126</v>
      </c>
      <c r="C143" s="76" t="s">
        <v>242</v>
      </c>
      <c r="D143" s="75">
        <v>1</v>
      </c>
      <c r="E143" s="253"/>
      <c r="F143" s="254"/>
      <c r="G143" s="77">
        <f t="shared" si="1"/>
        <v>0</v>
      </c>
    </row>
    <row r="144" spans="2:7" customFormat="1" ht="11.25" customHeight="1">
      <c r="B144" s="75">
        <v>127</v>
      </c>
      <c r="C144" s="76" t="s">
        <v>243</v>
      </c>
      <c r="D144" s="75">
        <v>1</v>
      </c>
      <c r="E144" s="253"/>
      <c r="F144" s="254"/>
      <c r="G144" s="77">
        <f t="shared" si="1"/>
        <v>0</v>
      </c>
    </row>
    <row r="145" spans="2:7" customFormat="1" ht="11.25" customHeight="1">
      <c r="B145" s="75">
        <v>128</v>
      </c>
      <c r="C145" s="76" t="s">
        <v>244</v>
      </c>
      <c r="D145" s="75">
        <v>1</v>
      </c>
      <c r="E145" s="253"/>
      <c r="F145" s="254"/>
      <c r="G145" s="77">
        <f t="shared" si="1"/>
        <v>0</v>
      </c>
    </row>
    <row r="146" spans="2:7" customFormat="1" ht="11.25" customHeight="1">
      <c r="B146" s="75">
        <v>129</v>
      </c>
      <c r="C146" s="76" t="s">
        <v>245</v>
      </c>
      <c r="D146" s="75">
        <v>1</v>
      </c>
      <c r="E146" s="253"/>
      <c r="F146" s="254"/>
      <c r="G146" s="77">
        <f t="shared" si="1"/>
        <v>0</v>
      </c>
    </row>
    <row r="147" spans="2:7" customFormat="1" ht="11.25" customHeight="1">
      <c r="B147" s="75">
        <v>130</v>
      </c>
      <c r="C147" s="76" t="s">
        <v>246</v>
      </c>
      <c r="D147" s="75">
        <v>1</v>
      </c>
      <c r="E147" s="253"/>
      <c r="F147" s="254"/>
      <c r="G147" s="77">
        <f t="shared" ref="G147:G210" si="2">+E147*(1+F147)</f>
        <v>0</v>
      </c>
    </row>
    <row r="148" spans="2:7" customFormat="1" ht="11.25" customHeight="1">
      <c r="B148" s="75">
        <v>131</v>
      </c>
      <c r="C148" s="76" t="s">
        <v>247</v>
      </c>
      <c r="D148" s="75">
        <v>1</v>
      </c>
      <c r="E148" s="253"/>
      <c r="F148" s="254"/>
      <c r="G148" s="77">
        <f t="shared" si="2"/>
        <v>0</v>
      </c>
    </row>
    <row r="149" spans="2:7" customFormat="1" ht="11.25" customHeight="1">
      <c r="B149" s="75">
        <v>132</v>
      </c>
      <c r="C149" s="76" t="s">
        <v>248</v>
      </c>
      <c r="D149" s="75">
        <v>1</v>
      </c>
      <c r="E149" s="253"/>
      <c r="F149" s="254"/>
      <c r="G149" s="77">
        <f t="shared" si="2"/>
        <v>0</v>
      </c>
    </row>
    <row r="150" spans="2:7" customFormat="1" ht="11.25" customHeight="1">
      <c r="B150" s="75">
        <v>133</v>
      </c>
      <c r="C150" s="76" t="s">
        <v>249</v>
      </c>
      <c r="D150" s="75">
        <v>1</v>
      </c>
      <c r="E150" s="253"/>
      <c r="F150" s="254"/>
      <c r="G150" s="77">
        <f t="shared" si="2"/>
        <v>0</v>
      </c>
    </row>
    <row r="151" spans="2:7" customFormat="1" ht="11.25" customHeight="1">
      <c r="B151" s="75">
        <v>134</v>
      </c>
      <c r="C151" s="76" t="s">
        <v>250</v>
      </c>
      <c r="D151" s="75">
        <v>1</v>
      </c>
      <c r="E151" s="253"/>
      <c r="F151" s="254"/>
      <c r="G151" s="77">
        <f t="shared" si="2"/>
        <v>0</v>
      </c>
    </row>
    <row r="152" spans="2:7" customFormat="1" ht="11.25" customHeight="1">
      <c r="B152" s="75">
        <v>135</v>
      </c>
      <c r="C152" s="76" t="s">
        <v>251</v>
      </c>
      <c r="D152" s="75">
        <v>1</v>
      </c>
      <c r="E152" s="253"/>
      <c r="F152" s="254"/>
      <c r="G152" s="77">
        <f t="shared" si="2"/>
        <v>0</v>
      </c>
    </row>
    <row r="153" spans="2:7" customFormat="1" ht="11.25" customHeight="1">
      <c r="B153" s="75">
        <v>136</v>
      </c>
      <c r="C153" s="76" t="s">
        <v>252</v>
      </c>
      <c r="D153" s="75">
        <v>1</v>
      </c>
      <c r="E153" s="253"/>
      <c r="F153" s="254"/>
      <c r="G153" s="77">
        <f t="shared" si="2"/>
        <v>0</v>
      </c>
    </row>
    <row r="154" spans="2:7" customFormat="1" ht="11.25" customHeight="1">
      <c r="B154" s="75">
        <v>137</v>
      </c>
      <c r="C154" s="76" t="s">
        <v>253</v>
      </c>
      <c r="D154" s="75">
        <v>1</v>
      </c>
      <c r="E154" s="253"/>
      <c r="F154" s="254"/>
      <c r="G154" s="77">
        <f t="shared" si="2"/>
        <v>0</v>
      </c>
    </row>
    <row r="155" spans="2:7" customFormat="1" ht="11.25" customHeight="1">
      <c r="B155" s="75">
        <v>138</v>
      </c>
      <c r="C155" s="76" t="s">
        <v>254</v>
      </c>
      <c r="D155" s="75">
        <v>1</v>
      </c>
      <c r="E155" s="253"/>
      <c r="F155" s="254"/>
      <c r="G155" s="77">
        <f t="shared" si="2"/>
        <v>0</v>
      </c>
    </row>
    <row r="156" spans="2:7" customFormat="1" ht="11.25" customHeight="1">
      <c r="B156" s="75">
        <v>139</v>
      </c>
      <c r="C156" s="76" t="s">
        <v>255</v>
      </c>
      <c r="D156" s="75">
        <v>1</v>
      </c>
      <c r="E156" s="253"/>
      <c r="F156" s="254"/>
      <c r="G156" s="77">
        <f t="shared" si="2"/>
        <v>0</v>
      </c>
    </row>
    <row r="157" spans="2:7" customFormat="1" ht="11.25" customHeight="1">
      <c r="B157" s="75">
        <v>140</v>
      </c>
      <c r="C157" s="76" t="s">
        <v>256</v>
      </c>
      <c r="D157" s="75">
        <v>1</v>
      </c>
      <c r="E157" s="253"/>
      <c r="F157" s="254"/>
      <c r="G157" s="77">
        <f t="shared" si="2"/>
        <v>0</v>
      </c>
    </row>
    <row r="158" spans="2:7" customFormat="1" ht="11.25" customHeight="1">
      <c r="B158" s="75">
        <v>141</v>
      </c>
      <c r="C158" s="76" t="s">
        <v>257</v>
      </c>
      <c r="D158" s="75">
        <v>1</v>
      </c>
      <c r="E158" s="253"/>
      <c r="F158" s="254"/>
      <c r="G158" s="77">
        <f t="shared" si="2"/>
        <v>0</v>
      </c>
    </row>
    <row r="159" spans="2:7" customFormat="1" ht="11.25" customHeight="1">
      <c r="B159" s="75">
        <v>142</v>
      </c>
      <c r="C159" s="76" t="s">
        <v>258</v>
      </c>
      <c r="D159" s="75">
        <v>1</v>
      </c>
      <c r="E159" s="253"/>
      <c r="F159" s="254"/>
      <c r="G159" s="77">
        <f t="shared" si="2"/>
        <v>0</v>
      </c>
    </row>
    <row r="160" spans="2:7" customFormat="1" ht="11.25" customHeight="1">
      <c r="B160" s="75">
        <v>143</v>
      </c>
      <c r="C160" s="76" t="s">
        <v>259</v>
      </c>
      <c r="D160" s="75">
        <v>1</v>
      </c>
      <c r="E160" s="253"/>
      <c r="F160" s="254"/>
      <c r="G160" s="77">
        <f t="shared" si="2"/>
        <v>0</v>
      </c>
    </row>
    <row r="161" spans="2:7" customFormat="1" ht="11.25" customHeight="1">
      <c r="B161" s="75">
        <v>144</v>
      </c>
      <c r="C161" s="76" t="s">
        <v>260</v>
      </c>
      <c r="D161" s="75">
        <v>1</v>
      </c>
      <c r="E161" s="253"/>
      <c r="F161" s="254"/>
      <c r="G161" s="77">
        <f t="shared" si="2"/>
        <v>0</v>
      </c>
    </row>
    <row r="162" spans="2:7" customFormat="1" ht="11.25" customHeight="1">
      <c r="B162" s="75">
        <v>145</v>
      </c>
      <c r="C162" s="76" t="s">
        <v>261</v>
      </c>
      <c r="D162" s="75">
        <v>1</v>
      </c>
      <c r="E162" s="253"/>
      <c r="F162" s="254"/>
      <c r="G162" s="77">
        <f t="shared" si="2"/>
        <v>0</v>
      </c>
    </row>
    <row r="163" spans="2:7" customFormat="1" ht="11.25" customHeight="1">
      <c r="B163" s="75">
        <v>146</v>
      </c>
      <c r="C163" s="76" t="s">
        <v>262</v>
      </c>
      <c r="D163" s="75">
        <v>1</v>
      </c>
      <c r="E163" s="253"/>
      <c r="F163" s="254"/>
      <c r="G163" s="77">
        <f t="shared" si="2"/>
        <v>0</v>
      </c>
    </row>
    <row r="164" spans="2:7" customFormat="1" ht="11.25" customHeight="1">
      <c r="B164" s="75">
        <v>147</v>
      </c>
      <c r="C164" s="76" t="s">
        <v>263</v>
      </c>
      <c r="D164" s="75">
        <v>1</v>
      </c>
      <c r="E164" s="253"/>
      <c r="F164" s="254"/>
      <c r="G164" s="77">
        <f t="shared" si="2"/>
        <v>0</v>
      </c>
    </row>
    <row r="165" spans="2:7" customFormat="1" ht="11.25" customHeight="1">
      <c r="B165" s="75">
        <v>148</v>
      </c>
      <c r="C165" s="76" t="s">
        <v>264</v>
      </c>
      <c r="D165" s="75">
        <v>1</v>
      </c>
      <c r="E165" s="253"/>
      <c r="F165" s="254"/>
      <c r="G165" s="77">
        <f t="shared" si="2"/>
        <v>0</v>
      </c>
    </row>
    <row r="166" spans="2:7" customFormat="1" ht="11.25" customHeight="1">
      <c r="B166" s="75">
        <v>149</v>
      </c>
      <c r="C166" s="76" t="s">
        <v>265</v>
      </c>
      <c r="D166" s="75">
        <v>1</v>
      </c>
      <c r="E166" s="253"/>
      <c r="F166" s="254"/>
      <c r="G166" s="77">
        <f t="shared" si="2"/>
        <v>0</v>
      </c>
    </row>
    <row r="167" spans="2:7" customFormat="1" ht="11.25" customHeight="1">
      <c r="B167" s="75">
        <v>150</v>
      </c>
      <c r="C167" s="78" t="s">
        <v>266</v>
      </c>
      <c r="D167" s="75">
        <v>1</v>
      </c>
      <c r="E167" s="253"/>
      <c r="F167" s="254"/>
      <c r="G167" s="77">
        <f t="shared" si="2"/>
        <v>0</v>
      </c>
    </row>
    <row r="168" spans="2:7" customFormat="1" ht="11.25" customHeight="1">
      <c r="B168" s="75">
        <v>151</v>
      </c>
      <c r="C168" s="76" t="s">
        <v>267</v>
      </c>
      <c r="D168" s="75">
        <v>1</v>
      </c>
      <c r="E168" s="253"/>
      <c r="F168" s="254"/>
      <c r="G168" s="77">
        <f t="shared" si="2"/>
        <v>0</v>
      </c>
    </row>
    <row r="169" spans="2:7" customFormat="1" ht="11.25" customHeight="1">
      <c r="B169" s="75">
        <v>152</v>
      </c>
      <c r="C169" s="76" t="s">
        <v>268</v>
      </c>
      <c r="D169" s="75">
        <v>1</v>
      </c>
      <c r="E169" s="253"/>
      <c r="F169" s="254"/>
      <c r="G169" s="77">
        <f t="shared" si="2"/>
        <v>0</v>
      </c>
    </row>
    <row r="170" spans="2:7" customFormat="1" ht="11.25" customHeight="1">
      <c r="B170" s="75">
        <v>153</v>
      </c>
      <c r="C170" s="76" t="s">
        <v>269</v>
      </c>
      <c r="D170" s="75">
        <v>1</v>
      </c>
      <c r="E170" s="253"/>
      <c r="F170" s="254"/>
      <c r="G170" s="77">
        <f t="shared" si="2"/>
        <v>0</v>
      </c>
    </row>
    <row r="171" spans="2:7" customFormat="1" ht="11.25" customHeight="1">
      <c r="B171" s="75">
        <v>154</v>
      </c>
      <c r="C171" s="76" t="s">
        <v>270</v>
      </c>
      <c r="D171" s="75">
        <v>1</v>
      </c>
      <c r="E171" s="253"/>
      <c r="F171" s="254"/>
      <c r="G171" s="77">
        <f t="shared" si="2"/>
        <v>0</v>
      </c>
    </row>
    <row r="172" spans="2:7" customFormat="1" ht="11.25" customHeight="1">
      <c r="B172" s="75">
        <v>155</v>
      </c>
      <c r="C172" s="76" t="s">
        <v>271</v>
      </c>
      <c r="D172" s="75">
        <v>1</v>
      </c>
      <c r="E172" s="253"/>
      <c r="F172" s="254"/>
      <c r="G172" s="77">
        <f t="shared" si="2"/>
        <v>0</v>
      </c>
    </row>
    <row r="173" spans="2:7" customFormat="1" ht="11.25" customHeight="1">
      <c r="B173" s="75">
        <v>156</v>
      </c>
      <c r="C173" s="76" t="s">
        <v>272</v>
      </c>
      <c r="D173" s="75">
        <v>1</v>
      </c>
      <c r="E173" s="253"/>
      <c r="F173" s="254"/>
      <c r="G173" s="77">
        <f t="shared" si="2"/>
        <v>0</v>
      </c>
    </row>
    <row r="174" spans="2:7" customFormat="1" ht="11.25" customHeight="1">
      <c r="B174" s="75">
        <v>157</v>
      </c>
      <c r="C174" s="76" t="s">
        <v>273</v>
      </c>
      <c r="D174" s="75">
        <v>1</v>
      </c>
      <c r="E174" s="253"/>
      <c r="F174" s="254"/>
      <c r="G174" s="77">
        <f t="shared" si="2"/>
        <v>0</v>
      </c>
    </row>
    <row r="175" spans="2:7" customFormat="1" ht="11.25" customHeight="1">
      <c r="B175" s="75">
        <v>158</v>
      </c>
      <c r="C175" s="76" t="s">
        <v>274</v>
      </c>
      <c r="D175" s="75">
        <v>1</v>
      </c>
      <c r="E175" s="253"/>
      <c r="F175" s="254"/>
      <c r="G175" s="77">
        <f t="shared" si="2"/>
        <v>0</v>
      </c>
    </row>
    <row r="176" spans="2:7" customFormat="1" ht="11.25" customHeight="1">
      <c r="B176" s="75">
        <v>159</v>
      </c>
      <c r="C176" s="76" t="s">
        <v>275</v>
      </c>
      <c r="D176" s="75">
        <v>1</v>
      </c>
      <c r="E176" s="253"/>
      <c r="F176" s="254"/>
      <c r="G176" s="77">
        <f t="shared" si="2"/>
        <v>0</v>
      </c>
    </row>
    <row r="177" spans="2:7" customFormat="1" ht="11.25" customHeight="1">
      <c r="B177" s="75">
        <v>160</v>
      </c>
      <c r="C177" s="76" t="s">
        <v>276</v>
      </c>
      <c r="D177" s="75">
        <v>1</v>
      </c>
      <c r="E177" s="253"/>
      <c r="F177" s="254"/>
      <c r="G177" s="77">
        <f t="shared" si="2"/>
        <v>0</v>
      </c>
    </row>
    <row r="178" spans="2:7" customFormat="1" ht="11.25" customHeight="1">
      <c r="B178" s="75">
        <v>161</v>
      </c>
      <c r="C178" s="76" t="s">
        <v>277</v>
      </c>
      <c r="D178" s="75">
        <v>1</v>
      </c>
      <c r="E178" s="253"/>
      <c r="F178" s="254"/>
      <c r="G178" s="77">
        <f t="shared" si="2"/>
        <v>0</v>
      </c>
    </row>
    <row r="179" spans="2:7" customFormat="1" ht="11.25" customHeight="1">
      <c r="B179" s="75">
        <v>162</v>
      </c>
      <c r="C179" s="76" t="s">
        <v>278</v>
      </c>
      <c r="D179" s="75">
        <v>1</v>
      </c>
      <c r="E179" s="253"/>
      <c r="F179" s="254"/>
      <c r="G179" s="77">
        <f t="shared" si="2"/>
        <v>0</v>
      </c>
    </row>
    <row r="180" spans="2:7" customFormat="1" ht="11.25" customHeight="1">
      <c r="B180" s="75">
        <v>163</v>
      </c>
      <c r="C180" s="76" t="s">
        <v>279</v>
      </c>
      <c r="D180" s="75">
        <v>1</v>
      </c>
      <c r="E180" s="253"/>
      <c r="F180" s="254"/>
      <c r="G180" s="77">
        <f t="shared" si="2"/>
        <v>0</v>
      </c>
    </row>
    <row r="181" spans="2:7" customFormat="1" ht="11.25" customHeight="1">
      <c r="B181" s="75">
        <v>164</v>
      </c>
      <c r="C181" s="76" t="s">
        <v>280</v>
      </c>
      <c r="D181" s="75">
        <v>1</v>
      </c>
      <c r="E181" s="253"/>
      <c r="F181" s="254"/>
      <c r="G181" s="77">
        <f t="shared" si="2"/>
        <v>0</v>
      </c>
    </row>
    <row r="182" spans="2:7" customFormat="1" ht="11.25" customHeight="1">
      <c r="B182" s="75">
        <v>165</v>
      </c>
      <c r="C182" s="76" t="s">
        <v>281</v>
      </c>
      <c r="D182" s="75">
        <v>1</v>
      </c>
      <c r="E182" s="253"/>
      <c r="F182" s="254"/>
      <c r="G182" s="77">
        <f t="shared" si="2"/>
        <v>0</v>
      </c>
    </row>
    <row r="183" spans="2:7" customFormat="1" ht="11.25" customHeight="1">
      <c r="B183" s="75">
        <v>166</v>
      </c>
      <c r="C183" s="76" t="s">
        <v>282</v>
      </c>
      <c r="D183" s="75">
        <v>1</v>
      </c>
      <c r="E183" s="253"/>
      <c r="F183" s="254"/>
      <c r="G183" s="77">
        <f t="shared" si="2"/>
        <v>0</v>
      </c>
    </row>
    <row r="184" spans="2:7" customFormat="1" ht="11.25" customHeight="1">
      <c r="B184" s="75">
        <v>167</v>
      </c>
      <c r="C184" s="76" t="s">
        <v>283</v>
      </c>
      <c r="D184" s="75">
        <v>1</v>
      </c>
      <c r="E184" s="253"/>
      <c r="F184" s="254"/>
      <c r="G184" s="77">
        <f t="shared" si="2"/>
        <v>0</v>
      </c>
    </row>
    <row r="185" spans="2:7" customFormat="1" ht="11.25" customHeight="1">
      <c r="B185" s="75">
        <v>168</v>
      </c>
      <c r="C185" s="76" t="s">
        <v>284</v>
      </c>
      <c r="D185" s="75">
        <v>1</v>
      </c>
      <c r="E185" s="253"/>
      <c r="F185" s="254"/>
      <c r="G185" s="77">
        <f t="shared" si="2"/>
        <v>0</v>
      </c>
    </row>
    <row r="186" spans="2:7" customFormat="1" ht="11.25" customHeight="1">
      <c r="B186" s="75">
        <v>169</v>
      </c>
      <c r="C186" s="76" t="s">
        <v>285</v>
      </c>
      <c r="D186" s="75">
        <v>1</v>
      </c>
      <c r="E186" s="253"/>
      <c r="F186" s="254"/>
      <c r="G186" s="77">
        <f t="shared" si="2"/>
        <v>0</v>
      </c>
    </row>
    <row r="187" spans="2:7" customFormat="1" ht="11.25" customHeight="1">
      <c r="B187" s="75">
        <v>170</v>
      </c>
      <c r="C187" s="76" t="s">
        <v>286</v>
      </c>
      <c r="D187" s="75">
        <v>1</v>
      </c>
      <c r="E187" s="253"/>
      <c r="F187" s="254"/>
      <c r="G187" s="77">
        <f t="shared" si="2"/>
        <v>0</v>
      </c>
    </row>
    <row r="188" spans="2:7" customFormat="1" ht="11.25" customHeight="1">
      <c r="B188" s="75">
        <v>171</v>
      </c>
      <c r="C188" s="76" t="s">
        <v>287</v>
      </c>
      <c r="D188" s="75">
        <v>1</v>
      </c>
      <c r="E188" s="253"/>
      <c r="F188" s="254"/>
      <c r="G188" s="77">
        <f t="shared" si="2"/>
        <v>0</v>
      </c>
    </row>
    <row r="189" spans="2:7" customFormat="1" ht="11.25" customHeight="1">
      <c r="B189" s="75">
        <v>172</v>
      </c>
      <c r="C189" s="76" t="s">
        <v>288</v>
      </c>
      <c r="D189" s="75">
        <v>1</v>
      </c>
      <c r="E189" s="253"/>
      <c r="F189" s="254"/>
      <c r="G189" s="77">
        <f t="shared" si="2"/>
        <v>0</v>
      </c>
    </row>
    <row r="190" spans="2:7" customFormat="1" ht="11.25" customHeight="1">
      <c r="B190" s="75">
        <v>173</v>
      </c>
      <c r="C190" s="76" t="s">
        <v>289</v>
      </c>
      <c r="D190" s="75">
        <v>1</v>
      </c>
      <c r="E190" s="253"/>
      <c r="F190" s="254"/>
      <c r="G190" s="77">
        <f t="shared" si="2"/>
        <v>0</v>
      </c>
    </row>
    <row r="191" spans="2:7" customFormat="1" ht="11.25" customHeight="1">
      <c r="B191" s="75">
        <v>174</v>
      </c>
      <c r="C191" s="76" t="s">
        <v>290</v>
      </c>
      <c r="D191" s="75">
        <v>1</v>
      </c>
      <c r="E191" s="253"/>
      <c r="F191" s="254"/>
      <c r="G191" s="77">
        <f t="shared" si="2"/>
        <v>0</v>
      </c>
    </row>
    <row r="192" spans="2:7" customFormat="1" ht="11.25" customHeight="1">
      <c r="B192" s="75">
        <v>175</v>
      </c>
      <c r="C192" s="76" t="s">
        <v>291</v>
      </c>
      <c r="D192" s="75">
        <v>1</v>
      </c>
      <c r="E192" s="253"/>
      <c r="F192" s="254"/>
      <c r="G192" s="77">
        <f t="shared" si="2"/>
        <v>0</v>
      </c>
    </row>
    <row r="193" spans="2:7" customFormat="1" ht="11.25" customHeight="1">
      <c r="B193" s="75">
        <v>176</v>
      </c>
      <c r="C193" s="76" t="s">
        <v>292</v>
      </c>
      <c r="D193" s="75">
        <v>1</v>
      </c>
      <c r="E193" s="253"/>
      <c r="F193" s="254"/>
      <c r="G193" s="77">
        <f t="shared" si="2"/>
        <v>0</v>
      </c>
    </row>
    <row r="194" spans="2:7" customFormat="1" ht="11.25" customHeight="1">
      <c r="B194" s="75">
        <v>177</v>
      </c>
      <c r="C194" s="76" t="s">
        <v>293</v>
      </c>
      <c r="D194" s="75">
        <v>1</v>
      </c>
      <c r="E194" s="253"/>
      <c r="F194" s="254"/>
      <c r="G194" s="77">
        <f t="shared" si="2"/>
        <v>0</v>
      </c>
    </row>
    <row r="195" spans="2:7" customFormat="1" ht="11.25" customHeight="1">
      <c r="B195" s="75">
        <v>178</v>
      </c>
      <c r="C195" s="76" t="s">
        <v>294</v>
      </c>
      <c r="D195" s="75">
        <v>1</v>
      </c>
      <c r="E195" s="253"/>
      <c r="F195" s="254"/>
      <c r="G195" s="77">
        <f t="shared" si="2"/>
        <v>0</v>
      </c>
    </row>
    <row r="196" spans="2:7" customFormat="1" ht="11.25" customHeight="1">
      <c r="B196" s="75">
        <v>179</v>
      </c>
      <c r="C196" s="76" t="s">
        <v>295</v>
      </c>
      <c r="D196" s="75">
        <v>1</v>
      </c>
      <c r="E196" s="253"/>
      <c r="F196" s="254"/>
      <c r="G196" s="77">
        <f t="shared" si="2"/>
        <v>0</v>
      </c>
    </row>
    <row r="197" spans="2:7" customFormat="1" ht="11.25" customHeight="1">
      <c r="B197" s="75">
        <v>180</v>
      </c>
      <c r="C197" s="76" t="s">
        <v>296</v>
      </c>
      <c r="D197" s="75">
        <v>1</v>
      </c>
      <c r="E197" s="253"/>
      <c r="F197" s="254"/>
      <c r="G197" s="77">
        <f t="shared" si="2"/>
        <v>0</v>
      </c>
    </row>
    <row r="198" spans="2:7" customFormat="1" ht="11.25" customHeight="1">
      <c r="B198" s="75">
        <v>181</v>
      </c>
      <c r="C198" s="76" t="s">
        <v>297</v>
      </c>
      <c r="D198" s="75">
        <v>1</v>
      </c>
      <c r="E198" s="253"/>
      <c r="F198" s="254"/>
      <c r="G198" s="77">
        <f t="shared" si="2"/>
        <v>0</v>
      </c>
    </row>
    <row r="199" spans="2:7" customFormat="1" ht="11.25" customHeight="1">
      <c r="B199" s="75">
        <v>182</v>
      </c>
      <c r="C199" s="76" t="s">
        <v>298</v>
      </c>
      <c r="D199" s="75">
        <v>1</v>
      </c>
      <c r="E199" s="253"/>
      <c r="F199" s="254"/>
      <c r="G199" s="77">
        <f t="shared" si="2"/>
        <v>0</v>
      </c>
    </row>
    <row r="200" spans="2:7" customFormat="1" ht="11.25" customHeight="1">
      <c r="B200" s="75">
        <v>183</v>
      </c>
      <c r="C200" s="76" t="s">
        <v>299</v>
      </c>
      <c r="D200" s="75">
        <v>1</v>
      </c>
      <c r="E200" s="253"/>
      <c r="F200" s="254"/>
      <c r="G200" s="77">
        <f t="shared" si="2"/>
        <v>0</v>
      </c>
    </row>
    <row r="201" spans="2:7" customFormat="1" ht="11.25" customHeight="1">
      <c r="B201" s="75">
        <v>184</v>
      </c>
      <c r="C201" s="76" t="s">
        <v>300</v>
      </c>
      <c r="D201" s="75">
        <v>1</v>
      </c>
      <c r="E201" s="253"/>
      <c r="F201" s="254"/>
      <c r="G201" s="77">
        <f t="shared" si="2"/>
        <v>0</v>
      </c>
    </row>
    <row r="202" spans="2:7" customFormat="1" ht="11.25" customHeight="1">
      <c r="B202" s="75">
        <v>185</v>
      </c>
      <c r="C202" s="76" t="s">
        <v>301</v>
      </c>
      <c r="D202" s="75">
        <v>1</v>
      </c>
      <c r="E202" s="253"/>
      <c r="F202" s="254"/>
      <c r="G202" s="77">
        <f t="shared" si="2"/>
        <v>0</v>
      </c>
    </row>
    <row r="203" spans="2:7" customFormat="1" ht="11.25" customHeight="1">
      <c r="B203" s="75">
        <v>186</v>
      </c>
      <c r="C203" s="76" t="s">
        <v>302</v>
      </c>
      <c r="D203" s="75">
        <v>1</v>
      </c>
      <c r="E203" s="253"/>
      <c r="F203" s="254"/>
      <c r="G203" s="77">
        <f t="shared" si="2"/>
        <v>0</v>
      </c>
    </row>
    <row r="204" spans="2:7" customFormat="1" ht="11.25" customHeight="1">
      <c r="B204" s="75">
        <v>187</v>
      </c>
      <c r="C204" s="76" t="s">
        <v>303</v>
      </c>
      <c r="D204" s="75">
        <v>1</v>
      </c>
      <c r="E204" s="253"/>
      <c r="F204" s="254"/>
      <c r="G204" s="77">
        <f t="shared" si="2"/>
        <v>0</v>
      </c>
    </row>
    <row r="205" spans="2:7" customFormat="1" ht="11.25" customHeight="1">
      <c r="B205" s="75">
        <v>188</v>
      </c>
      <c r="C205" s="76" t="s">
        <v>304</v>
      </c>
      <c r="D205" s="75">
        <v>1</v>
      </c>
      <c r="E205" s="253"/>
      <c r="F205" s="254"/>
      <c r="G205" s="77">
        <f t="shared" si="2"/>
        <v>0</v>
      </c>
    </row>
    <row r="206" spans="2:7" customFormat="1" ht="11.25" customHeight="1">
      <c r="B206" s="75">
        <v>189</v>
      </c>
      <c r="C206" s="76" t="s">
        <v>305</v>
      </c>
      <c r="D206" s="75">
        <v>1</v>
      </c>
      <c r="E206" s="253"/>
      <c r="F206" s="254"/>
      <c r="G206" s="77">
        <f t="shared" si="2"/>
        <v>0</v>
      </c>
    </row>
    <row r="207" spans="2:7" customFormat="1" ht="11.25" customHeight="1">
      <c r="B207" s="75">
        <v>190</v>
      </c>
      <c r="C207" s="76" t="s">
        <v>306</v>
      </c>
      <c r="D207" s="75">
        <v>1</v>
      </c>
      <c r="E207" s="253"/>
      <c r="F207" s="254"/>
      <c r="G207" s="77">
        <f t="shared" si="2"/>
        <v>0</v>
      </c>
    </row>
    <row r="208" spans="2:7" customFormat="1" ht="11.25" customHeight="1">
      <c r="B208" s="75">
        <v>191</v>
      </c>
      <c r="C208" s="76" t="s">
        <v>307</v>
      </c>
      <c r="D208" s="75">
        <v>1</v>
      </c>
      <c r="E208" s="253"/>
      <c r="F208" s="254"/>
      <c r="G208" s="77">
        <f t="shared" si="2"/>
        <v>0</v>
      </c>
    </row>
    <row r="209" spans="2:7" customFormat="1" ht="11.25" customHeight="1">
      <c r="B209" s="75">
        <v>192</v>
      </c>
      <c r="C209" s="76" t="s">
        <v>308</v>
      </c>
      <c r="D209" s="75">
        <v>1</v>
      </c>
      <c r="E209" s="253"/>
      <c r="F209" s="254"/>
      <c r="G209" s="77">
        <f t="shared" si="2"/>
        <v>0</v>
      </c>
    </row>
    <row r="210" spans="2:7" customFormat="1" ht="11.25" customHeight="1">
      <c r="B210" s="75">
        <v>193</v>
      </c>
      <c r="C210" s="76" t="s">
        <v>309</v>
      </c>
      <c r="D210" s="75">
        <v>1</v>
      </c>
      <c r="E210" s="253"/>
      <c r="F210" s="254"/>
      <c r="G210" s="77">
        <f t="shared" si="2"/>
        <v>0</v>
      </c>
    </row>
    <row r="211" spans="2:7" customFormat="1" ht="11.25" customHeight="1">
      <c r="B211" s="75">
        <v>194</v>
      </c>
      <c r="C211" s="76" t="s">
        <v>310</v>
      </c>
      <c r="D211" s="75">
        <v>1</v>
      </c>
      <c r="E211" s="253"/>
      <c r="F211" s="254"/>
      <c r="G211" s="77">
        <f t="shared" ref="G211:G274" si="3">+E211*(1+F211)</f>
        <v>0</v>
      </c>
    </row>
    <row r="212" spans="2:7" customFormat="1" ht="11.25" customHeight="1">
      <c r="B212" s="75">
        <v>195</v>
      </c>
      <c r="C212" s="76" t="s">
        <v>311</v>
      </c>
      <c r="D212" s="75">
        <v>1</v>
      </c>
      <c r="E212" s="253"/>
      <c r="F212" s="254"/>
      <c r="G212" s="77">
        <f t="shared" si="3"/>
        <v>0</v>
      </c>
    </row>
    <row r="213" spans="2:7" customFormat="1" ht="11.25" customHeight="1">
      <c r="B213" s="75">
        <v>196</v>
      </c>
      <c r="C213" s="76" t="s">
        <v>312</v>
      </c>
      <c r="D213" s="75">
        <v>1</v>
      </c>
      <c r="E213" s="253"/>
      <c r="F213" s="254"/>
      <c r="G213" s="77">
        <f t="shared" si="3"/>
        <v>0</v>
      </c>
    </row>
    <row r="214" spans="2:7" customFormat="1" ht="11.25" customHeight="1">
      <c r="B214" s="75">
        <v>197</v>
      </c>
      <c r="C214" s="76" t="s">
        <v>313</v>
      </c>
      <c r="D214" s="75">
        <v>1</v>
      </c>
      <c r="E214" s="253"/>
      <c r="F214" s="254"/>
      <c r="G214" s="77">
        <f t="shared" si="3"/>
        <v>0</v>
      </c>
    </row>
    <row r="215" spans="2:7" customFormat="1" ht="11.25" customHeight="1">
      <c r="B215" s="75">
        <v>198</v>
      </c>
      <c r="C215" s="76" t="s">
        <v>314</v>
      </c>
      <c r="D215" s="75">
        <v>1</v>
      </c>
      <c r="E215" s="253"/>
      <c r="F215" s="254"/>
      <c r="G215" s="77">
        <f t="shared" si="3"/>
        <v>0</v>
      </c>
    </row>
    <row r="216" spans="2:7" customFormat="1" ht="11.25" customHeight="1">
      <c r="B216" s="75">
        <v>199</v>
      </c>
      <c r="C216" s="76" t="s">
        <v>315</v>
      </c>
      <c r="D216" s="75">
        <v>1</v>
      </c>
      <c r="E216" s="253"/>
      <c r="F216" s="254"/>
      <c r="G216" s="77">
        <f t="shared" si="3"/>
        <v>0</v>
      </c>
    </row>
    <row r="217" spans="2:7" customFormat="1" ht="11.25" customHeight="1">
      <c r="B217" s="75">
        <v>200</v>
      </c>
      <c r="C217" s="76" t="s">
        <v>316</v>
      </c>
      <c r="D217" s="75">
        <v>1</v>
      </c>
      <c r="E217" s="253"/>
      <c r="F217" s="254"/>
      <c r="G217" s="77">
        <f t="shared" si="3"/>
        <v>0</v>
      </c>
    </row>
    <row r="218" spans="2:7" customFormat="1" ht="11.25" customHeight="1">
      <c r="B218" s="75">
        <v>201</v>
      </c>
      <c r="C218" s="76" t="s">
        <v>317</v>
      </c>
      <c r="D218" s="75">
        <v>1</v>
      </c>
      <c r="E218" s="253"/>
      <c r="F218" s="254"/>
      <c r="G218" s="77">
        <f t="shared" si="3"/>
        <v>0</v>
      </c>
    </row>
    <row r="219" spans="2:7" customFormat="1" ht="11.25" customHeight="1">
      <c r="B219" s="75">
        <v>202</v>
      </c>
      <c r="C219" s="76" t="s">
        <v>318</v>
      </c>
      <c r="D219" s="75">
        <v>1</v>
      </c>
      <c r="E219" s="253"/>
      <c r="F219" s="254"/>
      <c r="G219" s="77">
        <f t="shared" si="3"/>
        <v>0</v>
      </c>
    </row>
    <row r="220" spans="2:7" customFormat="1" ht="11.25" customHeight="1">
      <c r="B220" s="75">
        <v>203</v>
      </c>
      <c r="C220" s="76" t="s">
        <v>319</v>
      </c>
      <c r="D220" s="75">
        <v>1</v>
      </c>
      <c r="E220" s="253"/>
      <c r="F220" s="254"/>
      <c r="G220" s="77">
        <f t="shared" si="3"/>
        <v>0</v>
      </c>
    </row>
    <row r="221" spans="2:7" customFormat="1" ht="11.25" customHeight="1">
      <c r="B221" s="75">
        <v>204</v>
      </c>
      <c r="C221" s="76" t="s">
        <v>320</v>
      </c>
      <c r="D221" s="75">
        <v>1</v>
      </c>
      <c r="E221" s="253"/>
      <c r="F221" s="254"/>
      <c r="G221" s="77">
        <f t="shared" si="3"/>
        <v>0</v>
      </c>
    </row>
    <row r="222" spans="2:7" customFormat="1" ht="11.25" customHeight="1">
      <c r="B222" s="75">
        <v>205</v>
      </c>
      <c r="C222" s="76" t="s">
        <v>321</v>
      </c>
      <c r="D222" s="75">
        <v>1</v>
      </c>
      <c r="E222" s="253"/>
      <c r="F222" s="254"/>
      <c r="G222" s="77">
        <f t="shared" si="3"/>
        <v>0</v>
      </c>
    </row>
    <row r="223" spans="2:7" customFormat="1" ht="11.25" customHeight="1">
      <c r="B223" s="75">
        <v>206</v>
      </c>
      <c r="C223" s="76" t="s">
        <v>322</v>
      </c>
      <c r="D223" s="75">
        <v>1</v>
      </c>
      <c r="E223" s="253"/>
      <c r="F223" s="254"/>
      <c r="G223" s="77">
        <f t="shared" si="3"/>
        <v>0</v>
      </c>
    </row>
    <row r="224" spans="2:7" customFormat="1" ht="11.25" customHeight="1">
      <c r="B224" s="75">
        <v>207</v>
      </c>
      <c r="C224" s="76" t="s">
        <v>323</v>
      </c>
      <c r="D224" s="75">
        <v>1</v>
      </c>
      <c r="E224" s="253"/>
      <c r="F224" s="254"/>
      <c r="G224" s="77">
        <f t="shared" si="3"/>
        <v>0</v>
      </c>
    </row>
    <row r="225" spans="2:7" customFormat="1" ht="11.25" customHeight="1">
      <c r="B225" s="75">
        <v>208</v>
      </c>
      <c r="C225" s="76" t="s">
        <v>324</v>
      </c>
      <c r="D225" s="75">
        <v>1</v>
      </c>
      <c r="E225" s="253"/>
      <c r="F225" s="254"/>
      <c r="G225" s="77">
        <f t="shared" si="3"/>
        <v>0</v>
      </c>
    </row>
    <row r="226" spans="2:7" customFormat="1" ht="11.25" customHeight="1">
      <c r="B226" s="75">
        <v>209</v>
      </c>
      <c r="C226" s="76" t="s">
        <v>325</v>
      </c>
      <c r="D226" s="75">
        <v>1</v>
      </c>
      <c r="E226" s="253"/>
      <c r="F226" s="254"/>
      <c r="G226" s="77">
        <f t="shared" si="3"/>
        <v>0</v>
      </c>
    </row>
    <row r="227" spans="2:7" customFormat="1" ht="11.25" customHeight="1">
      <c r="B227" s="75">
        <v>210</v>
      </c>
      <c r="C227" s="76" t="s">
        <v>326</v>
      </c>
      <c r="D227" s="75">
        <v>1</v>
      </c>
      <c r="E227" s="253"/>
      <c r="F227" s="254"/>
      <c r="G227" s="77">
        <f t="shared" si="3"/>
        <v>0</v>
      </c>
    </row>
    <row r="228" spans="2:7" customFormat="1" ht="11.25" customHeight="1">
      <c r="B228" s="75">
        <v>211</v>
      </c>
      <c r="C228" s="76" t="s">
        <v>327</v>
      </c>
      <c r="D228" s="75">
        <v>1</v>
      </c>
      <c r="E228" s="253"/>
      <c r="F228" s="254"/>
      <c r="G228" s="77">
        <f t="shared" si="3"/>
        <v>0</v>
      </c>
    </row>
    <row r="229" spans="2:7" customFormat="1" ht="11.25" customHeight="1">
      <c r="B229" s="75">
        <v>212</v>
      </c>
      <c r="C229" s="76" t="s">
        <v>328</v>
      </c>
      <c r="D229" s="75">
        <v>1</v>
      </c>
      <c r="E229" s="253"/>
      <c r="F229" s="254"/>
      <c r="G229" s="77">
        <f t="shared" si="3"/>
        <v>0</v>
      </c>
    </row>
    <row r="230" spans="2:7" customFormat="1" ht="11.25" customHeight="1">
      <c r="B230" s="75">
        <v>213</v>
      </c>
      <c r="C230" s="76" t="s">
        <v>329</v>
      </c>
      <c r="D230" s="75">
        <v>1</v>
      </c>
      <c r="E230" s="253"/>
      <c r="F230" s="254"/>
      <c r="G230" s="77">
        <f t="shared" si="3"/>
        <v>0</v>
      </c>
    </row>
    <row r="231" spans="2:7" customFormat="1" ht="11.25" customHeight="1">
      <c r="B231" s="75">
        <v>214</v>
      </c>
      <c r="C231" s="76" t="s">
        <v>330</v>
      </c>
      <c r="D231" s="75">
        <v>1</v>
      </c>
      <c r="E231" s="253"/>
      <c r="F231" s="254"/>
      <c r="G231" s="77">
        <f t="shared" si="3"/>
        <v>0</v>
      </c>
    </row>
    <row r="232" spans="2:7" customFormat="1" ht="11.25" customHeight="1">
      <c r="B232" s="75">
        <v>215</v>
      </c>
      <c r="C232" s="76" t="s">
        <v>331</v>
      </c>
      <c r="D232" s="75">
        <v>1</v>
      </c>
      <c r="E232" s="253"/>
      <c r="F232" s="254"/>
      <c r="G232" s="77">
        <f t="shared" si="3"/>
        <v>0</v>
      </c>
    </row>
    <row r="233" spans="2:7" customFormat="1" ht="11.25" customHeight="1">
      <c r="B233" s="75">
        <v>216</v>
      </c>
      <c r="C233" s="76" t="s">
        <v>332</v>
      </c>
      <c r="D233" s="75">
        <v>1</v>
      </c>
      <c r="E233" s="253"/>
      <c r="F233" s="254"/>
      <c r="G233" s="77">
        <f t="shared" si="3"/>
        <v>0</v>
      </c>
    </row>
    <row r="234" spans="2:7" customFormat="1" ht="11.25" customHeight="1">
      <c r="B234" s="75">
        <v>217</v>
      </c>
      <c r="C234" s="76" t="s">
        <v>333</v>
      </c>
      <c r="D234" s="75">
        <v>1</v>
      </c>
      <c r="E234" s="253"/>
      <c r="F234" s="254"/>
      <c r="G234" s="77">
        <f t="shared" si="3"/>
        <v>0</v>
      </c>
    </row>
    <row r="235" spans="2:7" customFormat="1" ht="11.25" customHeight="1">
      <c r="B235" s="75">
        <v>218</v>
      </c>
      <c r="C235" s="76" t="s">
        <v>334</v>
      </c>
      <c r="D235" s="75">
        <v>1</v>
      </c>
      <c r="E235" s="253"/>
      <c r="F235" s="254"/>
      <c r="G235" s="77">
        <f t="shared" si="3"/>
        <v>0</v>
      </c>
    </row>
    <row r="236" spans="2:7" customFormat="1" ht="11.25" customHeight="1">
      <c r="B236" s="75">
        <v>219</v>
      </c>
      <c r="C236" s="76" t="s">
        <v>335</v>
      </c>
      <c r="D236" s="75">
        <v>1</v>
      </c>
      <c r="E236" s="253"/>
      <c r="F236" s="254"/>
      <c r="G236" s="77">
        <f t="shared" si="3"/>
        <v>0</v>
      </c>
    </row>
    <row r="237" spans="2:7" customFormat="1" ht="11.25" customHeight="1">
      <c r="B237" s="75">
        <v>220</v>
      </c>
      <c r="C237" s="76" t="s">
        <v>336</v>
      </c>
      <c r="D237" s="75">
        <v>1</v>
      </c>
      <c r="E237" s="253"/>
      <c r="F237" s="254"/>
      <c r="G237" s="77">
        <f t="shared" si="3"/>
        <v>0</v>
      </c>
    </row>
    <row r="238" spans="2:7" customFormat="1" ht="11.25" customHeight="1">
      <c r="B238" s="75">
        <v>221</v>
      </c>
      <c r="C238" s="76" t="s">
        <v>337</v>
      </c>
      <c r="D238" s="75">
        <v>1</v>
      </c>
      <c r="E238" s="253"/>
      <c r="F238" s="254"/>
      <c r="G238" s="77">
        <f t="shared" si="3"/>
        <v>0</v>
      </c>
    </row>
    <row r="239" spans="2:7" customFormat="1" ht="11.25" customHeight="1">
      <c r="B239" s="75">
        <v>222</v>
      </c>
      <c r="C239" s="76" t="s">
        <v>338</v>
      </c>
      <c r="D239" s="75">
        <v>1</v>
      </c>
      <c r="E239" s="253"/>
      <c r="F239" s="254"/>
      <c r="G239" s="77">
        <f t="shared" si="3"/>
        <v>0</v>
      </c>
    </row>
    <row r="240" spans="2:7" customFormat="1" ht="11.25" customHeight="1">
      <c r="B240" s="75">
        <v>223</v>
      </c>
      <c r="C240" s="76" t="s">
        <v>339</v>
      </c>
      <c r="D240" s="75">
        <v>1</v>
      </c>
      <c r="E240" s="253"/>
      <c r="F240" s="254"/>
      <c r="G240" s="77">
        <f t="shared" si="3"/>
        <v>0</v>
      </c>
    </row>
    <row r="241" spans="2:7" customFormat="1" ht="11.25" customHeight="1">
      <c r="B241" s="75">
        <v>224</v>
      </c>
      <c r="C241" s="76" t="s">
        <v>340</v>
      </c>
      <c r="D241" s="75">
        <v>1</v>
      </c>
      <c r="E241" s="253"/>
      <c r="F241" s="254"/>
      <c r="G241" s="77">
        <f t="shared" si="3"/>
        <v>0</v>
      </c>
    </row>
    <row r="242" spans="2:7" customFormat="1" ht="11.25" customHeight="1">
      <c r="B242" s="75">
        <v>225</v>
      </c>
      <c r="C242" s="76" t="s">
        <v>341</v>
      </c>
      <c r="D242" s="75">
        <v>1</v>
      </c>
      <c r="E242" s="253"/>
      <c r="F242" s="254"/>
      <c r="G242" s="77">
        <f t="shared" si="3"/>
        <v>0</v>
      </c>
    </row>
    <row r="243" spans="2:7" customFormat="1" ht="11.25" customHeight="1">
      <c r="B243" s="75">
        <v>226</v>
      </c>
      <c r="C243" s="76" t="s">
        <v>342</v>
      </c>
      <c r="D243" s="75">
        <v>1</v>
      </c>
      <c r="E243" s="253"/>
      <c r="F243" s="254"/>
      <c r="G243" s="77">
        <f t="shared" si="3"/>
        <v>0</v>
      </c>
    </row>
    <row r="244" spans="2:7" customFormat="1" ht="11.25" customHeight="1">
      <c r="B244" s="75">
        <v>227</v>
      </c>
      <c r="C244" s="76" t="s">
        <v>343</v>
      </c>
      <c r="D244" s="75">
        <v>1</v>
      </c>
      <c r="E244" s="253"/>
      <c r="F244" s="254"/>
      <c r="G244" s="77">
        <f t="shared" si="3"/>
        <v>0</v>
      </c>
    </row>
    <row r="245" spans="2:7" customFormat="1" ht="11.25" customHeight="1">
      <c r="B245" s="75">
        <v>228</v>
      </c>
      <c r="C245" s="76" t="s">
        <v>344</v>
      </c>
      <c r="D245" s="75">
        <v>1</v>
      </c>
      <c r="E245" s="253"/>
      <c r="F245" s="254"/>
      <c r="G245" s="77">
        <f t="shared" si="3"/>
        <v>0</v>
      </c>
    </row>
    <row r="246" spans="2:7" customFormat="1" ht="11.25" customHeight="1">
      <c r="B246" s="75">
        <v>229</v>
      </c>
      <c r="C246" s="76" t="s">
        <v>345</v>
      </c>
      <c r="D246" s="75">
        <v>1</v>
      </c>
      <c r="E246" s="253"/>
      <c r="F246" s="254"/>
      <c r="G246" s="77">
        <f t="shared" si="3"/>
        <v>0</v>
      </c>
    </row>
    <row r="247" spans="2:7" customFormat="1" ht="11.25" customHeight="1">
      <c r="B247" s="75">
        <v>230</v>
      </c>
      <c r="C247" s="76" t="s">
        <v>346</v>
      </c>
      <c r="D247" s="75">
        <v>1</v>
      </c>
      <c r="E247" s="253"/>
      <c r="F247" s="254"/>
      <c r="G247" s="77">
        <f t="shared" si="3"/>
        <v>0</v>
      </c>
    </row>
    <row r="248" spans="2:7" customFormat="1" ht="11.25" customHeight="1">
      <c r="B248" s="75">
        <v>231</v>
      </c>
      <c r="C248" s="76" t="s">
        <v>347</v>
      </c>
      <c r="D248" s="75">
        <v>1</v>
      </c>
      <c r="E248" s="253"/>
      <c r="F248" s="254"/>
      <c r="G248" s="77">
        <f t="shared" si="3"/>
        <v>0</v>
      </c>
    </row>
    <row r="249" spans="2:7" customFormat="1" ht="11.25" customHeight="1">
      <c r="B249" s="75">
        <v>232</v>
      </c>
      <c r="C249" s="76" t="s">
        <v>348</v>
      </c>
      <c r="D249" s="75">
        <v>1</v>
      </c>
      <c r="E249" s="253"/>
      <c r="F249" s="254"/>
      <c r="G249" s="77">
        <f t="shared" si="3"/>
        <v>0</v>
      </c>
    </row>
    <row r="250" spans="2:7" customFormat="1" ht="11.25" customHeight="1">
      <c r="B250" s="75">
        <v>233</v>
      </c>
      <c r="C250" s="76" t="s">
        <v>349</v>
      </c>
      <c r="D250" s="75">
        <v>1</v>
      </c>
      <c r="E250" s="253"/>
      <c r="F250" s="254"/>
      <c r="G250" s="77">
        <f t="shared" si="3"/>
        <v>0</v>
      </c>
    </row>
    <row r="251" spans="2:7" customFormat="1" ht="11.25" customHeight="1">
      <c r="B251" s="75">
        <v>234</v>
      </c>
      <c r="C251" s="76" t="s">
        <v>350</v>
      </c>
      <c r="D251" s="75">
        <v>1</v>
      </c>
      <c r="E251" s="253"/>
      <c r="F251" s="254"/>
      <c r="G251" s="77">
        <f t="shared" si="3"/>
        <v>0</v>
      </c>
    </row>
    <row r="252" spans="2:7" customFormat="1" ht="11.25" customHeight="1">
      <c r="B252" s="75">
        <v>235</v>
      </c>
      <c r="C252" s="76" t="s">
        <v>351</v>
      </c>
      <c r="D252" s="75">
        <v>1</v>
      </c>
      <c r="E252" s="253"/>
      <c r="F252" s="254"/>
      <c r="G252" s="77">
        <f t="shared" si="3"/>
        <v>0</v>
      </c>
    </row>
    <row r="253" spans="2:7" customFormat="1" ht="11.25" customHeight="1">
      <c r="B253" s="75">
        <v>236</v>
      </c>
      <c r="C253" s="76" t="s">
        <v>352</v>
      </c>
      <c r="D253" s="75">
        <v>1</v>
      </c>
      <c r="E253" s="253"/>
      <c r="F253" s="254"/>
      <c r="G253" s="77">
        <f t="shared" si="3"/>
        <v>0</v>
      </c>
    </row>
    <row r="254" spans="2:7" customFormat="1" ht="11.25" customHeight="1">
      <c r="B254" s="75">
        <v>237</v>
      </c>
      <c r="C254" s="76" t="s">
        <v>353</v>
      </c>
      <c r="D254" s="75">
        <v>1</v>
      </c>
      <c r="E254" s="253"/>
      <c r="F254" s="254"/>
      <c r="G254" s="77">
        <f t="shared" si="3"/>
        <v>0</v>
      </c>
    </row>
    <row r="255" spans="2:7" customFormat="1" ht="11.25" customHeight="1">
      <c r="B255" s="75">
        <v>238</v>
      </c>
      <c r="C255" s="76" t="s">
        <v>354</v>
      </c>
      <c r="D255" s="75">
        <v>1</v>
      </c>
      <c r="E255" s="253"/>
      <c r="F255" s="254"/>
      <c r="G255" s="77">
        <f t="shared" si="3"/>
        <v>0</v>
      </c>
    </row>
    <row r="256" spans="2:7" customFormat="1" ht="11.25" customHeight="1">
      <c r="B256" s="75">
        <v>239</v>
      </c>
      <c r="C256" s="76" t="s">
        <v>355</v>
      </c>
      <c r="D256" s="75">
        <v>1</v>
      </c>
      <c r="E256" s="253"/>
      <c r="F256" s="254"/>
      <c r="G256" s="77">
        <f t="shared" si="3"/>
        <v>0</v>
      </c>
    </row>
    <row r="257" spans="2:7" customFormat="1" ht="11.25" customHeight="1">
      <c r="B257" s="75">
        <v>240</v>
      </c>
      <c r="C257" s="76" t="s">
        <v>356</v>
      </c>
      <c r="D257" s="75">
        <v>1</v>
      </c>
      <c r="E257" s="253"/>
      <c r="F257" s="254"/>
      <c r="G257" s="77">
        <f t="shared" si="3"/>
        <v>0</v>
      </c>
    </row>
    <row r="258" spans="2:7" customFormat="1" ht="11.25" customHeight="1">
      <c r="B258" s="75">
        <v>241</v>
      </c>
      <c r="C258" s="76" t="s">
        <v>357</v>
      </c>
      <c r="D258" s="75">
        <v>1</v>
      </c>
      <c r="E258" s="253"/>
      <c r="F258" s="254"/>
      <c r="G258" s="77">
        <f t="shared" si="3"/>
        <v>0</v>
      </c>
    </row>
    <row r="259" spans="2:7" customFormat="1" ht="11.25" customHeight="1">
      <c r="B259" s="75">
        <v>242</v>
      </c>
      <c r="C259" s="76" t="s">
        <v>358</v>
      </c>
      <c r="D259" s="75">
        <v>1</v>
      </c>
      <c r="E259" s="253"/>
      <c r="F259" s="254"/>
      <c r="G259" s="77">
        <f t="shared" si="3"/>
        <v>0</v>
      </c>
    </row>
    <row r="260" spans="2:7" customFormat="1" ht="11.25" customHeight="1">
      <c r="B260" s="75">
        <v>243</v>
      </c>
      <c r="C260" s="76" t="s">
        <v>359</v>
      </c>
      <c r="D260" s="75">
        <v>1</v>
      </c>
      <c r="E260" s="253"/>
      <c r="F260" s="254"/>
      <c r="G260" s="77">
        <f t="shared" si="3"/>
        <v>0</v>
      </c>
    </row>
    <row r="261" spans="2:7" customFormat="1" ht="11.25" customHeight="1">
      <c r="B261" s="75">
        <v>244</v>
      </c>
      <c r="C261" s="76" t="s">
        <v>360</v>
      </c>
      <c r="D261" s="75">
        <v>1</v>
      </c>
      <c r="E261" s="253"/>
      <c r="F261" s="254"/>
      <c r="G261" s="77">
        <f t="shared" si="3"/>
        <v>0</v>
      </c>
    </row>
    <row r="262" spans="2:7" customFormat="1" ht="11.25" customHeight="1">
      <c r="B262" s="75">
        <v>245</v>
      </c>
      <c r="C262" s="76" t="s">
        <v>361</v>
      </c>
      <c r="D262" s="75">
        <v>1</v>
      </c>
      <c r="E262" s="253"/>
      <c r="F262" s="254"/>
      <c r="G262" s="77">
        <f t="shared" si="3"/>
        <v>0</v>
      </c>
    </row>
    <row r="263" spans="2:7" customFormat="1" ht="11.25" customHeight="1">
      <c r="B263" s="75">
        <v>246</v>
      </c>
      <c r="C263" s="76" t="s">
        <v>362</v>
      </c>
      <c r="D263" s="75">
        <v>1</v>
      </c>
      <c r="E263" s="253"/>
      <c r="F263" s="254"/>
      <c r="G263" s="77">
        <f t="shared" si="3"/>
        <v>0</v>
      </c>
    </row>
    <row r="264" spans="2:7" customFormat="1" ht="11.25" customHeight="1">
      <c r="B264" s="75">
        <v>247</v>
      </c>
      <c r="C264" s="76" t="s">
        <v>363</v>
      </c>
      <c r="D264" s="75">
        <v>1</v>
      </c>
      <c r="E264" s="253"/>
      <c r="F264" s="254"/>
      <c r="G264" s="77">
        <f t="shared" si="3"/>
        <v>0</v>
      </c>
    </row>
    <row r="265" spans="2:7" customFormat="1" ht="11.25" customHeight="1">
      <c r="B265" s="75">
        <v>248</v>
      </c>
      <c r="C265" s="76" t="s">
        <v>364</v>
      </c>
      <c r="D265" s="75">
        <v>1</v>
      </c>
      <c r="E265" s="253"/>
      <c r="F265" s="254"/>
      <c r="G265" s="77">
        <f t="shared" si="3"/>
        <v>0</v>
      </c>
    </row>
    <row r="266" spans="2:7" customFormat="1" ht="11.25" customHeight="1">
      <c r="B266" s="75">
        <v>249</v>
      </c>
      <c r="C266" s="76" t="s">
        <v>365</v>
      </c>
      <c r="D266" s="75">
        <v>1</v>
      </c>
      <c r="E266" s="253"/>
      <c r="F266" s="254"/>
      <c r="G266" s="77">
        <f t="shared" si="3"/>
        <v>0</v>
      </c>
    </row>
    <row r="267" spans="2:7" customFormat="1" ht="11.25" customHeight="1">
      <c r="B267" s="75">
        <v>250</v>
      </c>
      <c r="C267" s="76" t="s">
        <v>366</v>
      </c>
      <c r="D267" s="75">
        <v>1</v>
      </c>
      <c r="E267" s="253"/>
      <c r="F267" s="254"/>
      <c r="G267" s="77">
        <f t="shared" si="3"/>
        <v>0</v>
      </c>
    </row>
    <row r="268" spans="2:7" customFormat="1" ht="11.25" customHeight="1">
      <c r="B268" s="75">
        <v>251</v>
      </c>
      <c r="C268" s="76" t="s">
        <v>367</v>
      </c>
      <c r="D268" s="75">
        <v>1</v>
      </c>
      <c r="E268" s="253"/>
      <c r="F268" s="254"/>
      <c r="G268" s="77">
        <f t="shared" si="3"/>
        <v>0</v>
      </c>
    </row>
    <row r="269" spans="2:7" customFormat="1" ht="11.25" customHeight="1">
      <c r="B269" s="75">
        <v>252</v>
      </c>
      <c r="C269" s="76" t="s">
        <v>368</v>
      </c>
      <c r="D269" s="75">
        <v>1</v>
      </c>
      <c r="E269" s="253"/>
      <c r="F269" s="254"/>
      <c r="G269" s="77">
        <f t="shared" si="3"/>
        <v>0</v>
      </c>
    </row>
    <row r="270" spans="2:7" customFormat="1" ht="11.25" customHeight="1">
      <c r="B270" s="75">
        <v>253</v>
      </c>
      <c r="C270" s="76" t="s">
        <v>369</v>
      </c>
      <c r="D270" s="75">
        <v>1</v>
      </c>
      <c r="E270" s="253"/>
      <c r="F270" s="254"/>
      <c r="G270" s="77">
        <f t="shared" si="3"/>
        <v>0</v>
      </c>
    </row>
    <row r="271" spans="2:7" customFormat="1" ht="11.25" customHeight="1">
      <c r="B271" s="75">
        <v>254</v>
      </c>
      <c r="C271" s="76" t="s">
        <v>370</v>
      </c>
      <c r="D271" s="75">
        <v>1</v>
      </c>
      <c r="E271" s="253"/>
      <c r="F271" s="254"/>
      <c r="G271" s="77">
        <f t="shared" si="3"/>
        <v>0</v>
      </c>
    </row>
    <row r="272" spans="2:7" customFormat="1" ht="11.25" customHeight="1">
      <c r="B272" s="75">
        <v>255</v>
      </c>
      <c r="C272" s="76" t="s">
        <v>371</v>
      </c>
      <c r="D272" s="75">
        <v>1</v>
      </c>
      <c r="E272" s="253"/>
      <c r="F272" s="254"/>
      <c r="G272" s="77">
        <f t="shared" si="3"/>
        <v>0</v>
      </c>
    </row>
    <row r="273" spans="2:7" customFormat="1" ht="11.25" customHeight="1">
      <c r="B273" s="75">
        <v>256</v>
      </c>
      <c r="C273" s="76" t="s">
        <v>372</v>
      </c>
      <c r="D273" s="75">
        <v>1</v>
      </c>
      <c r="E273" s="253"/>
      <c r="F273" s="254"/>
      <c r="G273" s="77">
        <f t="shared" si="3"/>
        <v>0</v>
      </c>
    </row>
    <row r="274" spans="2:7" customFormat="1" ht="11.25" customHeight="1">
      <c r="B274" s="75">
        <v>257</v>
      </c>
      <c r="C274" s="76" t="s">
        <v>373</v>
      </c>
      <c r="D274" s="75">
        <v>1</v>
      </c>
      <c r="E274" s="253"/>
      <c r="F274" s="254"/>
      <c r="G274" s="77">
        <f t="shared" si="3"/>
        <v>0</v>
      </c>
    </row>
    <row r="275" spans="2:7" customFormat="1" ht="11.25" customHeight="1">
      <c r="B275" s="75">
        <v>258</v>
      </c>
      <c r="C275" s="76" t="s">
        <v>374</v>
      </c>
      <c r="D275" s="75">
        <v>1</v>
      </c>
      <c r="E275" s="253"/>
      <c r="F275" s="254"/>
      <c r="G275" s="77">
        <f t="shared" ref="G275:G338" si="4">+E275*(1+F275)</f>
        <v>0</v>
      </c>
    </row>
    <row r="276" spans="2:7" customFormat="1" ht="11.25" customHeight="1">
      <c r="B276" s="75">
        <v>259</v>
      </c>
      <c r="C276" s="76" t="s">
        <v>375</v>
      </c>
      <c r="D276" s="75">
        <v>1</v>
      </c>
      <c r="E276" s="253"/>
      <c r="F276" s="254"/>
      <c r="G276" s="77">
        <f t="shared" si="4"/>
        <v>0</v>
      </c>
    </row>
    <row r="277" spans="2:7" customFormat="1" ht="11.25" customHeight="1">
      <c r="B277" s="75">
        <v>260</v>
      </c>
      <c r="C277" s="76" t="s">
        <v>376</v>
      </c>
      <c r="D277" s="75">
        <v>1</v>
      </c>
      <c r="E277" s="253"/>
      <c r="F277" s="254"/>
      <c r="G277" s="77">
        <f t="shared" si="4"/>
        <v>0</v>
      </c>
    </row>
    <row r="278" spans="2:7" customFormat="1" ht="11.25" customHeight="1">
      <c r="B278" s="75">
        <v>261</v>
      </c>
      <c r="C278" s="76" t="s">
        <v>377</v>
      </c>
      <c r="D278" s="75">
        <v>1</v>
      </c>
      <c r="E278" s="253"/>
      <c r="F278" s="254"/>
      <c r="G278" s="77">
        <f t="shared" si="4"/>
        <v>0</v>
      </c>
    </row>
    <row r="279" spans="2:7" customFormat="1" ht="11.25" customHeight="1">
      <c r="B279" s="75">
        <v>262</v>
      </c>
      <c r="C279" s="76" t="s">
        <v>378</v>
      </c>
      <c r="D279" s="75">
        <v>1</v>
      </c>
      <c r="E279" s="253"/>
      <c r="F279" s="254"/>
      <c r="G279" s="77">
        <f t="shared" si="4"/>
        <v>0</v>
      </c>
    </row>
    <row r="280" spans="2:7" customFormat="1" ht="11.25" customHeight="1">
      <c r="B280" s="75">
        <v>263</v>
      </c>
      <c r="C280" s="76" t="s">
        <v>379</v>
      </c>
      <c r="D280" s="75">
        <v>1</v>
      </c>
      <c r="E280" s="253"/>
      <c r="F280" s="254"/>
      <c r="G280" s="77">
        <f t="shared" si="4"/>
        <v>0</v>
      </c>
    </row>
    <row r="281" spans="2:7" customFormat="1" ht="11.25" customHeight="1">
      <c r="B281" s="75">
        <v>264</v>
      </c>
      <c r="C281" s="76" t="s">
        <v>380</v>
      </c>
      <c r="D281" s="75">
        <v>1</v>
      </c>
      <c r="E281" s="253"/>
      <c r="F281" s="254"/>
      <c r="G281" s="77">
        <f t="shared" si="4"/>
        <v>0</v>
      </c>
    </row>
    <row r="282" spans="2:7" customFormat="1" ht="11.25" customHeight="1">
      <c r="B282" s="75">
        <v>265</v>
      </c>
      <c r="C282" s="76" t="s">
        <v>381</v>
      </c>
      <c r="D282" s="75">
        <v>1</v>
      </c>
      <c r="E282" s="253"/>
      <c r="F282" s="254"/>
      <c r="G282" s="77">
        <f t="shared" si="4"/>
        <v>0</v>
      </c>
    </row>
    <row r="283" spans="2:7" customFormat="1" ht="11.25" customHeight="1">
      <c r="B283" s="75">
        <v>266</v>
      </c>
      <c r="C283" s="76" t="s">
        <v>382</v>
      </c>
      <c r="D283" s="75">
        <v>1</v>
      </c>
      <c r="E283" s="253"/>
      <c r="F283" s="254"/>
      <c r="G283" s="77">
        <f t="shared" si="4"/>
        <v>0</v>
      </c>
    </row>
    <row r="284" spans="2:7" customFormat="1" ht="11.25" customHeight="1">
      <c r="B284" s="75">
        <v>267</v>
      </c>
      <c r="C284" s="76" t="s">
        <v>383</v>
      </c>
      <c r="D284" s="75">
        <v>1</v>
      </c>
      <c r="E284" s="253"/>
      <c r="F284" s="254"/>
      <c r="G284" s="77">
        <f t="shared" si="4"/>
        <v>0</v>
      </c>
    </row>
    <row r="285" spans="2:7" customFormat="1" ht="11.25" customHeight="1">
      <c r="B285" s="75">
        <v>268</v>
      </c>
      <c r="C285" s="76" t="s">
        <v>384</v>
      </c>
      <c r="D285" s="75">
        <v>1</v>
      </c>
      <c r="E285" s="253"/>
      <c r="F285" s="254"/>
      <c r="G285" s="77">
        <f t="shared" si="4"/>
        <v>0</v>
      </c>
    </row>
    <row r="286" spans="2:7" customFormat="1" ht="11.25" customHeight="1">
      <c r="B286" s="75">
        <v>269</v>
      </c>
      <c r="C286" s="76" t="s">
        <v>385</v>
      </c>
      <c r="D286" s="75">
        <v>1</v>
      </c>
      <c r="E286" s="253"/>
      <c r="F286" s="254"/>
      <c r="G286" s="77">
        <f t="shared" si="4"/>
        <v>0</v>
      </c>
    </row>
    <row r="287" spans="2:7" customFormat="1" ht="11.25" customHeight="1">
      <c r="B287" s="75">
        <v>270</v>
      </c>
      <c r="C287" s="76" t="s">
        <v>386</v>
      </c>
      <c r="D287" s="75">
        <v>1</v>
      </c>
      <c r="E287" s="253"/>
      <c r="F287" s="254"/>
      <c r="G287" s="77">
        <f t="shared" si="4"/>
        <v>0</v>
      </c>
    </row>
    <row r="288" spans="2:7" customFormat="1" ht="11.25" customHeight="1">
      <c r="B288" s="75">
        <v>271</v>
      </c>
      <c r="C288" s="76" t="s">
        <v>387</v>
      </c>
      <c r="D288" s="75">
        <v>1</v>
      </c>
      <c r="E288" s="253"/>
      <c r="F288" s="254"/>
      <c r="G288" s="77">
        <f t="shared" si="4"/>
        <v>0</v>
      </c>
    </row>
    <row r="289" spans="2:7" customFormat="1" ht="11.25" customHeight="1">
      <c r="B289" s="75">
        <v>272</v>
      </c>
      <c r="C289" s="76" t="s">
        <v>388</v>
      </c>
      <c r="D289" s="75">
        <v>1</v>
      </c>
      <c r="E289" s="253"/>
      <c r="F289" s="254"/>
      <c r="G289" s="77">
        <f t="shared" si="4"/>
        <v>0</v>
      </c>
    </row>
    <row r="290" spans="2:7" customFormat="1" ht="11.25" customHeight="1">
      <c r="B290" s="75">
        <v>273</v>
      </c>
      <c r="C290" s="76" t="s">
        <v>389</v>
      </c>
      <c r="D290" s="75">
        <v>1</v>
      </c>
      <c r="E290" s="253"/>
      <c r="F290" s="254"/>
      <c r="G290" s="77">
        <f t="shared" si="4"/>
        <v>0</v>
      </c>
    </row>
    <row r="291" spans="2:7" customFormat="1" ht="11.25" customHeight="1">
      <c r="B291" s="75">
        <v>274</v>
      </c>
      <c r="C291" s="76" t="s">
        <v>390</v>
      </c>
      <c r="D291" s="75">
        <v>1</v>
      </c>
      <c r="E291" s="253"/>
      <c r="F291" s="254"/>
      <c r="G291" s="77">
        <f t="shared" si="4"/>
        <v>0</v>
      </c>
    </row>
    <row r="292" spans="2:7" customFormat="1" ht="11.25" customHeight="1">
      <c r="B292" s="75">
        <v>275</v>
      </c>
      <c r="C292" s="76" t="s">
        <v>391</v>
      </c>
      <c r="D292" s="75">
        <v>1</v>
      </c>
      <c r="E292" s="253"/>
      <c r="F292" s="254"/>
      <c r="G292" s="77">
        <f t="shared" si="4"/>
        <v>0</v>
      </c>
    </row>
    <row r="293" spans="2:7" customFormat="1" ht="11.25" customHeight="1">
      <c r="B293" s="75">
        <v>276</v>
      </c>
      <c r="C293" s="76" t="s">
        <v>392</v>
      </c>
      <c r="D293" s="75">
        <v>1</v>
      </c>
      <c r="E293" s="253"/>
      <c r="F293" s="254"/>
      <c r="G293" s="77">
        <f t="shared" si="4"/>
        <v>0</v>
      </c>
    </row>
    <row r="294" spans="2:7" customFormat="1" ht="11.25" customHeight="1">
      <c r="B294" s="75">
        <v>277</v>
      </c>
      <c r="C294" s="76" t="s">
        <v>393</v>
      </c>
      <c r="D294" s="75">
        <v>1</v>
      </c>
      <c r="E294" s="253"/>
      <c r="F294" s="254"/>
      <c r="G294" s="77">
        <f t="shared" si="4"/>
        <v>0</v>
      </c>
    </row>
    <row r="295" spans="2:7" customFormat="1" ht="11.25" customHeight="1">
      <c r="B295" s="75">
        <v>278</v>
      </c>
      <c r="C295" s="76" t="s">
        <v>394</v>
      </c>
      <c r="D295" s="75">
        <v>1</v>
      </c>
      <c r="E295" s="253"/>
      <c r="F295" s="254"/>
      <c r="G295" s="77">
        <f t="shared" si="4"/>
        <v>0</v>
      </c>
    </row>
    <row r="296" spans="2:7" customFormat="1" ht="11.25" customHeight="1">
      <c r="B296" s="75">
        <v>279</v>
      </c>
      <c r="C296" s="76" t="s">
        <v>395</v>
      </c>
      <c r="D296" s="75">
        <v>1</v>
      </c>
      <c r="E296" s="253"/>
      <c r="F296" s="254"/>
      <c r="G296" s="77">
        <f t="shared" si="4"/>
        <v>0</v>
      </c>
    </row>
    <row r="297" spans="2:7" customFormat="1" ht="11.25" customHeight="1">
      <c r="B297" s="75">
        <v>280</v>
      </c>
      <c r="C297" s="76" t="s">
        <v>396</v>
      </c>
      <c r="D297" s="75">
        <v>1</v>
      </c>
      <c r="E297" s="253"/>
      <c r="F297" s="254"/>
      <c r="G297" s="77">
        <f t="shared" si="4"/>
        <v>0</v>
      </c>
    </row>
    <row r="298" spans="2:7" customFormat="1" ht="11.25" customHeight="1">
      <c r="B298" s="75">
        <v>281</v>
      </c>
      <c r="C298" s="76" t="s">
        <v>397</v>
      </c>
      <c r="D298" s="75">
        <v>1</v>
      </c>
      <c r="E298" s="253"/>
      <c r="F298" s="254"/>
      <c r="G298" s="77">
        <f t="shared" si="4"/>
        <v>0</v>
      </c>
    </row>
    <row r="299" spans="2:7" customFormat="1" ht="11.25" customHeight="1">
      <c r="B299" s="75">
        <v>282</v>
      </c>
      <c r="C299" s="76" t="s">
        <v>398</v>
      </c>
      <c r="D299" s="75">
        <v>1</v>
      </c>
      <c r="E299" s="253"/>
      <c r="F299" s="254"/>
      <c r="G299" s="77">
        <f t="shared" si="4"/>
        <v>0</v>
      </c>
    </row>
    <row r="300" spans="2:7" customFormat="1" ht="11.25" customHeight="1">
      <c r="B300" s="75">
        <v>283</v>
      </c>
      <c r="C300" s="76" t="s">
        <v>399</v>
      </c>
      <c r="D300" s="75">
        <v>1</v>
      </c>
      <c r="E300" s="253"/>
      <c r="F300" s="254"/>
      <c r="G300" s="77">
        <f t="shared" si="4"/>
        <v>0</v>
      </c>
    </row>
    <row r="301" spans="2:7" customFormat="1" ht="11.25" customHeight="1">
      <c r="B301" s="75">
        <v>284</v>
      </c>
      <c r="C301" s="76" t="s">
        <v>400</v>
      </c>
      <c r="D301" s="75">
        <v>1</v>
      </c>
      <c r="E301" s="253"/>
      <c r="F301" s="254"/>
      <c r="G301" s="77">
        <f t="shared" si="4"/>
        <v>0</v>
      </c>
    </row>
    <row r="302" spans="2:7" customFormat="1" ht="11.25" customHeight="1">
      <c r="B302" s="75">
        <v>285</v>
      </c>
      <c r="C302" s="76" t="s">
        <v>401</v>
      </c>
      <c r="D302" s="75">
        <v>1</v>
      </c>
      <c r="E302" s="253"/>
      <c r="F302" s="254"/>
      <c r="G302" s="77">
        <f t="shared" si="4"/>
        <v>0</v>
      </c>
    </row>
    <row r="303" spans="2:7" customFormat="1" ht="11.25" customHeight="1">
      <c r="B303" s="75">
        <v>286</v>
      </c>
      <c r="C303" s="76" t="s">
        <v>402</v>
      </c>
      <c r="D303" s="75">
        <v>1</v>
      </c>
      <c r="E303" s="253"/>
      <c r="F303" s="254"/>
      <c r="G303" s="77">
        <f t="shared" si="4"/>
        <v>0</v>
      </c>
    </row>
    <row r="304" spans="2:7" customFormat="1" ht="11.25" customHeight="1">
      <c r="B304" s="75">
        <v>287</v>
      </c>
      <c r="C304" s="76" t="s">
        <v>403</v>
      </c>
      <c r="D304" s="75">
        <v>1</v>
      </c>
      <c r="E304" s="253"/>
      <c r="F304" s="254"/>
      <c r="G304" s="77">
        <f t="shared" si="4"/>
        <v>0</v>
      </c>
    </row>
    <row r="305" spans="2:7" customFormat="1" ht="11.25" customHeight="1">
      <c r="B305" s="75">
        <v>288</v>
      </c>
      <c r="C305" s="76" t="s">
        <v>404</v>
      </c>
      <c r="D305" s="75">
        <v>1</v>
      </c>
      <c r="E305" s="253"/>
      <c r="F305" s="254"/>
      <c r="G305" s="77">
        <f t="shared" si="4"/>
        <v>0</v>
      </c>
    </row>
    <row r="306" spans="2:7" customFormat="1" ht="11.25" customHeight="1">
      <c r="B306" s="75">
        <v>289</v>
      </c>
      <c r="C306" s="76" t="s">
        <v>405</v>
      </c>
      <c r="D306" s="75">
        <v>1</v>
      </c>
      <c r="E306" s="253"/>
      <c r="F306" s="254"/>
      <c r="G306" s="77">
        <f t="shared" si="4"/>
        <v>0</v>
      </c>
    </row>
    <row r="307" spans="2:7" customFormat="1" ht="11.25" customHeight="1">
      <c r="B307" s="75">
        <v>290</v>
      </c>
      <c r="C307" s="76" t="s">
        <v>406</v>
      </c>
      <c r="D307" s="75">
        <v>1</v>
      </c>
      <c r="E307" s="253"/>
      <c r="F307" s="254"/>
      <c r="G307" s="77">
        <f t="shared" si="4"/>
        <v>0</v>
      </c>
    </row>
    <row r="308" spans="2:7" customFormat="1" ht="11.25" customHeight="1">
      <c r="B308" s="75">
        <v>291</v>
      </c>
      <c r="C308" s="76" t="s">
        <v>407</v>
      </c>
      <c r="D308" s="75">
        <v>1</v>
      </c>
      <c r="E308" s="253"/>
      <c r="F308" s="254"/>
      <c r="G308" s="77">
        <f t="shared" si="4"/>
        <v>0</v>
      </c>
    </row>
    <row r="309" spans="2:7" customFormat="1" ht="11.25" customHeight="1">
      <c r="B309" s="75">
        <v>292</v>
      </c>
      <c r="C309" s="76" t="s">
        <v>408</v>
      </c>
      <c r="D309" s="75">
        <v>1</v>
      </c>
      <c r="E309" s="253"/>
      <c r="F309" s="254"/>
      <c r="G309" s="77">
        <f t="shared" si="4"/>
        <v>0</v>
      </c>
    </row>
    <row r="310" spans="2:7" customFormat="1" ht="11.25" customHeight="1">
      <c r="B310" s="75">
        <v>293</v>
      </c>
      <c r="C310" s="76" t="s">
        <v>409</v>
      </c>
      <c r="D310" s="75">
        <v>1</v>
      </c>
      <c r="E310" s="253"/>
      <c r="F310" s="254"/>
      <c r="G310" s="77">
        <f t="shared" si="4"/>
        <v>0</v>
      </c>
    </row>
    <row r="311" spans="2:7" customFormat="1" ht="11.25" customHeight="1">
      <c r="B311" s="75">
        <v>294</v>
      </c>
      <c r="C311" s="76" t="s">
        <v>410</v>
      </c>
      <c r="D311" s="75">
        <v>1</v>
      </c>
      <c r="E311" s="253"/>
      <c r="F311" s="254"/>
      <c r="G311" s="77">
        <f t="shared" si="4"/>
        <v>0</v>
      </c>
    </row>
    <row r="312" spans="2:7" customFormat="1" ht="11.25" customHeight="1">
      <c r="B312" s="75">
        <v>295</v>
      </c>
      <c r="C312" s="76" t="s">
        <v>411</v>
      </c>
      <c r="D312" s="75">
        <v>1</v>
      </c>
      <c r="E312" s="253"/>
      <c r="F312" s="254"/>
      <c r="G312" s="77">
        <f t="shared" si="4"/>
        <v>0</v>
      </c>
    </row>
    <row r="313" spans="2:7" customFormat="1" ht="11.25" customHeight="1">
      <c r="B313" s="75">
        <v>296</v>
      </c>
      <c r="C313" s="76" t="s">
        <v>412</v>
      </c>
      <c r="D313" s="75">
        <v>1</v>
      </c>
      <c r="E313" s="253"/>
      <c r="F313" s="254"/>
      <c r="G313" s="77">
        <f t="shared" si="4"/>
        <v>0</v>
      </c>
    </row>
    <row r="314" spans="2:7" customFormat="1" ht="11.25" customHeight="1">
      <c r="B314" s="75">
        <v>297</v>
      </c>
      <c r="C314" s="76" t="s">
        <v>413</v>
      </c>
      <c r="D314" s="75">
        <v>1</v>
      </c>
      <c r="E314" s="253"/>
      <c r="F314" s="254"/>
      <c r="G314" s="77">
        <f t="shared" si="4"/>
        <v>0</v>
      </c>
    </row>
    <row r="315" spans="2:7" customFormat="1" ht="11.25" customHeight="1">
      <c r="B315" s="75">
        <v>298</v>
      </c>
      <c r="C315" s="76" t="s">
        <v>414</v>
      </c>
      <c r="D315" s="75">
        <v>1</v>
      </c>
      <c r="E315" s="253"/>
      <c r="F315" s="254"/>
      <c r="G315" s="77">
        <f t="shared" si="4"/>
        <v>0</v>
      </c>
    </row>
    <row r="316" spans="2:7" customFormat="1" ht="11.25" customHeight="1">
      <c r="B316" s="75">
        <v>299</v>
      </c>
      <c r="C316" s="76" t="s">
        <v>415</v>
      </c>
      <c r="D316" s="75">
        <v>1</v>
      </c>
      <c r="E316" s="253"/>
      <c r="F316" s="254"/>
      <c r="G316" s="77">
        <f t="shared" si="4"/>
        <v>0</v>
      </c>
    </row>
    <row r="317" spans="2:7" customFormat="1" ht="11.25" customHeight="1">
      <c r="B317" s="75">
        <v>300</v>
      </c>
      <c r="C317" s="76" t="s">
        <v>416</v>
      </c>
      <c r="D317" s="75">
        <v>1</v>
      </c>
      <c r="E317" s="253"/>
      <c r="F317" s="254"/>
      <c r="G317" s="77">
        <f t="shared" si="4"/>
        <v>0</v>
      </c>
    </row>
    <row r="318" spans="2:7" customFormat="1" ht="11.25" customHeight="1">
      <c r="B318" s="75">
        <v>301</v>
      </c>
      <c r="C318" s="76" t="s">
        <v>417</v>
      </c>
      <c r="D318" s="75">
        <v>1</v>
      </c>
      <c r="E318" s="253"/>
      <c r="F318" s="254"/>
      <c r="G318" s="77">
        <f t="shared" si="4"/>
        <v>0</v>
      </c>
    </row>
    <row r="319" spans="2:7" customFormat="1" ht="11.25" customHeight="1">
      <c r="B319" s="75">
        <v>302</v>
      </c>
      <c r="C319" s="76" t="s">
        <v>418</v>
      </c>
      <c r="D319" s="75">
        <v>1</v>
      </c>
      <c r="E319" s="253"/>
      <c r="F319" s="254"/>
      <c r="G319" s="77">
        <f t="shared" si="4"/>
        <v>0</v>
      </c>
    </row>
    <row r="320" spans="2:7" customFormat="1" ht="11.25" customHeight="1">
      <c r="B320" s="75">
        <v>303</v>
      </c>
      <c r="C320" s="76" t="s">
        <v>419</v>
      </c>
      <c r="D320" s="75">
        <v>1</v>
      </c>
      <c r="E320" s="253"/>
      <c r="F320" s="254"/>
      <c r="G320" s="77">
        <f t="shared" si="4"/>
        <v>0</v>
      </c>
    </row>
    <row r="321" spans="2:7" customFormat="1" ht="11.25" customHeight="1">
      <c r="B321" s="75">
        <v>304</v>
      </c>
      <c r="C321" s="76" t="s">
        <v>420</v>
      </c>
      <c r="D321" s="75">
        <v>1</v>
      </c>
      <c r="E321" s="253"/>
      <c r="F321" s="254"/>
      <c r="G321" s="77">
        <f t="shared" si="4"/>
        <v>0</v>
      </c>
    </row>
    <row r="322" spans="2:7" customFormat="1" ht="11.25" customHeight="1">
      <c r="B322" s="75">
        <v>305</v>
      </c>
      <c r="C322" s="76" t="s">
        <v>421</v>
      </c>
      <c r="D322" s="75">
        <v>1</v>
      </c>
      <c r="E322" s="253"/>
      <c r="F322" s="254"/>
      <c r="G322" s="77">
        <f t="shared" si="4"/>
        <v>0</v>
      </c>
    </row>
    <row r="323" spans="2:7" customFormat="1" ht="11.25" customHeight="1">
      <c r="B323" s="75">
        <v>306</v>
      </c>
      <c r="C323" s="76" t="s">
        <v>422</v>
      </c>
      <c r="D323" s="75">
        <v>1</v>
      </c>
      <c r="E323" s="253"/>
      <c r="F323" s="254"/>
      <c r="G323" s="77">
        <f t="shared" si="4"/>
        <v>0</v>
      </c>
    </row>
    <row r="324" spans="2:7" customFormat="1" ht="11.25" customHeight="1">
      <c r="B324" s="75">
        <v>307</v>
      </c>
      <c r="C324" s="76" t="s">
        <v>423</v>
      </c>
      <c r="D324" s="75">
        <v>1</v>
      </c>
      <c r="E324" s="253"/>
      <c r="F324" s="254"/>
      <c r="G324" s="77">
        <f t="shared" si="4"/>
        <v>0</v>
      </c>
    </row>
    <row r="325" spans="2:7" customFormat="1" ht="11.25" customHeight="1">
      <c r="B325" s="75">
        <v>308</v>
      </c>
      <c r="C325" s="76" t="s">
        <v>424</v>
      </c>
      <c r="D325" s="75">
        <v>1</v>
      </c>
      <c r="E325" s="253"/>
      <c r="F325" s="254"/>
      <c r="G325" s="77">
        <f t="shared" si="4"/>
        <v>0</v>
      </c>
    </row>
    <row r="326" spans="2:7" customFormat="1" ht="11.25" customHeight="1">
      <c r="B326" s="75">
        <v>309</v>
      </c>
      <c r="C326" s="76" t="s">
        <v>425</v>
      </c>
      <c r="D326" s="75">
        <v>1</v>
      </c>
      <c r="E326" s="253"/>
      <c r="F326" s="254"/>
      <c r="G326" s="77">
        <f t="shared" si="4"/>
        <v>0</v>
      </c>
    </row>
    <row r="327" spans="2:7" customFormat="1" ht="11.25" customHeight="1">
      <c r="B327" s="75">
        <v>310</v>
      </c>
      <c r="C327" s="76" t="s">
        <v>426</v>
      </c>
      <c r="D327" s="75">
        <v>1</v>
      </c>
      <c r="E327" s="253"/>
      <c r="F327" s="254"/>
      <c r="G327" s="77">
        <f t="shared" si="4"/>
        <v>0</v>
      </c>
    </row>
    <row r="328" spans="2:7" customFormat="1" ht="11.25" customHeight="1">
      <c r="B328" s="75">
        <v>311</v>
      </c>
      <c r="C328" s="76" t="s">
        <v>427</v>
      </c>
      <c r="D328" s="75">
        <v>1</v>
      </c>
      <c r="E328" s="253"/>
      <c r="F328" s="254"/>
      <c r="G328" s="77">
        <f t="shared" si="4"/>
        <v>0</v>
      </c>
    </row>
    <row r="329" spans="2:7" customFormat="1" ht="11.25" customHeight="1">
      <c r="B329" s="75">
        <v>312</v>
      </c>
      <c r="C329" s="76" t="s">
        <v>428</v>
      </c>
      <c r="D329" s="75">
        <v>1</v>
      </c>
      <c r="E329" s="253"/>
      <c r="F329" s="254"/>
      <c r="G329" s="77">
        <f t="shared" si="4"/>
        <v>0</v>
      </c>
    </row>
    <row r="330" spans="2:7" customFormat="1" ht="11.25" customHeight="1">
      <c r="B330" s="75">
        <v>313</v>
      </c>
      <c r="C330" s="76" t="s">
        <v>429</v>
      </c>
      <c r="D330" s="75">
        <v>1</v>
      </c>
      <c r="E330" s="253"/>
      <c r="F330" s="254"/>
      <c r="G330" s="77">
        <f t="shared" si="4"/>
        <v>0</v>
      </c>
    </row>
    <row r="331" spans="2:7" customFormat="1" ht="11.25" customHeight="1">
      <c r="B331" s="75">
        <v>314</v>
      </c>
      <c r="C331" s="76" t="s">
        <v>430</v>
      </c>
      <c r="D331" s="75">
        <v>1</v>
      </c>
      <c r="E331" s="253"/>
      <c r="F331" s="254"/>
      <c r="G331" s="77">
        <f t="shared" si="4"/>
        <v>0</v>
      </c>
    </row>
    <row r="332" spans="2:7" customFormat="1" ht="11.25" customHeight="1">
      <c r="B332" s="75">
        <v>315</v>
      </c>
      <c r="C332" s="76" t="s">
        <v>431</v>
      </c>
      <c r="D332" s="75">
        <v>1</v>
      </c>
      <c r="E332" s="253"/>
      <c r="F332" s="254"/>
      <c r="G332" s="77">
        <f t="shared" si="4"/>
        <v>0</v>
      </c>
    </row>
    <row r="333" spans="2:7" customFormat="1" ht="11.25" customHeight="1">
      <c r="B333" s="75">
        <v>316</v>
      </c>
      <c r="C333" s="76" t="s">
        <v>432</v>
      </c>
      <c r="D333" s="75">
        <v>1</v>
      </c>
      <c r="E333" s="253"/>
      <c r="F333" s="254"/>
      <c r="G333" s="77">
        <f t="shared" si="4"/>
        <v>0</v>
      </c>
    </row>
    <row r="334" spans="2:7" customFormat="1" ht="11.25" customHeight="1">
      <c r="B334" s="75">
        <v>317</v>
      </c>
      <c r="C334" s="76" t="s">
        <v>433</v>
      </c>
      <c r="D334" s="75">
        <v>1</v>
      </c>
      <c r="E334" s="253"/>
      <c r="F334" s="254"/>
      <c r="G334" s="77">
        <f t="shared" si="4"/>
        <v>0</v>
      </c>
    </row>
    <row r="335" spans="2:7" customFormat="1" ht="11.25" customHeight="1">
      <c r="B335" s="75">
        <v>318</v>
      </c>
      <c r="C335" s="76" t="s">
        <v>434</v>
      </c>
      <c r="D335" s="75">
        <v>1</v>
      </c>
      <c r="E335" s="253"/>
      <c r="F335" s="254"/>
      <c r="G335" s="77">
        <f t="shared" si="4"/>
        <v>0</v>
      </c>
    </row>
    <row r="336" spans="2:7" customFormat="1" ht="11.25" customHeight="1">
      <c r="B336" s="75">
        <v>319</v>
      </c>
      <c r="C336" s="76" t="s">
        <v>435</v>
      </c>
      <c r="D336" s="75">
        <v>1</v>
      </c>
      <c r="E336" s="253"/>
      <c r="F336" s="254"/>
      <c r="G336" s="77">
        <f t="shared" si="4"/>
        <v>0</v>
      </c>
    </row>
    <row r="337" spans="2:7" customFormat="1" ht="11.25" customHeight="1">
      <c r="B337" s="75">
        <v>320</v>
      </c>
      <c r="C337" s="76" t="s">
        <v>436</v>
      </c>
      <c r="D337" s="75">
        <v>1</v>
      </c>
      <c r="E337" s="253"/>
      <c r="F337" s="254"/>
      <c r="G337" s="77">
        <f t="shared" si="4"/>
        <v>0</v>
      </c>
    </row>
    <row r="338" spans="2:7" customFormat="1" ht="11.25" customHeight="1">
      <c r="B338" s="75">
        <v>321</v>
      </c>
      <c r="C338" s="76" t="s">
        <v>437</v>
      </c>
      <c r="D338" s="75">
        <v>1</v>
      </c>
      <c r="E338" s="253"/>
      <c r="F338" s="254"/>
      <c r="G338" s="77">
        <f t="shared" si="4"/>
        <v>0</v>
      </c>
    </row>
    <row r="339" spans="2:7" customFormat="1" ht="11.25" customHeight="1">
      <c r="B339" s="75">
        <v>322</v>
      </c>
      <c r="C339" s="76" t="s">
        <v>438</v>
      </c>
      <c r="D339" s="75">
        <v>1</v>
      </c>
      <c r="E339" s="253"/>
      <c r="F339" s="254"/>
      <c r="G339" s="77">
        <f t="shared" ref="G339:G402" si="5">+E339*(1+F339)</f>
        <v>0</v>
      </c>
    </row>
    <row r="340" spans="2:7" customFormat="1" ht="11.25" customHeight="1">
      <c r="B340" s="75">
        <v>323</v>
      </c>
      <c r="C340" s="76" t="s">
        <v>439</v>
      </c>
      <c r="D340" s="75">
        <v>1</v>
      </c>
      <c r="E340" s="253"/>
      <c r="F340" s="254"/>
      <c r="G340" s="77">
        <f t="shared" si="5"/>
        <v>0</v>
      </c>
    </row>
    <row r="341" spans="2:7" customFormat="1" ht="11.25" customHeight="1">
      <c r="B341" s="75">
        <v>324</v>
      </c>
      <c r="C341" s="76" t="s">
        <v>440</v>
      </c>
      <c r="D341" s="75">
        <v>1</v>
      </c>
      <c r="E341" s="253"/>
      <c r="F341" s="254"/>
      <c r="G341" s="77">
        <f t="shared" si="5"/>
        <v>0</v>
      </c>
    </row>
    <row r="342" spans="2:7" customFormat="1" ht="11.25" customHeight="1">
      <c r="B342" s="75">
        <v>325</v>
      </c>
      <c r="C342" s="76" t="s">
        <v>441</v>
      </c>
      <c r="D342" s="75">
        <v>1</v>
      </c>
      <c r="E342" s="253"/>
      <c r="F342" s="254"/>
      <c r="G342" s="77">
        <f t="shared" si="5"/>
        <v>0</v>
      </c>
    </row>
    <row r="343" spans="2:7" customFormat="1" ht="11.25" customHeight="1">
      <c r="B343" s="75">
        <v>326</v>
      </c>
      <c r="C343" s="76" t="s">
        <v>442</v>
      </c>
      <c r="D343" s="75">
        <v>1</v>
      </c>
      <c r="E343" s="253"/>
      <c r="F343" s="254"/>
      <c r="G343" s="77">
        <f t="shared" si="5"/>
        <v>0</v>
      </c>
    </row>
    <row r="344" spans="2:7" customFormat="1" ht="11.25" customHeight="1">
      <c r="B344" s="75">
        <v>327</v>
      </c>
      <c r="C344" s="76" t="s">
        <v>443</v>
      </c>
      <c r="D344" s="75">
        <v>1</v>
      </c>
      <c r="E344" s="253"/>
      <c r="F344" s="254"/>
      <c r="G344" s="77">
        <f t="shared" si="5"/>
        <v>0</v>
      </c>
    </row>
    <row r="345" spans="2:7" customFormat="1" ht="11.25" customHeight="1">
      <c r="B345" s="75">
        <v>328</v>
      </c>
      <c r="C345" s="76" t="s">
        <v>444</v>
      </c>
      <c r="D345" s="75">
        <v>1</v>
      </c>
      <c r="E345" s="253"/>
      <c r="F345" s="254"/>
      <c r="G345" s="77">
        <f t="shared" si="5"/>
        <v>0</v>
      </c>
    </row>
    <row r="346" spans="2:7" customFormat="1" ht="11.25" customHeight="1">
      <c r="B346" s="75">
        <v>329</v>
      </c>
      <c r="C346" s="76" t="s">
        <v>445</v>
      </c>
      <c r="D346" s="75">
        <v>1</v>
      </c>
      <c r="E346" s="253"/>
      <c r="F346" s="254"/>
      <c r="G346" s="77">
        <f t="shared" si="5"/>
        <v>0</v>
      </c>
    </row>
    <row r="347" spans="2:7" customFormat="1" ht="11.25" customHeight="1">
      <c r="B347" s="75">
        <v>330</v>
      </c>
      <c r="C347" s="76" t="s">
        <v>446</v>
      </c>
      <c r="D347" s="75">
        <v>1</v>
      </c>
      <c r="E347" s="253"/>
      <c r="F347" s="254"/>
      <c r="G347" s="77">
        <f t="shared" si="5"/>
        <v>0</v>
      </c>
    </row>
    <row r="348" spans="2:7" customFormat="1" ht="11.25" customHeight="1">
      <c r="B348" s="75">
        <v>331</v>
      </c>
      <c r="C348" s="76" t="s">
        <v>447</v>
      </c>
      <c r="D348" s="75">
        <v>1</v>
      </c>
      <c r="E348" s="253"/>
      <c r="F348" s="254"/>
      <c r="G348" s="77">
        <f t="shared" si="5"/>
        <v>0</v>
      </c>
    </row>
    <row r="349" spans="2:7" customFormat="1" ht="11.25" customHeight="1">
      <c r="B349" s="75">
        <v>332</v>
      </c>
      <c r="C349" s="76" t="s">
        <v>448</v>
      </c>
      <c r="D349" s="75">
        <v>1</v>
      </c>
      <c r="E349" s="253"/>
      <c r="F349" s="254"/>
      <c r="G349" s="77">
        <f t="shared" si="5"/>
        <v>0</v>
      </c>
    </row>
    <row r="350" spans="2:7" customFormat="1" ht="11.25" customHeight="1">
      <c r="B350" s="75">
        <v>333</v>
      </c>
      <c r="C350" s="76" t="s">
        <v>449</v>
      </c>
      <c r="D350" s="75">
        <v>1</v>
      </c>
      <c r="E350" s="253"/>
      <c r="F350" s="254"/>
      <c r="G350" s="77">
        <f t="shared" si="5"/>
        <v>0</v>
      </c>
    </row>
    <row r="351" spans="2:7" customFormat="1" ht="11.25" customHeight="1">
      <c r="B351" s="75">
        <v>334</v>
      </c>
      <c r="C351" s="76" t="s">
        <v>450</v>
      </c>
      <c r="D351" s="75">
        <v>1</v>
      </c>
      <c r="E351" s="253"/>
      <c r="F351" s="254"/>
      <c r="G351" s="77">
        <f t="shared" si="5"/>
        <v>0</v>
      </c>
    </row>
    <row r="352" spans="2:7" customFormat="1" ht="11.25" customHeight="1">
      <c r="B352" s="75">
        <v>335</v>
      </c>
      <c r="C352" s="76" t="s">
        <v>451</v>
      </c>
      <c r="D352" s="75">
        <v>1</v>
      </c>
      <c r="E352" s="253"/>
      <c r="F352" s="254"/>
      <c r="G352" s="77">
        <f t="shared" si="5"/>
        <v>0</v>
      </c>
    </row>
    <row r="353" spans="2:7" customFormat="1" ht="11.25" customHeight="1">
      <c r="B353" s="75">
        <v>336</v>
      </c>
      <c r="C353" s="76" t="s">
        <v>452</v>
      </c>
      <c r="D353" s="75">
        <v>1</v>
      </c>
      <c r="E353" s="253"/>
      <c r="F353" s="254"/>
      <c r="G353" s="77">
        <f t="shared" si="5"/>
        <v>0</v>
      </c>
    </row>
    <row r="354" spans="2:7" customFormat="1" ht="11.25" customHeight="1">
      <c r="B354" s="75">
        <v>337</v>
      </c>
      <c r="C354" s="76" t="s">
        <v>453</v>
      </c>
      <c r="D354" s="75">
        <v>1</v>
      </c>
      <c r="E354" s="253"/>
      <c r="F354" s="254"/>
      <c r="G354" s="77">
        <f t="shared" si="5"/>
        <v>0</v>
      </c>
    </row>
    <row r="355" spans="2:7" customFormat="1" ht="11.25" customHeight="1">
      <c r="B355" s="75">
        <v>338</v>
      </c>
      <c r="C355" s="76" t="s">
        <v>454</v>
      </c>
      <c r="D355" s="75">
        <v>1</v>
      </c>
      <c r="E355" s="253"/>
      <c r="F355" s="254"/>
      <c r="G355" s="77">
        <f t="shared" si="5"/>
        <v>0</v>
      </c>
    </row>
    <row r="356" spans="2:7" customFormat="1" ht="11.25" customHeight="1">
      <c r="B356" s="75">
        <v>339</v>
      </c>
      <c r="C356" s="76" t="s">
        <v>455</v>
      </c>
      <c r="D356" s="75">
        <v>1</v>
      </c>
      <c r="E356" s="253"/>
      <c r="F356" s="254"/>
      <c r="G356" s="77">
        <f t="shared" si="5"/>
        <v>0</v>
      </c>
    </row>
    <row r="357" spans="2:7" customFormat="1" ht="11.25" customHeight="1">
      <c r="B357" s="75">
        <v>340</v>
      </c>
      <c r="C357" s="76" t="s">
        <v>456</v>
      </c>
      <c r="D357" s="75">
        <v>1</v>
      </c>
      <c r="E357" s="253"/>
      <c r="F357" s="254"/>
      <c r="G357" s="77">
        <f t="shared" si="5"/>
        <v>0</v>
      </c>
    </row>
    <row r="358" spans="2:7" customFormat="1" ht="11.25" customHeight="1">
      <c r="B358" s="75">
        <v>341</v>
      </c>
      <c r="C358" s="76" t="s">
        <v>457</v>
      </c>
      <c r="D358" s="75">
        <v>1</v>
      </c>
      <c r="E358" s="253"/>
      <c r="F358" s="254"/>
      <c r="G358" s="77">
        <f t="shared" si="5"/>
        <v>0</v>
      </c>
    </row>
    <row r="359" spans="2:7" customFormat="1" ht="11.25" customHeight="1">
      <c r="B359" s="75">
        <v>342</v>
      </c>
      <c r="C359" s="76" t="s">
        <v>458</v>
      </c>
      <c r="D359" s="75">
        <v>1</v>
      </c>
      <c r="E359" s="253"/>
      <c r="F359" s="254"/>
      <c r="G359" s="77">
        <f t="shared" si="5"/>
        <v>0</v>
      </c>
    </row>
    <row r="360" spans="2:7" customFormat="1" ht="11.25" customHeight="1">
      <c r="B360" s="75">
        <v>343</v>
      </c>
      <c r="C360" s="76" t="s">
        <v>459</v>
      </c>
      <c r="D360" s="75">
        <v>1</v>
      </c>
      <c r="E360" s="253"/>
      <c r="F360" s="254"/>
      <c r="G360" s="77">
        <f t="shared" si="5"/>
        <v>0</v>
      </c>
    </row>
    <row r="361" spans="2:7" customFormat="1" ht="11.25" customHeight="1">
      <c r="B361" s="75">
        <v>344</v>
      </c>
      <c r="C361" s="76" t="s">
        <v>460</v>
      </c>
      <c r="D361" s="75">
        <v>1</v>
      </c>
      <c r="E361" s="253"/>
      <c r="F361" s="254"/>
      <c r="G361" s="77">
        <f t="shared" si="5"/>
        <v>0</v>
      </c>
    </row>
    <row r="362" spans="2:7" customFormat="1" ht="11.25" customHeight="1">
      <c r="B362" s="75">
        <v>345</v>
      </c>
      <c r="C362" s="76" t="s">
        <v>461</v>
      </c>
      <c r="D362" s="75">
        <v>1</v>
      </c>
      <c r="E362" s="253"/>
      <c r="F362" s="254"/>
      <c r="G362" s="77">
        <f t="shared" si="5"/>
        <v>0</v>
      </c>
    </row>
    <row r="363" spans="2:7" customFormat="1" ht="11.25" customHeight="1">
      <c r="B363" s="75">
        <v>346</v>
      </c>
      <c r="C363" s="76" t="s">
        <v>462</v>
      </c>
      <c r="D363" s="75">
        <v>1</v>
      </c>
      <c r="E363" s="253"/>
      <c r="F363" s="254"/>
      <c r="G363" s="77">
        <f t="shared" si="5"/>
        <v>0</v>
      </c>
    </row>
    <row r="364" spans="2:7" customFormat="1" ht="11.25" customHeight="1">
      <c r="B364" s="75">
        <v>347</v>
      </c>
      <c r="C364" s="76" t="s">
        <v>463</v>
      </c>
      <c r="D364" s="75">
        <v>1</v>
      </c>
      <c r="E364" s="253"/>
      <c r="F364" s="254"/>
      <c r="G364" s="77">
        <f t="shared" si="5"/>
        <v>0</v>
      </c>
    </row>
    <row r="365" spans="2:7" customFormat="1" ht="11.25" customHeight="1">
      <c r="B365" s="75">
        <v>348</v>
      </c>
      <c r="C365" s="76" t="s">
        <v>464</v>
      </c>
      <c r="D365" s="75">
        <v>1</v>
      </c>
      <c r="E365" s="253"/>
      <c r="F365" s="254"/>
      <c r="G365" s="77">
        <f t="shared" si="5"/>
        <v>0</v>
      </c>
    </row>
    <row r="366" spans="2:7" customFormat="1" ht="11.25" customHeight="1">
      <c r="B366" s="75">
        <v>349</v>
      </c>
      <c r="C366" s="76" t="s">
        <v>465</v>
      </c>
      <c r="D366" s="75">
        <v>1</v>
      </c>
      <c r="E366" s="253"/>
      <c r="F366" s="254"/>
      <c r="G366" s="77">
        <f t="shared" si="5"/>
        <v>0</v>
      </c>
    </row>
    <row r="367" spans="2:7" customFormat="1" ht="11.25" customHeight="1">
      <c r="B367" s="75">
        <v>350</v>
      </c>
      <c r="C367" s="76" t="s">
        <v>466</v>
      </c>
      <c r="D367" s="75">
        <v>1</v>
      </c>
      <c r="E367" s="253"/>
      <c r="F367" s="254"/>
      <c r="G367" s="77">
        <f t="shared" si="5"/>
        <v>0</v>
      </c>
    </row>
    <row r="368" spans="2:7" customFormat="1" ht="11.25" customHeight="1">
      <c r="B368" s="75">
        <v>351</v>
      </c>
      <c r="C368" s="76" t="s">
        <v>467</v>
      </c>
      <c r="D368" s="75">
        <v>1</v>
      </c>
      <c r="E368" s="253"/>
      <c r="F368" s="254"/>
      <c r="G368" s="77">
        <f t="shared" si="5"/>
        <v>0</v>
      </c>
    </row>
    <row r="369" spans="2:7" customFormat="1" ht="11.25" customHeight="1">
      <c r="B369" s="75">
        <v>352</v>
      </c>
      <c r="C369" s="76" t="s">
        <v>468</v>
      </c>
      <c r="D369" s="75">
        <v>1</v>
      </c>
      <c r="E369" s="253"/>
      <c r="F369" s="254"/>
      <c r="G369" s="77">
        <f t="shared" si="5"/>
        <v>0</v>
      </c>
    </row>
    <row r="370" spans="2:7" customFormat="1" ht="11.25" customHeight="1">
      <c r="B370" s="75">
        <v>353</v>
      </c>
      <c r="C370" s="76" t="s">
        <v>469</v>
      </c>
      <c r="D370" s="75">
        <v>1</v>
      </c>
      <c r="E370" s="253"/>
      <c r="F370" s="254"/>
      <c r="G370" s="77">
        <f t="shared" si="5"/>
        <v>0</v>
      </c>
    </row>
    <row r="371" spans="2:7" customFormat="1" ht="11.25" customHeight="1">
      <c r="B371" s="75">
        <v>354</v>
      </c>
      <c r="C371" s="76" t="s">
        <v>470</v>
      </c>
      <c r="D371" s="75">
        <v>1</v>
      </c>
      <c r="E371" s="253"/>
      <c r="F371" s="254"/>
      <c r="G371" s="77">
        <f t="shared" si="5"/>
        <v>0</v>
      </c>
    </row>
    <row r="372" spans="2:7" customFormat="1" ht="11.25" customHeight="1">
      <c r="B372" s="75">
        <v>355</v>
      </c>
      <c r="C372" s="76" t="s">
        <v>471</v>
      </c>
      <c r="D372" s="75">
        <v>1</v>
      </c>
      <c r="E372" s="253"/>
      <c r="F372" s="254"/>
      <c r="G372" s="77">
        <f t="shared" si="5"/>
        <v>0</v>
      </c>
    </row>
    <row r="373" spans="2:7" customFormat="1" ht="11.25" customHeight="1">
      <c r="B373" s="75">
        <v>356</v>
      </c>
      <c r="C373" s="76" t="s">
        <v>472</v>
      </c>
      <c r="D373" s="75">
        <v>1</v>
      </c>
      <c r="E373" s="253"/>
      <c r="F373" s="254"/>
      <c r="G373" s="77">
        <f t="shared" si="5"/>
        <v>0</v>
      </c>
    </row>
    <row r="374" spans="2:7" customFormat="1" ht="11.25" customHeight="1">
      <c r="B374" s="75">
        <v>357</v>
      </c>
      <c r="C374" s="76" t="s">
        <v>473</v>
      </c>
      <c r="D374" s="75">
        <v>1</v>
      </c>
      <c r="E374" s="253"/>
      <c r="F374" s="254"/>
      <c r="G374" s="77">
        <f t="shared" si="5"/>
        <v>0</v>
      </c>
    </row>
    <row r="375" spans="2:7" customFormat="1" ht="11.25" customHeight="1">
      <c r="B375" s="75">
        <v>358</v>
      </c>
      <c r="C375" s="76" t="s">
        <v>474</v>
      </c>
      <c r="D375" s="75">
        <v>1</v>
      </c>
      <c r="E375" s="253"/>
      <c r="F375" s="254"/>
      <c r="G375" s="77">
        <f t="shared" si="5"/>
        <v>0</v>
      </c>
    </row>
    <row r="376" spans="2:7" customFormat="1" ht="11.25" customHeight="1">
      <c r="B376" s="75">
        <v>359</v>
      </c>
      <c r="C376" s="76" t="s">
        <v>475</v>
      </c>
      <c r="D376" s="75">
        <v>1</v>
      </c>
      <c r="E376" s="253"/>
      <c r="F376" s="254"/>
      <c r="G376" s="77">
        <f t="shared" si="5"/>
        <v>0</v>
      </c>
    </row>
    <row r="377" spans="2:7" customFormat="1" ht="11.25" customHeight="1">
      <c r="B377" s="75">
        <v>360</v>
      </c>
      <c r="C377" s="76" t="s">
        <v>476</v>
      </c>
      <c r="D377" s="75">
        <v>1</v>
      </c>
      <c r="E377" s="253"/>
      <c r="F377" s="254"/>
      <c r="G377" s="77">
        <f t="shared" si="5"/>
        <v>0</v>
      </c>
    </row>
    <row r="378" spans="2:7" customFormat="1" ht="11.25" customHeight="1">
      <c r="B378" s="75">
        <v>361</v>
      </c>
      <c r="C378" s="76" t="s">
        <v>477</v>
      </c>
      <c r="D378" s="75">
        <v>1</v>
      </c>
      <c r="E378" s="253"/>
      <c r="F378" s="254"/>
      <c r="G378" s="77">
        <f t="shared" si="5"/>
        <v>0</v>
      </c>
    </row>
    <row r="379" spans="2:7" customFormat="1" ht="11.25" customHeight="1">
      <c r="B379" s="75">
        <v>362</v>
      </c>
      <c r="C379" s="76" t="s">
        <v>478</v>
      </c>
      <c r="D379" s="75">
        <v>1</v>
      </c>
      <c r="E379" s="253"/>
      <c r="F379" s="254"/>
      <c r="G379" s="77">
        <f t="shared" si="5"/>
        <v>0</v>
      </c>
    </row>
    <row r="380" spans="2:7" customFormat="1" ht="11.25" customHeight="1">
      <c r="B380" s="75">
        <v>363</v>
      </c>
      <c r="C380" s="76" t="s">
        <v>479</v>
      </c>
      <c r="D380" s="75">
        <v>1</v>
      </c>
      <c r="E380" s="253"/>
      <c r="F380" s="254"/>
      <c r="G380" s="77">
        <f t="shared" si="5"/>
        <v>0</v>
      </c>
    </row>
    <row r="381" spans="2:7" customFormat="1" ht="11.25" customHeight="1">
      <c r="B381" s="75">
        <v>364</v>
      </c>
      <c r="C381" s="76" t="s">
        <v>480</v>
      </c>
      <c r="D381" s="75">
        <v>1</v>
      </c>
      <c r="E381" s="253"/>
      <c r="F381" s="254"/>
      <c r="G381" s="77">
        <f t="shared" si="5"/>
        <v>0</v>
      </c>
    </row>
    <row r="382" spans="2:7" customFormat="1" ht="11.25" customHeight="1">
      <c r="B382" s="75">
        <v>365</v>
      </c>
      <c r="C382" s="76" t="s">
        <v>481</v>
      </c>
      <c r="D382" s="75">
        <v>1</v>
      </c>
      <c r="E382" s="253"/>
      <c r="F382" s="254"/>
      <c r="G382" s="77">
        <f t="shared" si="5"/>
        <v>0</v>
      </c>
    </row>
    <row r="383" spans="2:7" customFormat="1" ht="11.25" customHeight="1">
      <c r="B383" s="75">
        <v>366</v>
      </c>
      <c r="C383" s="76" t="s">
        <v>482</v>
      </c>
      <c r="D383" s="75">
        <v>1</v>
      </c>
      <c r="E383" s="253"/>
      <c r="F383" s="254"/>
      <c r="G383" s="77">
        <f t="shared" si="5"/>
        <v>0</v>
      </c>
    </row>
    <row r="384" spans="2:7" customFormat="1" ht="11.25" customHeight="1">
      <c r="B384" s="75">
        <v>367</v>
      </c>
      <c r="C384" s="76" t="s">
        <v>483</v>
      </c>
      <c r="D384" s="75">
        <v>1</v>
      </c>
      <c r="E384" s="253"/>
      <c r="F384" s="254"/>
      <c r="G384" s="77">
        <f t="shared" si="5"/>
        <v>0</v>
      </c>
    </row>
    <row r="385" spans="2:7" customFormat="1" ht="11.25" customHeight="1">
      <c r="B385" s="75">
        <v>368</v>
      </c>
      <c r="C385" s="76" t="s">
        <v>484</v>
      </c>
      <c r="D385" s="75">
        <v>1</v>
      </c>
      <c r="E385" s="253"/>
      <c r="F385" s="254"/>
      <c r="G385" s="77">
        <f t="shared" si="5"/>
        <v>0</v>
      </c>
    </row>
    <row r="386" spans="2:7" customFormat="1" ht="11.25" customHeight="1">
      <c r="B386" s="75">
        <v>369</v>
      </c>
      <c r="C386" s="76" t="s">
        <v>485</v>
      </c>
      <c r="D386" s="75">
        <v>1</v>
      </c>
      <c r="E386" s="253"/>
      <c r="F386" s="254"/>
      <c r="G386" s="77">
        <f t="shared" si="5"/>
        <v>0</v>
      </c>
    </row>
    <row r="387" spans="2:7" customFormat="1" ht="11.25" customHeight="1">
      <c r="B387" s="75">
        <v>370</v>
      </c>
      <c r="C387" s="76" t="s">
        <v>486</v>
      </c>
      <c r="D387" s="75">
        <v>1</v>
      </c>
      <c r="E387" s="253"/>
      <c r="F387" s="254"/>
      <c r="G387" s="77">
        <f t="shared" si="5"/>
        <v>0</v>
      </c>
    </row>
    <row r="388" spans="2:7" customFormat="1" ht="11.25" customHeight="1">
      <c r="B388" s="75">
        <v>371</v>
      </c>
      <c r="C388" s="76" t="s">
        <v>487</v>
      </c>
      <c r="D388" s="75">
        <v>1</v>
      </c>
      <c r="E388" s="253"/>
      <c r="F388" s="254"/>
      <c r="G388" s="77">
        <f t="shared" si="5"/>
        <v>0</v>
      </c>
    </row>
    <row r="389" spans="2:7" customFormat="1" ht="11.25" customHeight="1">
      <c r="B389" s="75">
        <v>372</v>
      </c>
      <c r="C389" s="76" t="s">
        <v>488</v>
      </c>
      <c r="D389" s="75">
        <v>1</v>
      </c>
      <c r="E389" s="253"/>
      <c r="F389" s="254"/>
      <c r="G389" s="77">
        <f t="shared" si="5"/>
        <v>0</v>
      </c>
    </row>
    <row r="390" spans="2:7" customFormat="1" ht="11.25" customHeight="1">
      <c r="B390" s="75">
        <v>373</v>
      </c>
      <c r="C390" s="76" t="s">
        <v>489</v>
      </c>
      <c r="D390" s="75">
        <v>1</v>
      </c>
      <c r="E390" s="253"/>
      <c r="F390" s="254"/>
      <c r="G390" s="77">
        <f t="shared" si="5"/>
        <v>0</v>
      </c>
    </row>
    <row r="391" spans="2:7" customFormat="1" ht="11.25" customHeight="1">
      <c r="B391" s="75">
        <v>374</v>
      </c>
      <c r="C391" s="76" t="s">
        <v>490</v>
      </c>
      <c r="D391" s="75">
        <v>1</v>
      </c>
      <c r="E391" s="253"/>
      <c r="F391" s="254"/>
      <c r="G391" s="77">
        <f t="shared" si="5"/>
        <v>0</v>
      </c>
    </row>
    <row r="392" spans="2:7" customFormat="1" ht="11.25" customHeight="1">
      <c r="B392" s="75">
        <v>375</v>
      </c>
      <c r="C392" s="76" t="s">
        <v>491</v>
      </c>
      <c r="D392" s="75">
        <v>1</v>
      </c>
      <c r="E392" s="253"/>
      <c r="F392" s="254"/>
      <c r="G392" s="77">
        <f t="shared" si="5"/>
        <v>0</v>
      </c>
    </row>
    <row r="393" spans="2:7" customFormat="1" ht="11.25" customHeight="1">
      <c r="B393" s="75">
        <v>376</v>
      </c>
      <c r="C393" s="76" t="s">
        <v>492</v>
      </c>
      <c r="D393" s="75">
        <v>1</v>
      </c>
      <c r="E393" s="253"/>
      <c r="F393" s="254"/>
      <c r="G393" s="77">
        <f t="shared" si="5"/>
        <v>0</v>
      </c>
    </row>
    <row r="394" spans="2:7" customFormat="1" ht="11.25" customHeight="1">
      <c r="B394" s="75">
        <v>377</v>
      </c>
      <c r="C394" s="76" t="s">
        <v>493</v>
      </c>
      <c r="D394" s="75">
        <v>1</v>
      </c>
      <c r="E394" s="253"/>
      <c r="F394" s="254"/>
      <c r="G394" s="77">
        <f t="shared" si="5"/>
        <v>0</v>
      </c>
    </row>
    <row r="395" spans="2:7" customFormat="1" ht="11.25" customHeight="1">
      <c r="B395" s="75">
        <v>378</v>
      </c>
      <c r="C395" s="76" t="s">
        <v>494</v>
      </c>
      <c r="D395" s="75">
        <v>1</v>
      </c>
      <c r="E395" s="253"/>
      <c r="F395" s="254"/>
      <c r="G395" s="77">
        <f t="shared" si="5"/>
        <v>0</v>
      </c>
    </row>
    <row r="396" spans="2:7" customFormat="1" ht="11.25" customHeight="1">
      <c r="B396" s="75">
        <v>379</v>
      </c>
      <c r="C396" s="76" t="s">
        <v>495</v>
      </c>
      <c r="D396" s="75">
        <v>1</v>
      </c>
      <c r="E396" s="253"/>
      <c r="F396" s="254"/>
      <c r="G396" s="77">
        <f t="shared" si="5"/>
        <v>0</v>
      </c>
    </row>
    <row r="397" spans="2:7" customFormat="1" ht="11.25" customHeight="1">
      <c r="B397" s="75">
        <v>380</v>
      </c>
      <c r="C397" s="76" t="s">
        <v>496</v>
      </c>
      <c r="D397" s="75">
        <v>1</v>
      </c>
      <c r="E397" s="253"/>
      <c r="F397" s="254"/>
      <c r="G397" s="77">
        <f t="shared" si="5"/>
        <v>0</v>
      </c>
    </row>
    <row r="398" spans="2:7" customFormat="1" ht="11.25" customHeight="1">
      <c r="B398" s="75">
        <v>381</v>
      </c>
      <c r="C398" s="76" t="s">
        <v>497</v>
      </c>
      <c r="D398" s="75">
        <v>1</v>
      </c>
      <c r="E398" s="253"/>
      <c r="F398" s="254"/>
      <c r="G398" s="77">
        <f t="shared" si="5"/>
        <v>0</v>
      </c>
    </row>
    <row r="399" spans="2:7" customFormat="1" ht="11.25" customHeight="1">
      <c r="B399" s="75">
        <v>382</v>
      </c>
      <c r="C399" s="76" t="s">
        <v>498</v>
      </c>
      <c r="D399" s="75">
        <v>1</v>
      </c>
      <c r="E399" s="253"/>
      <c r="F399" s="254"/>
      <c r="G399" s="77">
        <f t="shared" si="5"/>
        <v>0</v>
      </c>
    </row>
    <row r="400" spans="2:7" customFormat="1" ht="11.25" customHeight="1">
      <c r="B400" s="75">
        <v>383</v>
      </c>
      <c r="C400" s="76" t="s">
        <v>499</v>
      </c>
      <c r="D400" s="75">
        <v>1</v>
      </c>
      <c r="E400" s="253"/>
      <c r="F400" s="254"/>
      <c r="G400" s="77">
        <f t="shared" si="5"/>
        <v>0</v>
      </c>
    </row>
    <row r="401" spans="2:7" customFormat="1" ht="11.25" customHeight="1">
      <c r="B401" s="75">
        <v>384</v>
      </c>
      <c r="C401" s="76" t="s">
        <v>500</v>
      </c>
      <c r="D401" s="75">
        <v>1</v>
      </c>
      <c r="E401" s="253"/>
      <c r="F401" s="254"/>
      <c r="G401" s="77">
        <f t="shared" si="5"/>
        <v>0</v>
      </c>
    </row>
    <row r="402" spans="2:7" customFormat="1" ht="11.25" customHeight="1">
      <c r="B402" s="75">
        <v>385</v>
      </c>
      <c r="C402" s="76" t="s">
        <v>501</v>
      </c>
      <c r="D402" s="75">
        <v>1</v>
      </c>
      <c r="E402" s="253"/>
      <c r="F402" s="254"/>
      <c r="G402" s="77">
        <f t="shared" si="5"/>
        <v>0</v>
      </c>
    </row>
    <row r="403" spans="2:7" customFormat="1" ht="11.25" customHeight="1">
      <c r="B403" s="75">
        <v>386</v>
      </c>
      <c r="C403" s="76" t="s">
        <v>502</v>
      </c>
      <c r="D403" s="75">
        <v>1</v>
      </c>
      <c r="E403" s="253"/>
      <c r="F403" s="254"/>
      <c r="G403" s="77">
        <f t="shared" ref="G403:G466" si="6">+E403*(1+F403)</f>
        <v>0</v>
      </c>
    </row>
    <row r="404" spans="2:7" customFormat="1" ht="11.25" customHeight="1">
      <c r="B404" s="75">
        <v>387</v>
      </c>
      <c r="C404" s="76" t="s">
        <v>503</v>
      </c>
      <c r="D404" s="75">
        <v>1</v>
      </c>
      <c r="E404" s="253"/>
      <c r="F404" s="254"/>
      <c r="G404" s="77">
        <f t="shared" si="6"/>
        <v>0</v>
      </c>
    </row>
    <row r="405" spans="2:7" customFormat="1" ht="11.25" customHeight="1">
      <c r="B405" s="75">
        <v>388</v>
      </c>
      <c r="C405" s="76" t="s">
        <v>504</v>
      </c>
      <c r="D405" s="75">
        <v>1</v>
      </c>
      <c r="E405" s="253"/>
      <c r="F405" s="254"/>
      <c r="G405" s="77">
        <f t="shared" si="6"/>
        <v>0</v>
      </c>
    </row>
    <row r="406" spans="2:7" customFormat="1" ht="11.25" customHeight="1">
      <c r="B406" s="75">
        <v>389</v>
      </c>
      <c r="C406" s="76" t="s">
        <v>505</v>
      </c>
      <c r="D406" s="75">
        <v>1</v>
      </c>
      <c r="E406" s="253"/>
      <c r="F406" s="254"/>
      <c r="G406" s="77">
        <f t="shared" si="6"/>
        <v>0</v>
      </c>
    </row>
    <row r="407" spans="2:7" customFormat="1" ht="11.25" customHeight="1">
      <c r="B407" s="75">
        <v>390</v>
      </c>
      <c r="C407" s="76" t="s">
        <v>506</v>
      </c>
      <c r="D407" s="75">
        <v>1</v>
      </c>
      <c r="E407" s="253"/>
      <c r="F407" s="254"/>
      <c r="G407" s="77">
        <f t="shared" si="6"/>
        <v>0</v>
      </c>
    </row>
    <row r="408" spans="2:7" customFormat="1" ht="11.25" customHeight="1">
      <c r="B408" s="75">
        <v>391</v>
      </c>
      <c r="C408" s="76" t="s">
        <v>507</v>
      </c>
      <c r="D408" s="75">
        <v>1</v>
      </c>
      <c r="E408" s="253"/>
      <c r="F408" s="254"/>
      <c r="G408" s="77">
        <f t="shared" si="6"/>
        <v>0</v>
      </c>
    </row>
    <row r="409" spans="2:7" customFormat="1" ht="11.25" customHeight="1">
      <c r="B409" s="75">
        <v>392</v>
      </c>
      <c r="C409" s="76" t="s">
        <v>508</v>
      </c>
      <c r="D409" s="75">
        <v>1</v>
      </c>
      <c r="E409" s="253"/>
      <c r="F409" s="254"/>
      <c r="G409" s="77">
        <f t="shared" si="6"/>
        <v>0</v>
      </c>
    </row>
    <row r="410" spans="2:7" customFormat="1" ht="11.25" customHeight="1">
      <c r="B410" s="75">
        <v>393</v>
      </c>
      <c r="C410" s="76" t="s">
        <v>509</v>
      </c>
      <c r="D410" s="75">
        <v>1</v>
      </c>
      <c r="E410" s="253"/>
      <c r="F410" s="254"/>
      <c r="G410" s="77">
        <f t="shared" si="6"/>
        <v>0</v>
      </c>
    </row>
    <row r="411" spans="2:7" customFormat="1" ht="11.25" customHeight="1">
      <c r="B411" s="75">
        <v>394</v>
      </c>
      <c r="C411" s="76" t="s">
        <v>510</v>
      </c>
      <c r="D411" s="75">
        <v>1</v>
      </c>
      <c r="E411" s="253"/>
      <c r="F411" s="254"/>
      <c r="G411" s="77">
        <f t="shared" si="6"/>
        <v>0</v>
      </c>
    </row>
    <row r="412" spans="2:7" customFormat="1" ht="11.25" customHeight="1">
      <c r="B412" s="75">
        <v>395</v>
      </c>
      <c r="C412" s="76" t="s">
        <v>511</v>
      </c>
      <c r="D412" s="75">
        <v>1</v>
      </c>
      <c r="E412" s="253"/>
      <c r="F412" s="254"/>
      <c r="G412" s="77">
        <f t="shared" si="6"/>
        <v>0</v>
      </c>
    </row>
    <row r="413" spans="2:7" customFormat="1" ht="11.25" customHeight="1">
      <c r="B413" s="75">
        <v>396</v>
      </c>
      <c r="C413" s="76" t="s">
        <v>512</v>
      </c>
      <c r="D413" s="75">
        <v>1</v>
      </c>
      <c r="E413" s="253"/>
      <c r="F413" s="254"/>
      <c r="G413" s="77">
        <f t="shared" si="6"/>
        <v>0</v>
      </c>
    </row>
    <row r="414" spans="2:7" customFormat="1" ht="11.25" customHeight="1">
      <c r="B414" s="75">
        <v>397</v>
      </c>
      <c r="C414" s="76" t="s">
        <v>513</v>
      </c>
      <c r="D414" s="75">
        <v>1</v>
      </c>
      <c r="E414" s="253"/>
      <c r="F414" s="254"/>
      <c r="G414" s="77">
        <f t="shared" si="6"/>
        <v>0</v>
      </c>
    </row>
    <row r="415" spans="2:7" customFormat="1" ht="11.25" customHeight="1">
      <c r="B415" s="75">
        <v>398</v>
      </c>
      <c r="C415" s="76" t="s">
        <v>514</v>
      </c>
      <c r="D415" s="75">
        <v>1</v>
      </c>
      <c r="E415" s="253"/>
      <c r="F415" s="254"/>
      <c r="G415" s="77">
        <f t="shared" si="6"/>
        <v>0</v>
      </c>
    </row>
    <row r="416" spans="2:7" customFormat="1" ht="11.25" customHeight="1">
      <c r="B416" s="75">
        <v>399</v>
      </c>
      <c r="C416" s="76" t="s">
        <v>515</v>
      </c>
      <c r="D416" s="75">
        <v>1</v>
      </c>
      <c r="E416" s="253"/>
      <c r="F416" s="254"/>
      <c r="G416" s="77">
        <f t="shared" si="6"/>
        <v>0</v>
      </c>
    </row>
    <row r="417" spans="2:7" customFormat="1" ht="11.25" customHeight="1">
      <c r="B417" s="75">
        <v>400</v>
      </c>
      <c r="C417" s="76" t="s">
        <v>516</v>
      </c>
      <c r="D417" s="75">
        <v>1</v>
      </c>
      <c r="E417" s="253"/>
      <c r="F417" s="254"/>
      <c r="G417" s="77">
        <f t="shared" si="6"/>
        <v>0</v>
      </c>
    </row>
    <row r="418" spans="2:7" customFormat="1" ht="11.25" customHeight="1">
      <c r="B418" s="75">
        <v>401</v>
      </c>
      <c r="C418" s="76" t="s">
        <v>517</v>
      </c>
      <c r="D418" s="75">
        <v>1</v>
      </c>
      <c r="E418" s="253"/>
      <c r="F418" s="254"/>
      <c r="G418" s="77">
        <f t="shared" si="6"/>
        <v>0</v>
      </c>
    </row>
    <row r="419" spans="2:7" customFormat="1" ht="11.25" customHeight="1">
      <c r="B419" s="75">
        <v>402</v>
      </c>
      <c r="C419" s="76" t="s">
        <v>518</v>
      </c>
      <c r="D419" s="75">
        <v>1</v>
      </c>
      <c r="E419" s="253"/>
      <c r="F419" s="254"/>
      <c r="G419" s="77">
        <f t="shared" si="6"/>
        <v>0</v>
      </c>
    </row>
    <row r="420" spans="2:7" customFormat="1" ht="11.25" customHeight="1">
      <c r="B420" s="75">
        <v>403</v>
      </c>
      <c r="C420" s="76" t="s">
        <v>519</v>
      </c>
      <c r="D420" s="75">
        <v>1</v>
      </c>
      <c r="E420" s="253"/>
      <c r="F420" s="254"/>
      <c r="G420" s="77">
        <f t="shared" si="6"/>
        <v>0</v>
      </c>
    </row>
    <row r="421" spans="2:7" customFormat="1" ht="11.25" customHeight="1">
      <c r="B421" s="75">
        <v>404</v>
      </c>
      <c r="C421" s="76" t="s">
        <v>520</v>
      </c>
      <c r="D421" s="75">
        <v>1</v>
      </c>
      <c r="E421" s="253"/>
      <c r="F421" s="254"/>
      <c r="G421" s="77">
        <f t="shared" si="6"/>
        <v>0</v>
      </c>
    </row>
    <row r="422" spans="2:7" customFormat="1" ht="11.25" customHeight="1">
      <c r="B422" s="75">
        <v>405</v>
      </c>
      <c r="C422" s="76" t="s">
        <v>521</v>
      </c>
      <c r="D422" s="75">
        <v>1</v>
      </c>
      <c r="E422" s="253"/>
      <c r="F422" s="254"/>
      <c r="G422" s="77">
        <f t="shared" si="6"/>
        <v>0</v>
      </c>
    </row>
    <row r="423" spans="2:7" customFormat="1" ht="11.25" customHeight="1">
      <c r="B423" s="75">
        <v>406</v>
      </c>
      <c r="C423" s="76" t="s">
        <v>522</v>
      </c>
      <c r="D423" s="75">
        <v>1</v>
      </c>
      <c r="E423" s="253"/>
      <c r="F423" s="254"/>
      <c r="G423" s="77">
        <f t="shared" si="6"/>
        <v>0</v>
      </c>
    </row>
    <row r="424" spans="2:7" customFormat="1" ht="11.25" customHeight="1">
      <c r="B424" s="75">
        <v>407</v>
      </c>
      <c r="C424" s="76" t="s">
        <v>523</v>
      </c>
      <c r="D424" s="75">
        <v>1</v>
      </c>
      <c r="E424" s="253"/>
      <c r="F424" s="254"/>
      <c r="G424" s="77">
        <f t="shared" si="6"/>
        <v>0</v>
      </c>
    </row>
    <row r="425" spans="2:7" customFormat="1" ht="11.25" customHeight="1">
      <c r="B425" s="75">
        <v>408</v>
      </c>
      <c r="C425" s="76" t="s">
        <v>524</v>
      </c>
      <c r="D425" s="75">
        <v>1</v>
      </c>
      <c r="E425" s="253"/>
      <c r="F425" s="254"/>
      <c r="G425" s="77">
        <f t="shared" si="6"/>
        <v>0</v>
      </c>
    </row>
    <row r="426" spans="2:7" customFormat="1" ht="11.25" customHeight="1">
      <c r="B426" s="75">
        <v>409</v>
      </c>
      <c r="C426" s="76" t="s">
        <v>525</v>
      </c>
      <c r="D426" s="75">
        <v>1</v>
      </c>
      <c r="E426" s="253"/>
      <c r="F426" s="254"/>
      <c r="G426" s="77">
        <f t="shared" si="6"/>
        <v>0</v>
      </c>
    </row>
    <row r="427" spans="2:7" customFormat="1" ht="11.25" customHeight="1">
      <c r="B427" s="75">
        <v>410</v>
      </c>
      <c r="C427" s="76" t="s">
        <v>526</v>
      </c>
      <c r="D427" s="75">
        <v>1</v>
      </c>
      <c r="E427" s="253"/>
      <c r="F427" s="254"/>
      <c r="G427" s="77">
        <f t="shared" si="6"/>
        <v>0</v>
      </c>
    </row>
    <row r="428" spans="2:7" customFormat="1" ht="11.25" customHeight="1">
      <c r="B428" s="75">
        <v>411</v>
      </c>
      <c r="C428" s="76" t="s">
        <v>527</v>
      </c>
      <c r="D428" s="75">
        <v>1</v>
      </c>
      <c r="E428" s="253"/>
      <c r="F428" s="254"/>
      <c r="G428" s="77">
        <f t="shared" si="6"/>
        <v>0</v>
      </c>
    </row>
    <row r="429" spans="2:7" customFormat="1" ht="11.25" customHeight="1">
      <c r="B429" s="75">
        <v>412</v>
      </c>
      <c r="C429" s="76" t="s">
        <v>528</v>
      </c>
      <c r="D429" s="75">
        <v>1</v>
      </c>
      <c r="E429" s="253"/>
      <c r="F429" s="254"/>
      <c r="G429" s="77">
        <f t="shared" si="6"/>
        <v>0</v>
      </c>
    </row>
    <row r="430" spans="2:7" customFormat="1" ht="11.25" customHeight="1">
      <c r="B430" s="75">
        <v>413</v>
      </c>
      <c r="C430" s="76" t="s">
        <v>529</v>
      </c>
      <c r="D430" s="75">
        <v>1</v>
      </c>
      <c r="E430" s="253"/>
      <c r="F430" s="254"/>
      <c r="G430" s="77">
        <f t="shared" si="6"/>
        <v>0</v>
      </c>
    </row>
    <row r="431" spans="2:7" customFormat="1" ht="11.25" customHeight="1">
      <c r="B431" s="75">
        <v>414</v>
      </c>
      <c r="C431" s="76" t="s">
        <v>530</v>
      </c>
      <c r="D431" s="75">
        <v>1</v>
      </c>
      <c r="E431" s="253"/>
      <c r="F431" s="254"/>
      <c r="G431" s="77">
        <f t="shared" si="6"/>
        <v>0</v>
      </c>
    </row>
    <row r="432" spans="2:7" customFormat="1" ht="11.25" customHeight="1">
      <c r="B432" s="75">
        <v>415</v>
      </c>
      <c r="C432" s="76" t="s">
        <v>531</v>
      </c>
      <c r="D432" s="75">
        <v>1</v>
      </c>
      <c r="E432" s="253"/>
      <c r="F432" s="254"/>
      <c r="G432" s="77">
        <f t="shared" si="6"/>
        <v>0</v>
      </c>
    </row>
    <row r="433" spans="2:7" customFormat="1" ht="11.25" customHeight="1">
      <c r="B433" s="75">
        <v>416</v>
      </c>
      <c r="C433" s="76" t="s">
        <v>532</v>
      </c>
      <c r="D433" s="75">
        <v>1</v>
      </c>
      <c r="E433" s="253"/>
      <c r="F433" s="254"/>
      <c r="G433" s="77">
        <f t="shared" si="6"/>
        <v>0</v>
      </c>
    </row>
    <row r="434" spans="2:7" customFormat="1" ht="11.25" customHeight="1">
      <c r="B434" s="75">
        <v>417</v>
      </c>
      <c r="C434" s="76" t="s">
        <v>533</v>
      </c>
      <c r="D434" s="75">
        <v>1</v>
      </c>
      <c r="E434" s="253"/>
      <c r="F434" s="254"/>
      <c r="G434" s="77">
        <f t="shared" si="6"/>
        <v>0</v>
      </c>
    </row>
    <row r="435" spans="2:7" customFormat="1" ht="11.25" customHeight="1">
      <c r="B435" s="75">
        <v>418</v>
      </c>
      <c r="C435" s="76" t="s">
        <v>534</v>
      </c>
      <c r="D435" s="75">
        <v>1</v>
      </c>
      <c r="E435" s="253"/>
      <c r="F435" s="254"/>
      <c r="G435" s="77">
        <f t="shared" si="6"/>
        <v>0</v>
      </c>
    </row>
    <row r="436" spans="2:7" customFormat="1" ht="11.25" customHeight="1">
      <c r="B436" s="75">
        <v>419</v>
      </c>
      <c r="C436" s="76" t="s">
        <v>535</v>
      </c>
      <c r="D436" s="75">
        <v>1</v>
      </c>
      <c r="E436" s="253"/>
      <c r="F436" s="254"/>
      <c r="G436" s="77">
        <f t="shared" si="6"/>
        <v>0</v>
      </c>
    </row>
    <row r="437" spans="2:7" customFormat="1" ht="11.25" customHeight="1">
      <c r="B437" s="75">
        <v>420</v>
      </c>
      <c r="C437" s="76" t="s">
        <v>536</v>
      </c>
      <c r="D437" s="75">
        <v>1</v>
      </c>
      <c r="E437" s="253"/>
      <c r="F437" s="254"/>
      <c r="G437" s="77">
        <f t="shared" si="6"/>
        <v>0</v>
      </c>
    </row>
    <row r="438" spans="2:7" customFormat="1" ht="11.25" customHeight="1">
      <c r="B438" s="75">
        <v>421</v>
      </c>
      <c r="C438" s="76" t="s">
        <v>537</v>
      </c>
      <c r="D438" s="75">
        <v>1</v>
      </c>
      <c r="E438" s="253"/>
      <c r="F438" s="254"/>
      <c r="G438" s="77">
        <f t="shared" si="6"/>
        <v>0</v>
      </c>
    </row>
    <row r="439" spans="2:7" customFormat="1" ht="11.25" customHeight="1">
      <c r="B439" s="75">
        <v>422</v>
      </c>
      <c r="C439" s="76" t="s">
        <v>538</v>
      </c>
      <c r="D439" s="75">
        <v>1</v>
      </c>
      <c r="E439" s="253"/>
      <c r="F439" s="254"/>
      <c r="G439" s="77">
        <f t="shared" si="6"/>
        <v>0</v>
      </c>
    </row>
    <row r="440" spans="2:7" customFormat="1" ht="11.25" customHeight="1">
      <c r="B440" s="75">
        <v>423</v>
      </c>
      <c r="C440" s="76" t="s">
        <v>539</v>
      </c>
      <c r="D440" s="75">
        <v>1</v>
      </c>
      <c r="E440" s="253"/>
      <c r="F440" s="254"/>
      <c r="G440" s="77">
        <f t="shared" si="6"/>
        <v>0</v>
      </c>
    </row>
    <row r="441" spans="2:7" customFormat="1" ht="11.25" customHeight="1">
      <c r="B441" s="75">
        <v>424</v>
      </c>
      <c r="C441" s="76" t="s">
        <v>540</v>
      </c>
      <c r="D441" s="75">
        <v>1</v>
      </c>
      <c r="E441" s="253"/>
      <c r="F441" s="254"/>
      <c r="G441" s="77">
        <f t="shared" si="6"/>
        <v>0</v>
      </c>
    </row>
    <row r="442" spans="2:7" customFormat="1" ht="11.25" customHeight="1">
      <c r="B442" s="75">
        <v>425</v>
      </c>
      <c r="C442" s="76" t="s">
        <v>541</v>
      </c>
      <c r="D442" s="75">
        <v>1</v>
      </c>
      <c r="E442" s="253"/>
      <c r="F442" s="254"/>
      <c r="G442" s="77">
        <f t="shared" si="6"/>
        <v>0</v>
      </c>
    </row>
    <row r="443" spans="2:7" customFormat="1" ht="11.25" customHeight="1">
      <c r="B443" s="75">
        <v>426</v>
      </c>
      <c r="C443" s="76" t="s">
        <v>542</v>
      </c>
      <c r="D443" s="75">
        <v>1</v>
      </c>
      <c r="E443" s="253"/>
      <c r="F443" s="254"/>
      <c r="G443" s="77">
        <f t="shared" si="6"/>
        <v>0</v>
      </c>
    </row>
    <row r="444" spans="2:7" customFormat="1" ht="11.25" customHeight="1">
      <c r="B444" s="75">
        <v>427</v>
      </c>
      <c r="C444" s="76" t="s">
        <v>543</v>
      </c>
      <c r="D444" s="75">
        <v>1</v>
      </c>
      <c r="E444" s="253"/>
      <c r="F444" s="254"/>
      <c r="G444" s="77">
        <f t="shared" si="6"/>
        <v>0</v>
      </c>
    </row>
    <row r="445" spans="2:7" customFormat="1" ht="11.25" customHeight="1">
      <c r="B445" s="75">
        <v>428</v>
      </c>
      <c r="C445" s="76" t="s">
        <v>544</v>
      </c>
      <c r="D445" s="75">
        <v>1</v>
      </c>
      <c r="E445" s="253"/>
      <c r="F445" s="254"/>
      <c r="G445" s="77">
        <f t="shared" si="6"/>
        <v>0</v>
      </c>
    </row>
    <row r="446" spans="2:7" customFormat="1" ht="11.25" customHeight="1">
      <c r="B446" s="75">
        <v>429</v>
      </c>
      <c r="C446" s="76" t="s">
        <v>545</v>
      </c>
      <c r="D446" s="75">
        <v>1</v>
      </c>
      <c r="E446" s="253"/>
      <c r="F446" s="254"/>
      <c r="G446" s="77">
        <f t="shared" si="6"/>
        <v>0</v>
      </c>
    </row>
    <row r="447" spans="2:7" customFormat="1" ht="11.25" customHeight="1">
      <c r="B447" s="75">
        <v>430</v>
      </c>
      <c r="C447" s="76" t="s">
        <v>546</v>
      </c>
      <c r="D447" s="75">
        <v>1</v>
      </c>
      <c r="E447" s="253"/>
      <c r="F447" s="254"/>
      <c r="G447" s="77">
        <f t="shared" si="6"/>
        <v>0</v>
      </c>
    </row>
    <row r="448" spans="2:7" customFormat="1" ht="11.25" customHeight="1">
      <c r="B448" s="75">
        <v>431</v>
      </c>
      <c r="C448" s="76" t="s">
        <v>547</v>
      </c>
      <c r="D448" s="75">
        <v>1</v>
      </c>
      <c r="E448" s="253"/>
      <c r="F448" s="254"/>
      <c r="G448" s="77">
        <f t="shared" si="6"/>
        <v>0</v>
      </c>
    </row>
    <row r="449" spans="2:7" customFormat="1" ht="11.25" customHeight="1">
      <c r="B449" s="75">
        <v>432</v>
      </c>
      <c r="C449" s="76" t="s">
        <v>548</v>
      </c>
      <c r="D449" s="75">
        <v>1</v>
      </c>
      <c r="E449" s="253"/>
      <c r="F449" s="254"/>
      <c r="G449" s="77">
        <f t="shared" si="6"/>
        <v>0</v>
      </c>
    </row>
    <row r="450" spans="2:7" customFormat="1" ht="11.25" customHeight="1">
      <c r="B450" s="75">
        <v>433</v>
      </c>
      <c r="C450" s="76" t="s">
        <v>549</v>
      </c>
      <c r="D450" s="75">
        <v>1</v>
      </c>
      <c r="E450" s="253"/>
      <c r="F450" s="254"/>
      <c r="G450" s="77">
        <f t="shared" si="6"/>
        <v>0</v>
      </c>
    </row>
    <row r="451" spans="2:7" customFormat="1" ht="11.25" customHeight="1">
      <c r="B451" s="75">
        <v>434</v>
      </c>
      <c r="C451" s="76" t="s">
        <v>550</v>
      </c>
      <c r="D451" s="75">
        <v>1</v>
      </c>
      <c r="E451" s="253"/>
      <c r="F451" s="254"/>
      <c r="G451" s="77">
        <f t="shared" si="6"/>
        <v>0</v>
      </c>
    </row>
    <row r="452" spans="2:7" customFormat="1" ht="11.25" customHeight="1">
      <c r="B452" s="75">
        <v>435</v>
      </c>
      <c r="C452" s="76" t="s">
        <v>551</v>
      </c>
      <c r="D452" s="75">
        <v>1</v>
      </c>
      <c r="E452" s="253"/>
      <c r="F452" s="254"/>
      <c r="G452" s="77">
        <f t="shared" si="6"/>
        <v>0</v>
      </c>
    </row>
    <row r="453" spans="2:7" customFormat="1" ht="11.25" customHeight="1">
      <c r="B453" s="75">
        <v>436</v>
      </c>
      <c r="C453" s="76" t="s">
        <v>552</v>
      </c>
      <c r="D453" s="75">
        <v>1</v>
      </c>
      <c r="E453" s="253"/>
      <c r="F453" s="254"/>
      <c r="G453" s="77">
        <f t="shared" si="6"/>
        <v>0</v>
      </c>
    </row>
    <row r="454" spans="2:7" customFormat="1" ht="11.25" customHeight="1">
      <c r="B454" s="75">
        <v>437</v>
      </c>
      <c r="C454" s="76" t="s">
        <v>553</v>
      </c>
      <c r="D454" s="75">
        <v>1</v>
      </c>
      <c r="E454" s="253"/>
      <c r="F454" s="254"/>
      <c r="G454" s="77">
        <f t="shared" si="6"/>
        <v>0</v>
      </c>
    </row>
    <row r="455" spans="2:7" customFormat="1" ht="11.25" customHeight="1">
      <c r="B455" s="75">
        <v>438</v>
      </c>
      <c r="C455" s="76" t="s">
        <v>554</v>
      </c>
      <c r="D455" s="75">
        <v>1</v>
      </c>
      <c r="E455" s="253"/>
      <c r="F455" s="254"/>
      <c r="G455" s="77">
        <f t="shared" si="6"/>
        <v>0</v>
      </c>
    </row>
    <row r="456" spans="2:7" customFormat="1" ht="11.25" customHeight="1">
      <c r="B456" s="75">
        <v>439</v>
      </c>
      <c r="C456" s="76" t="s">
        <v>555</v>
      </c>
      <c r="D456" s="75">
        <v>1</v>
      </c>
      <c r="E456" s="253"/>
      <c r="F456" s="254"/>
      <c r="G456" s="77">
        <f t="shared" si="6"/>
        <v>0</v>
      </c>
    </row>
    <row r="457" spans="2:7" customFormat="1" ht="11.25" customHeight="1">
      <c r="B457" s="75">
        <v>440</v>
      </c>
      <c r="C457" s="76" t="s">
        <v>556</v>
      </c>
      <c r="D457" s="75">
        <v>1</v>
      </c>
      <c r="E457" s="253"/>
      <c r="F457" s="254"/>
      <c r="G457" s="77">
        <f t="shared" si="6"/>
        <v>0</v>
      </c>
    </row>
    <row r="458" spans="2:7" customFormat="1" ht="11.25" customHeight="1">
      <c r="B458" s="75">
        <v>441</v>
      </c>
      <c r="C458" s="76" t="s">
        <v>557</v>
      </c>
      <c r="D458" s="75">
        <v>1</v>
      </c>
      <c r="E458" s="253"/>
      <c r="F458" s="254"/>
      <c r="G458" s="77">
        <f t="shared" si="6"/>
        <v>0</v>
      </c>
    </row>
    <row r="459" spans="2:7" customFormat="1" ht="11.25" customHeight="1">
      <c r="B459" s="75">
        <v>442</v>
      </c>
      <c r="C459" s="76" t="s">
        <v>558</v>
      </c>
      <c r="D459" s="75">
        <v>1</v>
      </c>
      <c r="E459" s="253"/>
      <c r="F459" s="254"/>
      <c r="G459" s="77">
        <f t="shared" si="6"/>
        <v>0</v>
      </c>
    </row>
    <row r="460" spans="2:7" customFormat="1" ht="11.25" customHeight="1">
      <c r="B460" s="75">
        <v>443</v>
      </c>
      <c r="C460" s="76" t="s">
        <v>559</v>
      </c>
      <c r="D460" s="75">
        <v>1</v>
      </c>
      <c r="E460" s="253"/>
      <c r="F460" s="254"/>
      <c r="G460" s="77">
        <f t="shared" si="6"/>
        <v>0</v>
      </c>
    </row>
    <row r="461" spans="2:7" customFormat="1" ht="11.25" customHeight="1">
      <c r="B461" s="75">
        <v>444</v>
      </c>
      <c r="C461" s="76" t="s">
        <v>560</v>
      </c>
      <c r="D461" s="75">
        <v>1</v>
      </c>
      <c r="E461" s="253"/>
      <c r="F461" s="254"/>
      <c r="G461" s="77">
        <f t="shared" si="6"/>
        <v>0</v>
      </c>
    </row>
    <row r="462" spans="2:7" customFormat="1" ht="11.25" customHeight="1">
      <c r="B462" s="75">
        <v>445</v>
      </c>
      <c r="C462" s="76" t="s">
        <v>561</v>
      </c>
      <c r="D462" s="75">
        <v>1</v>
      </c>
      <c r="E462" s="253"/>
      <c r="F462" s="254"/>
      <c r="G462" s="77">
        <f t="shared" si="6"/>
        <v>0</v>
      </c>
    </row>
    <row r="463" spans="2:7" customFormat="1" ht="11.25" customHeight="1">
      <c r="B463" s="75">
        <v>446</v>
      </c>
      <c r="C463" s="76" t="s">
        <v>562</v>
      </c>
      <c r="D463" s="75">
        <v>1</v>
      </c>
      <c r="E463" s="253"/>
      <c r="F463" s="254"/>
      <c r="G463" s="77">
        <f t="shared" si="6"/>
        <v>0</v>
      </c>
    </row>
    <row r="464" spans="2:7" customFormat="1" ht="11.25" customHeight="1">
      <c r="B464" s="75">
        <v>447</v>
      </c>
      <c r="C464" s="76" t="s">
        <v>563</v>
      </c>
      <c r="D464" s="75">
        <v>1</v>
      </c>
      <c r="E464" s="253"/>
      <c r="F464" s="254"/>
      <c r="G464" s="77">
        <f t="shared" si="6"/>
        <v>0</v>
      </c>
    </row>
    <row r="465" spans="2:7" customFormat="1" ht="11.25" customHeight="1">
      <c r="B465" s="75">
        <v>448</v>
      </c>
      <c r="C465" s="76" t="s">
        <v>564</v>
      </c>
      <c r="D465" s="75">
        <v>1</v>
      </c>
      <c r="E465" s="253"/>
      <c r="F465" s="254"/>
      <c r="G465" s="77">
        <f t="shared" si="6"/>
        <v>0</v>
      </c>
    </row>
    <row r="466" spans="2:7" customFormat="1" ht="11.25" customHeight="1">
      <c r="B466" s="75">
        <v>449</v>
      </c>
      <c r="C466" s="76" t="s">
        <v>565</v>
      </c>
      <c r="D466" s="75">
        <v>1</v>
      </c>
      <c r="E466" s="253"/>
      <c r="F466" s="254"/>
      <c r="G466" s="77">
        <f t="shared" si="6"/>
        <v>0</v>
      </c>
    </row>
    <row r="467" spans="2:7" customFormat="1" ht="11.25" customHeight="1">
      <c r="B467" s="75">
        <v>450</v>
      </c>
      <c r="C467" s="76" t="s">
        <v>566</v>
      </c>
      <c r="D467" s="75">
        <v>1</v>
      </c>
      <c r="E467" s="253"/>
      <c r="F467" s="254"/>
      <c r="G467" s="77">
        <f t="shared" ref="G467:G502" si="7">+E467*(1+F467)</f>
        <v>0</v>
      </c>
    </row>
    <row r="468" spans="2:7" customFormat="1" ht="11.25" customHeight="1">
      <c r="B468" s="75">
        <v>451</v>
      </c>
      <c r="C468" s="76" t="s">
        <v>567</v>
      </c>
      <c r="D468" s="75">
        <v>1</v>
      </c>
      <c r="E468" s="253"/>
      <c r="F468" s="254"/>
      <c r="G468" s="77">
        <f t="shared" si="7"/>
        <v>0</v>
      </c>
    </row>
    <row r="469" spans="2:7" customFormat="1" ht="11.25" customHeight="1">
      <c r="B469" s="75">
        <v>452</v>
      </c>
      <c r="C469" s="76" t="s">
        <v>568</v>
      </c>
      <c r="D469" s="75">
        <v>1</v>
      </c>
      <c r="E469" s="253"/>
      <c r="F469" s="254"/>
      <c r="G469" s="77">
        <f t="shared" si="7"/>
        <v>0</v>
      </c>
    </row>
    <row r="470" spans="2:7" customFormat="1" ht="11.25" customHeight="1">
      <c r="B470" s="75">
        <v>453</v>
      </c>
      <c r="C470" s="76" t="s">
        <v>569</v>
      </c>
      <c r="D470" s="75">
        <v>1</v>
      </c>
      <c r="E470" s="253"/>
      <c r="F470" s="254"/>
      <c r="G470" s="77">
        <f t="shared" si="7"/>
        <v>0</v>
      </c>
    </row>
    <row r="471" spans="2:7" customFormat="1" ht="11.25" customHeight="1">
      <c r="B471" s="75">
        <v>454</v>
      </c>
      <c r="C471" s="76" t="s">
        <v>570</v>
      </c>
      <c r="D471" s="75">
        <v>1</v>
      </c>
      <c r="E471" s="253"/>
      <c r="F471" s="254"/>
      <c r="G471" s="77">
        <f t="shared" si="7"/>
        <v>0</v>
      </c>
    </row>
    <row r="472" spans="2:7" customFormat="1" ht="11.25" customHeight="1">
      <c r="B472" s="75">
        <v>455</v>
      </c>
      <c r="C472" s="76" t="s">
        <v>571</v>
      </c>
      <c r="D472" s="75">
        <v>1</v>
      </c>
      <c r="E472" s="253"/>
      <c r="F472" s="254"/>
      <c r="G472" s="77">
        <f t="shared" si="7"/>
        <v>0</v>
      </c>
    </row>
    <row r="473" spans="2:7" customFormat="1" ht="11.25" customHeight="1">
      <c r="B473" s="75">
        <v>456</v>
      </c>
      <c r="C473" s="76" t="s">
        <v>572</v>
      </c>
      <c r="D473" s="75">
        <v>1</v>
      </c>
      <c r="E473" s="253"/>
      <c r="F473" s="254"/>
      <c r="G473" s="77">
        <f t="shared" si="7"/>
        <v>0</v>
      </c>
    </row>
    <row r="474" spans="2:7" customFormat="1" ht="11.25" customHeight="1">
      <c r="B474" s="75">
        <v>457</v>
      </c>
      <c r="C474" s="76" t="s">
        <v>573</v>
      </c>
      <c r="D474" s="75">
        <v>1</v>
      </c>
      <c r="E474" s="253"/>
      <c r="F474" s="254"/>
      <c r="G474" s="77">
        <f t="shared" si="7"/>
        <v>0</v>
      </c>
    </row>
    <row r="475" spans="2:7" customFormat="1" ht="11.25" customHeight="1">
      <c r="B475" s="75">
        <v>458</v>
      </c>
      <c r="C475" s="76" t="s">
        <v>574</v>
      </c>
      <c r="D475" s="75">
        <v>1</v>
      </c>
      <c r="E475" s="253"/>
      <c r="F475" s="254"/>
      <c r="G475" s="77">
        <f t="shared" si="7"/>
        <v>0</v>
      </c>
    </row>
    <row r="476" spans="2:7" customFormat="1" ht="11.25" customHeight="1">
      <c r="B476" s="75">
        <v>459</v>
      </c>
      <c r="C476" s="76" t="s">
        <v>575</v>
      </c>
      <c r="D476" s="75">
        <v>1</v>
      </c>
      <c r="E476" s="253"/>
      <c r="F476" s="254"/>
      <c r="G476" s="77">
        <f t="shared" si="7"/>
        <v>0</v>
      </c>
    </row>
    <row r="477" spans="2:7" customFormat="1" ht="11.25" customHeight="1">
      <c r="B477" s="75">
        <v>460</v>
      </c>
      <c r="C477" s="76" t="s">
        <v>576</v>
      </c>
      <c r="D477" s="75">
        <v>1</v>
      </c>
      <c r="E477" s="253"/>
      <c r="F477" s="254"/>
      <c r="G477" s="77">
        <f t="shared" si="7"/>
        <v>0</v>
      </c>
    </row>
    <row r="478" spans="2:7" customFormat="1" ht="11.25" customHeight="1">
      <c r="B478" s="75">
        <v>461</v>
      </c>
      <c r="C478" s="76" t="s">
        <v>577</v>
      </c>
      <c r="D478" s="75">
        <v>1</v>
      </c>
      <c r="E478" s="253"/>
      <c r="F478" s="254"/>
      <c r="G478" s="77">
        <f t="shared" si="7"/>
        <v>0</v>
      </c>
    </row>
    <row r="479" spans="2:7" customFormat="1" ht="11.25" customHeight="1">
      <c r="B479" s="75">
        <v>462</v>
      </c>
      <c r="C479" s="76" t="s">
        <v>578</v>
      </c>
      <c r="D479" s="75">
        <v>1</v>
      </c>
      <c r="E479" s="253"/>
      <c r="F479" s="254"/>
      <c r="G479" s="77">
        <f t="shared" si="7"/>
        <v>0</v>
      </c>
    </row>
    <row r="480" spans="2:7" customFormat="1" ht="11.25" customHeight="1">
      <c r="B480" s="75">
        <v>463</v>
      </c>
      <c r="C480" s="76" t="s">
        <v>579</v>
      </c>
      <c r="D480" s="75">
        <v>1</v>
      </c>
      <c r="E480" s="253"/>
      <c r="F480" s="254"/>
      <c r="G480" s="77">
        <f t="shared" si="7"/>
        <v>0</v>
      </c>
    </row>
    <row r="481" spans="2:7" customFormat="1" ht="11.25" customHeight="1">
      <c r="B481" s="75">
        <v>464</v>
      </c>
      <c r="C481" s="76" t="s">
        <v>580</v>
      </c>
      <c r="D481" s="75">
        <v>1</v>
      </c>
      <c r="E481" s="253"/>
      <c r="F481" s="254"/>
      <c r="G481" s="77">
        <f t="shared" si="7"/>
        <v>0</v>
      </c>
    </row>
    <row r="482" spans="2:7" customFormat="1" ht="11.25" customHeight="1">
      <c r="B482" s="75">
        <v>465</v>
      </c>
      <c r="C482" s="76" t="s">
        <v>581</v>
      </c>
      <c r="D482" s="75">
        <v>1</v>
      </c>
      <c r="E482" s="253"/>
      <c r="F482" s="254"/>
      <c r="G482" s="77">
        <f t="shared" si="7"/>
        <v>0</v>
      </c>
    </row>
    <row r="483" spans="2:7" customFormat="1" ht="11.25" customHeight="1">
      <c r="B483" s="75">
        <v>466</v>
      </c>
      <c r="C483" s="76" t="s">
        <v>582</v>
      </c>
      <c r="D483" s="75">
        <v>1</v>
      </c>
      <c r="E483" s="253"/>
      <c r="F483" s="254"/>
      <c r="G483" s="77">
        <f t="shared" si="7"/>
        <v>0</v>
      </c>
    </row>
    <row r="484" spans="2:7" customFormat="1" ht="11.25" customHeight="1">
      <c r="B484" s="75">
        <v>467</v>
      </c>
      <c r="C484" s="76" t="s">
        <v>583</v>
      </c>
      <c r="D484" s="75">
        <v>1</v>
      </c>
      <c r="E484" s="253"/>
      <c r="F484" s="254"/>
      <c r="G484" s="77">
        <f t="shared" si="7"/>
        <v>0</v>
      </c>
    </row>
    <row r="485" spans="2:7" customFormat="1" ht="11.25" customHeight="1">
      <c r="B485" s="75">
        <v>468</v>
      </c>
      <c r="C485" s="76" t="s">
        <v>584</v>
      </c>
      <c r="D485" s="75">
        <v>1</v>
      </c>
      <c r="E485" s="253"/>
      <c r="F485" s="254"/>
      <c r="G485" s="77">
        <f t="shared" si="7"/>
        <v>0</v>
      </c>
    </row>
    <row r="486" spans="2:7" customFormat="1" ht="11.25" customHeight="1">
      <c r="B486" s="75">
        <v>469</v>
      </c>
      <c r="C486" s="76" t="s">
        <v>585</v>
      </c>
      <c r="D486" s="75">
        <v>1</v>
      </c>
      <c r="E486" s="253"/>
      <c r="F486" s="254"/>
      <c r="G486" s="77">
        <f t="shared" si="7"/>
        <v>0</v>
      </c>
    </row>
    <row r="487" spans="2:7" customFormat="1" ht="11.25" customHeight="1">
      <c r="B487" s="75">
        <v>470</v>
      </c>
      <c r="C487" s="76" t="s">
        <v>586</v>
      </c>
      <c r="D487" s="75">
        <v>1</v>
      </c>
      <c r="E487" s="253"/>
      <c r="F487" s="254"/>
      <c r="G487" s="77">
        <f t="shared" si="7"/>
        <v>0</v>
      </c>
    </row>
    <row r="488" spans="2:7" customFormat="1" ht="11.25" customHeight="1">
      <c r="B488" s="75">
        <v>471</v>
      </c>
      <c r="C488" s="76" t="s">
        <v>587</v>
      </c>
      <c r="D488" s="75">
        <v>1</v>
      </c>
      <c r="E488" s="253"/>
      <c r="F488" s="254"/>
      <c r="G488" s="77">
        <f t="shared" si="7"/>
        <v>0</v>
      </c>
    </row>
    <row r="489" spans="2:7" customFormat="1" ht="11.25" customHeight="1">
      <c r="B489" s="75">
        <v>472</v>
      </c>
      <c r="C489" s="76" t="s">
        <v>588</v>
      </c>
      <c r="D489" s="75">
        <v>1</v>
      </c>
      <c r="E489" s="253"/>
      <c r="F489" s="254"/>
      <c r="G489" s="77">
        <f t="shared" si="7"/>
        <v>0</v>
      </c>
    </row>
    <row r="490" spans="2:7" customFormat="1" ht="11.25" customHeight="1">
      <c r="B490" s="75">
        <v>473</v>
      </c>
      <c r="C490" s="76" t="s">
        <v>589</v>
      </c>
      <c r="D490" s="75">
        <v>1</v>
      </c>
      <c r="E490" s="253"/>
      <c r="F490" s="254"/>
      <c r="G490" s="77">
        <f t="shared" si="7"/>
        <v>0</v>
      </c>
    </row>
    <row r="491" spans="2:7" customFormat="1" ht="11.25" customHeight="1">
      <c r="B491" s="75">
        <v>474</v>
      </c>
      <c r="C491" s="76" t="s">
        <v>590</v>
      </c>
      <c r="D491" s="75">
        <v>1</v>
      </c>
      <c r="E491" s="253"/>
      <c r="F491" s="254"/>
      <c r="G491" s="77">
        <f t="shared" si="7"/>
        <v>0</v>
      </c>
    </row>
    <row r="492" spans="2:7" customFormat="1" ht="11.25" customHeight="1">
      <c r="B492" s="75">
        <v>475</v>
      </c>
      <c r="C492" s="76" t="s">
        <v>591</v>
      </c>
      <c r="D492" s="75">
        <v>1</v>
      </c>
      <c r="E492" s="253"/>
      <c r="F492" s="254"/>
      <c r="G492" s="77">
        <f t="shared" si="7"/>
        <v>0</v>
      </c>
    </row>
    <row r="493" spans="2:7" customFormat="1" ht="11.25" customHeight="1">
      <c r="B493" s="75">
        <v>476</v>
      </c>
      <c r="C493" s="76" t="s">
        <v>592</v>
      </c>
      <c r="D493" s="75">
        <v>1</v>
      </c>
      <c r="E493" s="253"/>
      <c r="F493" s="254"/>
      <c r="G493" s="77">
        <f t="shared" si="7"/>
        <v>0</v>
      </c>
    </row>
    <row r="494" spans="2:7" customFormat="1" ht="11.25" customHeight="1">
      <c r="B494" s="75">
        <v>477</v>
      </c>
      <c r="C494" s="76" t="s">
        <v>593</v>
      </c>
      <c r="D494" s="75">
        <v>1</v>
      </c>
      <c r="E494" s="253"/>
      <c r="F494" s="254"/>
      <c r="G494" s="77">
        <f t="shared" si="7"/>
        <v>0</v>
      </c>
    </row>
    <row r="495" spans="2:7" customFormat="1" ht="11.25" customHeight="1">
      <c r="B495" s="75">
        <v>478</v>
      </c>
      <c r="C495" s="76" t="s">
        <v>594</v>
      </c>
      <c r="D495" s="75">
        <v>1</v>
      </c>
      <c r="E495" s="253"/>
      <c r="F495" s="254"/>
      <c r="G495" s="77">
        <f t="shared" si="7"/>
        <v>0</v>
      </c>
    </row>
    <row r="496" spans="2:7" customFormat="1" ht="11.25" customHeight="1">
      <c r="B496" s="75">
        <v>479</v>
      </c>
      <c r="C496" s="76" t="s">
        <v>595</v>
      </c>
      <c r="D496" s="75">
        <v>1</v>
      </c>
      <c r="E496" s="253"/>
      <c r="F496" s="254"/>
      <c r="G496" s="77">
        <f t="shared" si="7"/>
        <v>0</v>
      </c>
    </row>
    <row r="497" spans="2:7" customFormat="1" ht="11.25" customHeight="1">
      <c r="B497" s="75">
        <v>480</v>
      </c>
      <c r="C497" s="76" t="s">
        <v>596</v>
      </c>
      <c r="D497" s="75">
        <v>1</v>
      </c>
      <c r="E497" s="253"/>
      <c r="F497" s="254"/>
      <c r="G497" s="77">
        <f t="shared" si="7"/>
        <v>0</v>
      </c>
    </row>
    <row r="498" spans="2:7" customFormat="1" ht="11.25" customHeight="1">
      <c r="B498" s="75">
        <v>481</v>
      </c>
      <c r="C498" s="76" t="s">
        <v>597</v>
      </c>
      <c r="D498" s="75">
        <v>1</v>
      </c>
      <c r="E498" s="253"/>
      <c r="F498" s="254"/>
      <c r="G498" s="77">
        <f t="shared" si="7"/>
        <v>0</v>
      </c>
    </row>
    <row r="499" spans="2:7" customFormat="1" ht="11.25" customHeight="1">
      <c r="B499" s="75">
        <v>482</v>
      </c>
      <c r="C499" s="76" t="s">
        <v>598</v>
      </c>
      <c r="D499" s="75">
        <v>1</v>
      </c>
      <c r="E499" s="253"/>
      <c r="F499" s="254"/>
      <c r="G499" s="77">
        <f t="shared" si="7"/>
        <v>0</v>
      </c>
    </row>
    <row r="500" spans="2:7" customFormat="1" ht="11.25" customHeight="1">
      <c r="B500" s="75">
        <v>483</v>
      </c>
      <c r="C500" s="76" t="s">
        <v>599</v>
      </c>
      <c r="D500" s="75">
        <v>1</v>
      </c>
      <c r="E500" s="253"/>
      <c r="F500" s="254"/>
      <c r="G500" s="77">
        <f t="shared" si="7"/>
        <v>0</v>
      </c>
    </row>
    <row r="501" spans="2:7" customFormat="1" ht="11.25" customHeight="1">
      <c r="B501" s="75">
        <v>484</v>
      </c>
      <c r="C501" s="76" t="s">
        <v>600</v>
      </c>
      <c r="D501" s="75">
        <v>1</v>
      </c>
      <c r="E501" s="253"/>
      <c r="F501" s="254"/>
      <c r="G501" s="77">
        <f t="shared" si="7"/>
        <v>0</v>
      </c>
    </row>
    <row r="502" spans="2:7" customFormat="1" ht="11.25" customHeight="1">
      <c r="B502" s="75">
        <v>485</v>
      </c>
      <c r="C502" s="76" t="s">
        <v>601</v>
      </c>
      <c r="D502" s="75">
        <v>1</v>
      </c>
      <c r="E502" s="253"/>
      <c r="F502" s="254"/>
      <c r="G502" s="77">
        <f t="shared" si="7"/>
        <v>0</v>
      </c>
    </row>
    <row r="503" spans="2:7" ht="6" customHeight="1"/>
    <row r="504" spans="2:7" customFormat="1" ht="15">
      <c r="B504" s="82" t="s">
        <v>68</v>
      </c>
      <c r="C504" s="82"/>
      <c r="D504" s="82"/>
      <c r="E504" s="82"/>
      <c r="F504" s="82"/>
      <c r="G504" s="82"/>
    </row>
    <row r="505" spans="2:7" customFormat="1" ht="62.25" customHeight="1">
      <c r="B505" s="83" t="s">
        <v>115</v>
      </c>
      <c r="C505" s="83"/>
      <c r="D505" s="83"/>
      <c r="E505" s="83"/>
      <c r="F505" s="83"/>
      <c r="G505" s="83"/>
    </row>
    <row r="506" spans="2:7" customFormat="1" ht="56.25" customHeight="1">
      <c r="B506" s="83" t="s">
        <v>69</v>
      </c>
      <c r="C506" s="83"/>
      <c r="D506" s="83"/>
      <c r="E506" s="83"/>
      <c r="F506" s="83"/>
      <c r="G506" s="83"/>
    </row>
  </sheetData>
  <sheetProtection algorithmName="SHA-512" hashValue="SCYl2CsIruyNF9I4z5O0mdYR6MI/G2BPUdic9rvBli2ZRvV7gjOooWT6rRtJ5R1N2kXF6gDPo6pVPODhqq8VnQ==" saltValue="VgnwbN/3KzkCQqV9Q8A2+w==" spinCount="100000" sheet="1" objects="1" scenarios="1" selectLockedCells="1"/>
  <mergeCells count="9">
    <mergeCell ref="B504:G504"/>
    <mergeCell ref="B505:G505"/>
    <mergeCell ref="B506:G506"/>
    <mergeCell ref="B2:G6"/>
    <mergeCell ref="B7:G7"/>
    <mergeCell ref="B8:G8"/>
    <mergeCell ref="B9:F9"/>
    <mergeCell ref="B14:G14"/>
    <mergeCell ref="B15:G15"/>
  </mergeCells>
  <printOptions horizontalCentered="1"/>
  <pageMargins left="0.23622047244094491" right="0.23622047244094491" top="0.74803149606299213" bottom="0.74803149606299213" header="0.31496062992125984" footer="0.31496062992125984"/>
  <pageSetup scale="72"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zoomScaleNormal="100" workbookViewId="0">
      <selection activeCell="U44" sqref="U43:AC52"/>
    </sheetView>
  </sheetViews>
  <sheetFormatPr baseColWidth="10" defaultColWidth="0" defaultRowHeight="0" customHeight="1" zeroHeight="1"/>
  <cols>
    <col min="1" max="1" width="2.42578125" style="19" customWidth="1"/>
    <col min="2" max="2" width="3.140625" style="19" customWidth="1"/>
    <col min="3" max="3" width="3.7109375" style="19" customWidth="1"/>
    <col min="4" max="4" width="3.140625" style="19" customWidth="1"/>
    <col min="5" max="20" width="2.7109375" style="19" customWidth="1"/>
    <col min="21" max="26" width="2.42578125" style="19" customWidth="1"/>
    <col min="27" max="30" width="3.140625" style="19" customWidth="1"/>
    <col min="31" max="36" width="2.85546875" style="19" customWidth="1"/>
    <col min="37" max="38" width="3.85546875" style="19" customWidth="1"/>
    <col min="39" max="39" width="3.140625" style="19" customWidth="1"/>
    <col min="40" max="40" width="3.42578125" style="19" customWidth="1"/>
    <col min="41" max="41" width="3.85546875" style="19" customWidth="1"/>
    <col min="42" max="42" width="3" style="19" customWidth="1"/>
    <col min="43" max="47" width="0" style="19" hidden="1" customWidth="1"/>
    <col min="48" max="16384" width="11.42578125" style="19" hidden="1"/>
  </cols>
  <sheetData>
    <row r="1" spans="2:41" ht="6" customHeight="1"/>
    <row r="2" spans="2:41" ht="15.75" customHeight="1">
      <c r="B2" s="20"/>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2"/>
    </row>
    <row r="3" spans="2:41" ht="15.75" customHeight="1">
      <c r="B3" s="23"/>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5"/>
    </row>
    <row r="4" spans="2:41" ht="15.75" customHeight="1">
      <c r="B4" s="23"/>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5"/>
    </row>
    <row r="5" spans="2:41" ht="15.75" customHeight="1">
      <c r="B5" s="23"/>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5"/>
    </row>
    <row r="6" spans="2:41" ht="15.75" customHeight="1">
      <c r="B6" s="26"/>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8"/>
    </row>
    <row r="7" spans="2:41" ht="8.25" customHeight="1"/>
    <row r="8" spans="2:41" ht="18.75" customHeight="1">
      <c r="B8" s="102" t="s">
        <v>30</v>
      </c>
      <c r="C8" s="102"/>
      <c r="D8" s="102"/>
      <c r="E8" s="102"/>
      <c r="F8" s="103"/>
      <c r="G8" s="103"/>
      <c r="H8" s="103"/>
      <c r="I8" s="103"/>
      <c r="J8" s="103"/>
      <c r="K8" s="103"/>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103"/>
      <c r="AK8" s="103"/>
      <c r="AL8" s="103"/>
      <c r="AM8" s="103"/>
      <c r="AN8" s="103"/>
      <c r="AO8" s="103"/>
    </row>
    <row r="9" spans="2:41" ht="6.75" customHeight="1"/>
    <row r="10" spans="2:41" ht="16.5" customHeight="1">
      <c r="B10" s="104" t="s">
        <v>31</v>
      </c>
      <c r="C10" s="105"/>
      <c r="D10" s="105"/>
      <c r="E10" s="106"/>
      <c r="F10" s="110"/>
      <c r="G10" s="111"/>
      <c r="H10" s="111"/>
      <c r="I10" s="111"/>
      <c r="J10" s="111"/>
      <c r="K10" s="111"/>
      <c r="L10" s="112"/>
      <c r="M10" s="116" t="s">
        <v>32</v>
      </c>
      <c r="N10" s="117"/>
      <c r="O10" s="117"/>
      <c r="P10" s="117"/>
      <c r="Q10" s="117"/>
      <c r="R10" s="117"/>
      <c r="S10" s="117"/>
      <c r="T10" s="118"/>
      <c r="U10" s="122"/>
      <c r="V10" s="123"/>
      <c r="W10" s="123"/>
      <c r="X10" s="123"/>
      <c r="Y10" s="123"/>
      <c r="Z10" s="123"/>
      <c r="AA10" s="123"/>
      <c r="AB10" s="123"/>
      <c r="AC10" s="124"/>
      <c r="AD10" s="104" t="s">
        <v>33</v>
      </c>
      <c r="AE10" s="105"/>
      <c r="AF10" s="105"/>
      <c r="AG10" s="105"/>
      <c r="AH10" s="105"/>
      <c r="AI10" s="105"/>
      <c r="AJ10" s="106"/>
      <c r="AK10" s="128"/>
      <c r="AL10" s="129"/>
      <c r="AM10" s="129"/>
      <c r="AN10" s="129"/>
      <c r="AO10" s="130"/>
    </row>
    <row r="11" spans="2:41" ht="16.5" customHeight="1">
      <c r="B11" s="107"/>
      <c r="C11" s="108"/>
      <c r="D11" s="108"/>
      <c r="E11" s="109"/>
      <c r="F11" s="113"/>
      <c r="G11" s="114"/>
      <c r="H11" s="114"/>
      <c r="I11" s="114"/>
      <c r="J11" s="114"/>
      <c r="K11" s="114"/>
      <c r="L11" s="115"/>
      <c r="M11" s="119"/>
      <c r="N11" s="120"/>
      <c r="O11" s="120"/>
      <c r="P11" s="120"/>
      <c r="Q11" s="120"/>
      <c r="R11" s="120"/>
      <c r="S11" s="120"/>
      <c r="T11" s="121"/>
      <c r="U11" s="125"/>
      <c r="V11" s="126"/>
      <c r="W11" s="126"/>
      <c r="X11" s="126"/>
      <c r="Y11" s="126"/>
      <c r="Z11" s="126"/>
      <c r="AA11" s="126"/>
      <c r="AB11" s="126"/>
      <c r="AC11" s="127"/>
      <c r="AD11" s="131" t="s">
        <v>81</v>
      </c>
      <c r="AE11" s="131"/>
      <c r="AF11" s="131"/>
      <c r="AG11" s="131"/>
      <c r="AH11" s="131"/>
      <c r="AI11" s="131"/>
      <c r="AJ11" s="131"/>
      <c r="AK11" s="128"/>
      <c r="AL11" s="129"/>
      <c r="AM11" s="129"/>
      <c r="AN11" s="129"/>
      <c r="AO11" s="130"/>
    </row>
    <row r="12" spans="2:41" ht="16.5" customHeight="1">
      <c r="B12" s="132" t="s">
        <v>34</v>
      </c>
      <c r="C12" s="132"/>
      <c r="D12" s="132"/>
      <c r="E12" s="132"/>
      <c r="F12" s="133"/>
      <c r="G12" s="133"/>
      <c r="H12" s="133"/>
      <c r="I12" s="133"/>
      <c r="J12" s="133"/>
      <c r="K12" s="133"/>
      <c r="L12" s="133"/>
      <c r="M12" s="133"/>
      <c r="N12" s="133"/>
      <c r="O12" s="133"/>
      <c r="P12" s="133"/>
      <c r="Q12" s="133"/>
      <c r="R12" s="133"/>
      <c r="S12" s="133"/>
      <c r="T12" s="133"/>
      <c r="U12" s="133"/>
      <c r="V12" s="133"/>
      <c r="W12" s="133"/>
      <c r="X12" s="133"/>
      <c r="Y12" s="133"/>
      <c r="Z12" s="133"/>
      <c r="AA12" s="133"/>
      <c r="AB12" s="133"/>
      <c r="AC12" s="133"/>
      <c r="AD12" s="133"/>
      <c r="AE12" s="133"/>
      <c r="AF12" s="133"/>
      <c r="AG12" s="133"/>
      <c r="AH12" s="133"/>
      <c r="AI12" s="133"/>
      <c r="AJ12" s="133"/>
      <c r="AK12" s="133"/>
      <c r="AL12" s="133"/>
      <c r="AM12" s="133"/>
      <c r="AN12" s="133"/>
      <c r="AO12" s="133"/>
    </row>
    <row r="13" spans="2:41" ht="16.5" customHeight="1">
      <c r="B13" s="132" t="s">
        <v>14</v>
      </c>
      <c r="C13" s="132"/>
      <c r="D13" s="132"/>
      <c r="E13" s="132"/>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3"/>
      <c r="AH13" s="133"/>
      <c r="AI13" s="133"/>
      <c r="AJ13" s="133"/>
      <c r="AK13" s="133"/>
      <c r="AL13" s="133"/>
      <c r="AM13" s="133"/>
      <c r="AN13" s="133"/>
      <c r="AO13" s="133"/>
    </row>
    <row r="14" spans="2:41" ht="16.5" customHeight="1">
      <c r="B14" s="116" t="s">
        <v>35</v>
      </c>
      <c r="C14" s="117"/>
      <c r="D14" s="117"/>
      <c r="E14" s="118"/>
      <c r="F14" s="134" t="s">
        <v>36</v>
      </c>
      <c r="G14" s="135"/>
      <c r="H14" s="135"/>
      <c r="I14" s="135"/>
      <c r="J14" s="135"/>
      <c r="K14" s="136"/>
      <c r="L14" s="136"/>
      <c r="M14" s="136"/>
      <c r="N14" s="136"/>
      <c r="O14" s="136"/>
      <c r="P14" s="136"/>
      <c r="Q14" s="136"/>
      <c r="R14" s="136"/>
      <c r="S14" s="136"/>
      <c r="T14" s="137"/>
      <c r="U14" s="134" t="s">
        <v>63</v>
      </c>
      <c r="V14" s="135"/>
      <c r="W14" s="135"/>
      <c r="X14" s="135"/>
      <c r="Y14" s="135"/>
      <c r="Z14" s="135"/>
      <c r="AA14" s="135"/>
      <c r="AB14" s="135"/>
      <c r="AC14" s="135"/>
      <c r="AD14" s="135"/>
      <c r="AE14" s="135"/>
      <c r="AF14" s="135"/>
      <c r="AG14" s="135"/>
      <c r="AH14" s="135"/>
      <c r="AI14" s="135"/>
      <c r="AJ14" s="138"/>
      <c r="AK14" s="139" t="s">
        <v>37</v>
      </c>
      <c r="AL14" s="140"/>
      <c r="AM14" s="140"/>
      <c r="AN14" s="140"/>
      <c r="AO14" s="141"/>
    </row>
    <row r="15" spans="2:41" ht="16.5" customHeight="1">
      <c r="B15" s="119"/>
      <c r="C15" s="120"/>
      <c r="D15" s="120"/>
      <c r="E15" s="121"/>
      <c r="F15" s="142"/>
      <c r="G15" s="143"/>
      <c r="H15" s="143"/>
      <c r="I15" s="143"/>
      <c r="J15" s="143"/>
      <c r="K15" s="143"/>
      <c r="L15" s="143"/>
      <c r="M15" s="143"/>
      <c r="N15" s="143"/>
      <c r="O15" s="143"/>
      <c r="P15" s="143"/>
      <c r="Q15" s="143"/>
      <c r="R15" s="143"/>
      <c r="S15" s="143"/>
      <c r="T15" s="144"/>
      <c r="U15" s="142"/>
      <c r="V15" s="143"/>
      <c r="W15" s="143"/>
      <c r="X15" s="143"/>
      <c r="Y15" s="143"/>
      <c r="Z15" s="143"/>
      <c r="AA15" s="143"/>
      <c r="AB15" s="143"/>
      <c r="AC15" s="143"/>
      <c r="AD15" s="143"/>
      <c r="AE15" s="143"/>
      <c r="AF15" s="143"/>
      <c r="AG15" s="143"/>
      <c r="AH15" s="143"/>
      <c r="AI15" s="143"/>
      <c r="AJ15" s="144"/>
      <c r="AK15" s="142"/>
      <c r="AL15" s="143"/>
      <c r="AM15" s="143"/>
      <c r="AN15" s="143"/>
      <c r="AO15" s="144"/>
    </row>
    <row r="16" spans="2:41" ht="16.5" customHeight="1">
      <c r="B16" s="116" t="s">
        <v>82</v>
      </c>
      <c r="C16" s="117"/>
      <c r="D16" s="117"/>
      <c r="E16" s="118"/>
      <c r="F16" s="131" t="s">
        <v>38</v>
      </c>
      <c r="G16" s="131"/>
      <c r="H16" s="131"/>
      <c r="I16" s="131"/>
      <c r="J16" s="131"/>
      <c r="K16" s="145"/>
      <c r="L16" s="145"/>
      <c r="M16" s="145"/>
      <c r="N16" s="145"/>
      <c r="O16" s="145"/>
      <c r="P16" s="145"/>
      <c r="Q16" s="145"/>
      <c r="R16" s="145"/>
      <c r="S16" s="145"/>
      <c r="T16" s="145"/>
      <c r="U16" s="134" t="s">
        <v>15</v>
      </c>
      <c r="V16" s="135"/>
      <c r="W16" s="135"/>
      <c r="X16" s="135"/>
      <c r="Y16" s="135"/>
      <c r="Z16" s="135"/>
      <c r="AA16" s="135"/>
      <c r="AB16" s="135"/>
      <c r="AC16" s="135"/>
      <c r="AD16" s="135"/>
      <c r="AE16" s="135"/>
      <c r="AF16" s="135"/>
      <c r="AG16" s="135"/>
      <c r="AH16" s="135"/>
      <c r="AI16" s="135"/>
      <c r="AJ16" s="138"/>
      <c r="AK16" s="134" t="s">
        <v>16</v>
      </c>
      <c r="AL16" s="135"/>
      <c r="AM16" s="135"/>
      <c r="AN16" s="135"/>
      <c r="AO16" s="138"/>
    </row>
    <row r="17" spans="2:41" ht="16.5" customHeight="1">
      <c r="B17" s="119"/>
      <c r="C17" s="120"/>
      <c r="D17" s="120"/>
      <c r="E17" s="121"/>
      <c r="F17" s="146"/>
      <c r="G17" s="146"/>
      <c r="H17" s="146"/>
      <c r="I17" s="146"/>
      <c r="J17" s="146"/>
      <c r="K17" s="146"/>
      <c r="L17" s="146"/>
      <c r="M17" s="146"/>
      <c r="N17" s="146"/>
      <c r="O17" s="146"/>
      <c r="P17" s="146"/>
      <c r="Q17" s="146"/>
      <c r="R17" s="146"/>
      <c r="S17" s="146"/>
      <c r="T17" s="146"/>
      <c r="U17" s="142"/>
      <c r="V17" s="143"/>
      <c r="W17" s="143"/>
      <c r="X17" s="143"/>
      <c r="Y17" s="143"/>
      <c r="Z17" s="143"/>
      <c r="AA17" s="143"/>
      <c r="AB17" s="143"/>
      <c r="AC17" s="143"/>
      <c r="AD17" s="143"/>
      <c r="AE17" s="143"/>
      <c r="AF17" s="143"/>
      <c r="AG17" s="143"/>
      <c r="AH17" s="143"/>
      <c r="AI17" s="143"/>
      <c r="AJ17" s="144"/>
      <c r="AK17" s="142"/>
      <c r="AL17" s="143"/>
      <c r="AM17" s="143"/>
      <c r="AN17" s="143"/>
      <c r="AO17" s="144"/>
    </row>
    <row r="18" spans="2:41" s="13" customFormat="1" ht="16.5" customHeight="1">
      <c r="B18" s="134" t="s">
        <v>39</v>
      </c>
      <c r="C18" s="135"/>
      <c r="D18" s="135"/>
      <c r="E18" s="135"/>
      <c r="F18" s="136"/>
      <c r="G18" s="136"/>
      <c r="H18" s="136"/>
      <c r="I18" s="136"/>
      <c r="J18" s="136"/>
      <c r="K18" s="136"/>
      <c r="L18" s="136"/>
      <c r="M18" s="136"/>
      <c r="N18" s="136"/>
      <c r="O18" s="136"/>
      <c r="P18" s="136"/>
      <c r="Q18" s="136"/>
      <c r="R18" s="136"/>
      <c r="S18" s="136"/>
      <c r="T18" s="137"/>
      <c r="U18" s="134" t="s">
        <v>40</v>
      </c>
      <c r="V18" s="135"/>
      <c r="W18" s="135"/>
      <c r="X18" s="135"/>
      <c r="Y18" s="135"/>
      <c r="Z18" s="135"/>
      <c r="AA18" s="135"/>
      <c r="AB18" s="135"/>
      <c r="AC18" s="138"/>
      <c r="AD18" s="134" t="s">
        <v>41</v>
      </c>
      <c r="AE18" s="135"/>
      <c r="AF18" s="135"/>
      <c r="AG18" s="135"/>
      <c r="AH18" s="135"/>
      <c r="AI18" s="135"/>
      <c r="AJ18" s="138"/>
      <c r="AK18" s="134" t="s">
        <v>31</v>
      </c>
      <c r="AL18" s="135"/>
      <c r="AM18" s="135"/>
      <c r="AN18" s="135"/>
      <c r="AO18" s="138"/>
    </row>
    <row r="19" spans="2:41" ht="16.5" customHeight="1">
      <c r="B19" s="142"/>
      <c r="C19" s="143"/>
      <c r="D19" s="143"/>
      <c r="E19" s="143"/>
      <c r="F19" s="143"/>
      <c r="G19" s="143"/>
      <c r="H19" s="143"/>
      <c r="I19" s="143"/>
      <c r="J19" s="143"/>
      <c r="K19" s="143"/>
      <c r="L19" s="143"/>
      <c r="M19" s="143"/>
      <c r="N19" s="143"/>
      <c r="O19" s="143"/>
      <c r="P19" s="143"/>
      <c r="Q19" s="143"/>
      <c r="R19" s="143"/>
      <c r="S19" s="143"/>
      <c r="T19" s="144"/>
      <c r="U19" s="142"/>
      <c r="V19" s="143"/>
      <c r="W19" s="143"/>
      <c r="X19" s="143"/>
      <c r="Y19" s="143"/>
      <c r="Z19" s="143"/>
      <c r="AA19" s="143"/>
      <c r="AB19" s="143"/>
      <c r="AC19" s="144"/>
      <c r="AD19" s="142"/>
      <c r="AE19" s="143"/>
      <c r="AF19" s="143"/>
      <c r="AG19" s="143"/>
      <c r="AH19" s="143"/>
      <c r="AI19" s="143"/>
      <c r="AJ19" s="144"/>
      <c r="AK19" s="142"/>
      <c r="AL19" s="143"/>
      <c r="AM19" s="143"/>
      <c r="AN19" s="143"/>
      <c r="AO19" s="144"/>
    </row>
    <row r="20" spans="2:41" s="13" customFormat="1" ht="16.5" customHeight="1">
      <c r="B20" s="134" t="s">
        <v>42</v>
      </c>
      <c r="C20" s="135"/>
      <c r="D20" s="135"/>
      <c r="E20" s="135"/>
      <c r="F20" s="136"/>
      <c r="G20" s="136"/>
      <c r="H20" s="136"/>
      <c r="I20" s="136"/>
      <c r="J20" s="136"/>
      <c r="K20" s="136"/>
      <c r="L20" s="136"/>
      <c r="M20" s="136"/>
      <c r="N20" s="136"/>
      <c r="O20" s="136"/>
      <c r="P20" s="136"/>
      <c r="Q20" s="136"/>
      <c r="R20" s="136"/>
      <c r="S20" s="136"/>
      <c r="T20" s="137"/>
      <c r="U20" s="134" t="s">
        <v>83</v>
      </c>
      <c r="V20" s="135"/>
      <c r="W20" s="135"/>
      <c r="X20" s="135"/>
      <c r="Y20" s="135"/>
      <c r="Z20" s="135"/>
      <c r="AA20" s="135"/>
      <c r="AB20" s="135"/>
      <c r="AC20" s="138"/>
      <c r="AD20" s="147" t="s">
        <v>70</v>
      </c>
      <c r="AE20" s="148"/>
      <c r="AF20" s="148"/>
      <c r="AG20" s="148"/>
      <c r="AH20" s="148"/>
      <c r="AI20" s="148"/>
      <c r="AJ20" s="148"/>
      <c r="AK20" s="148"/>
      <c r="AL20" s="148"/>
      <c r="AM20" s="148"/>
      <c r="AN20" s="148"/>
      <c r="AO20" s="149"/>
    </row>
    <row r="21" spans="2:41" ht="16.5" customHeight="1">
      <c r="B21" s="142"/>
      <c r="C21" s="143"/>
      <c r="D21" s="143"/>
      <c r="E21" s="143"/>
      <c r="F21" s="143"/>
      <c r="G21" s="143"/>
      <c r="H21" s="143"/>
      <c r="I21" s="143"/>
      <c r="J21" s="143"/>
      <c r="K21" s="143"/>
      <c r="L21" s="143"/>
      <c r="M21" s="143"/>
      <c r="N21" s="143"/>
      <c r="O21" s="143"/>
      <c r="P21" s="143"/>
      <c r="Q21" s="143"/>
      <c r="R21" s="143"/>
      <c r="S21" s="143"/>
      <c r="T21" s="144"/>
      <c r="U21" s="142"/>
      <c r="V21" s="143"/>
      <c r="W21" s="143"/>
      <c r="X21" s="143"/>
      <c r="Y21" s="143"/>
      <c r="Z21" s="143"/>
      <c r="AA21" s="143"/>
      <c r="AB21" s="143"/>
      <c r="AC21" s="144"/>
      <c r="AD21" s="142"/>
      <c r="AE21" s="143"/>
      <c r="AF21" s="143"/>
      <c r="AG21" s="143"/>
      <c r="AH21" s="143"/>
      <c r="AI21" s="143"/>
      <c r="AJ21" s="143"/>
      <c r="AK21" s="143"/>
      <c r="AL21" s="143"/>
      <c r="AM21" s="143"/>
      <c r="AN21" s="143"/>
      <c r="AO21" s="144"/>
    </row>
    <row r="22" spans="2:41" ht="16.5" customHeight="1">
      <c r="B22" s="132" t="s">
        <v>43</v>
      </c>
      <c r="C22" s="132"/>
      <c r="D22" s="132"/>
      <c r="E22" s="132"/>
      <c r="F22" s="133"/>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c r="AD22" s="133"/>
      <c r="AE22" s="133"/>
      <c r="AF22" s="133"/>
      <c r="AG22" s="133"/>
      <c r="AH22" s="133"/>
      <c r="AI22" s="133"/>
      <c r="AJ22" s="133"/>
      <c r="AK22" s="133"/>
      <c r="AL22" s="133"/>
      <c r="AM22" s="133"/>
      <c r="AN22" s="133"/>
      <c r="AO22" s="133"/>
    </row>
    <row r="23" spans="2:41" ht="16.5" customHeight="1">
      <c r="B23" s="134" t="s">
        <v>44</v>
      </c>
      <c r="C23" s="135"/>
      <c r="D23" s="135"/>
      <c r="E23" s="135"/>
      <c r="F23" s="135"/>
      <c r="G23" s="135"/>
      <c r="H23" s="135"/>
      <c r="I23" s="135"/>
      <c r="J23" s="138"/>
      <c r="K23" s="134" t="s">
        <v>45</v>
      </c>
      <c r="L23" s="135"/>
      <c r="M23" s="135"/>
      <c r="N23" s="135"/>
      <c r="O23" s="135"/>
      <c r="P23" s="135"/>
      <c r="Q23" s="135"/>
      <c r="R23" s="135"/>
      <c r="S23" s="135"/>
      <c r="T23" s="137"/>
      <c r="U23" s="134" t="s">
        <v>40</v>
      </c>
      <c r="V23" s="135"/>
      <c r="W23" s="135"/>
      <c r="X23" s="135"/>
      <c r="Y23" s="135"/>
      <c r="Z23" s="135"/>
      <c r="AA23" s="135"/>
      <c r="AB23" s="135"/>
      <c r="AC23" s="138"/>
      <c r="AD23" s="134" t="s">
        <v>46</v>
      </c>
      <c r="AE23" s="135"/>
      <c r="AF23" s="135"/>
      <c r="AG23" s="135"/>
      <c r="AH23" s="135"/>
      <c r="AI23" s="135"/>
      <c r="AJ23" s="138"/>
      <c r="AK23" s="134" t="s">
        <v>47</v>
      </c>
      <c r="AL23" s="135"/>
      <c r="AM23" s="135"/>
      <c r="AN23" s="135"/>
      <c r="AO23" s="138"/>
    </row>
    <row r="24" spans="2:41" ht="16.5" customHeight="1">
      <c r="B24" s="142"/>
      <c r="C24" s="143"/>
      <c r="D24" s="143"/>
      <c r="E24" s="143"/>
      <c r="F24" s="143"/>
      <c r="G24" s="143"/>
      <c r="H24" s="143"/>
      <c r="I24" s="143"/>
      <c r="J24" s="144"/>
      <c r="K24" s="142"/>
      <c r="L24" s="143"/>
      <c r="M24" s="143"/>
      <c r="N24" s="143"/>
      <c r="O24" s="143"/>
      <c r="P24" s="143"/>
      <c r="Q24" s="143"/>
      <c r="R24" s="143"/>
      <c r="S24" s="143"/>
      <c r="T24" s="144"/>
      <c r="U24" s="142"/>
      <c r="V24" s="143"/>
      <c r="W24" s="143"/>
      <c r="X24" s="143"/>
      <c r="Y24" s="143"/>
      <c r="Z24" s="143"/>
      <c r="AA24" s="143"/>
      <c r="AB24" s="143"/>
      <c r="AC24" s="144"/>
      <c r="AD24" s="142"/>
      <c r="AE24" s="143"/>
      <c r="AF24" s="143"/>
      <c r="AG24" s="143"/>
      <c r="AH24" s="143"/>
      <c r="AI24" s="143"/>
      <c r="AJ24" s="144"/>
      <c r="AK24" s="142"/>
      <c r="AL24" s="143"/>
      <c r="AM24" s="143"/>
      <c r="AN24" s="143"/>
      <c r="AO24" s="144"/>
    </row>
    <row r="25" spans="2:41" ht="16.5" customHeight="1">
      <c r="B25" s="134" t="s">
        <v>48</v>
      </c>
      <c r="C25" s="135"/>
      <c r="D25" s="135"/>
      <c r="E25" s="135"/>
      <c r="F25" s="135"/>
      <c r="G25" s="135"/>
      <c r="H25" s="135"/>
      <c r="I25" s="135"/>
      <c r="J25" s="138"/>
      <c r="K25" s="134" t="s">
        <v>45</v>
      </c>
      <c r="L25" s="135"/>
      <c r="M25" s="135"/>
      <c r="N25" s="135"/>
      <c r="O25" s="135"/>
      <c r="P25" s="135"/>
      <c r="Q25" s="135"/>
      <c r="R25" s="135"/>
      <c r="S25" s="135"/>
      <c r="T25" s="137"/>
      <c r="U25" s="134" t="s">
        <v>40</v>
      </c>
      <c r="V25" s="135"/>
      <c r="W25" s="135"/>
      <c r="X25" s="135"/>
      <c r="Y25" s="135"/>
      <c r="Z25" s="135"/>
      <c r="AA25" s="135"/>
      <c r="AB25" s="135"/>
      <c r="AC25" s="138"/>
      <c r="AD25" s="134" t="s">
        <v>46</v>
      </c>
      <c r="AE25" s="135"/>
      <c r="AF25" s="135"/>
      <c r="AG25" s="135"/>
      <c r="AH25" s="135"/>
      <c r="AI25" s="135"/>
      <c r="AJ25" s="138"/>
      <c r="AK25" s="134" t="s">
        <v>47</v>
      </c>
      <c r="AL25" s="135"/>
      <c r="AM25" s="135"/>
      <c r="AN25" s="135"/>
      <c r="AO25" s="138"/>
    </row>
    <row r="26" spans="2:41" ht="16.5" customHeight="1">
      <c r="B26" s="142"/>
      <c r="C26" s="143"/>
      <c r="D26" s="143"/>
      <c r="E26" s="143"/>
      <c r="F26" s="143"/>
      <c r="G26" s="143"/>
      <c r="H26" s="143"/>
      <c r="I26" s="143"/>
      <c r="J26" s="144"/>
      <c r="K26" s="142"/>
      <c r="L26" s="143"/>
      <c r="M26" s="143"/>
      <c r="N26" s="143"/>
      <c r="O26" s="143"/>
      <c r="P26" s="143"/>
      <c r="Q26" s="143"/>
      <c r="R26" s="143"/>
      <c r="S26" s="143"/>
      <c r="T26" s="144"/>
      <c r="U26" s="142"/>
      <c r="V26" s="143"/>
      <c r="W26" s="143"/>
      <c r="X26" s="143"/>
      <c r="Y26" s="143"/>
      <c r="Z26" s="143"/>
      <c r="AA26" s="143"/>
      <c r="AB26" s="143"/>
      <c r="AC26" s="144"/>
      <c r="AD26" s="142"/>
      <c r="AE26" s="143"/>
      <c r="AF26" s="143"/>
      <c r="AG26" s="143"/>
      <c r="AH26" s="143"/>
      <c r="AI26" s="143"/>
      <c r="AJ26" s="144"/>
      <c r="AK26" s="142"/>
      <c r="AL26" s="143"/>
      <c r="AM26" s="143"/>
      <c r="AN26" s="143"/>
      <c r="AO26" s="144"/>
    </row>
    <row r="27" spans="2:41" ht="16.5" customHeight="1">
      <c r="B27" s="134" t="s">
        <v>64</v>
      </c>
      <c r="C27" s="135"/>
      <c r="D27" s="135"/>
      <c r="E27" s="135"/>
      <c r="F27" s="135"/>
      <c r="G27" s="135"/>
      <c r="H27" s="135"/>
      <c r="I27" s="135"/>
      <c r="J27" s="138"/>
      <c r="K27" s="134" t="s">
        <v>45</v>
      </c>
      <c r="L27" s="135"/>
      <c r="M27" s="135"/>
      <c r="N27" s="135"/>
      <c r="O27" s="135"/>
      <c r="P27" s="135"/>
      <c r="Q27" s="135"/>
      <c r="R27" s="135"/>
      <c r="S27" s="135"/>
      <c r="T27" s="137"/>
      <c r="U27" s="134" t="s">
        <v>40</v>
      </c>
      <c r="V27" s="135"/>
      <c r="W27" s="135"/>
      <c r="X27" s="135"/>
      <c r="Y27" s="135"/>
      <c r="Z27" s="135"/>
      <c r="AA27" s="135"/>
      <c r="AB27" s="135"/>
      <c r="AC27" s="138"/>
      <c r="AD27" s="134" t="s">
        <v>46</v>
      </c>
      <c r="AE27" s="135"/>
      <c r="AF27" s="135"/>
      <c r="AG27" s="135"/>
      <c r="AH27" s="135"/>
      <c r="AI27" s="135"/>
      <c r="AJ27" s="138"/>
      <c r="AK27" s="134" t="s">
        <v>47</v>
      </c>
      <c r="AL27" s="135"/>
      <c r="AM27" s="135"/>
      <c r="AN27" s="135"/>
      <c r="AO27" s="138"/>
    </row>
    <row r="28" spans="2:41" ht="16.5" customHeight="1">
      <c r="B28" s="142"/>
      <c r="C28" s="143"/>
      <c r="D28" s="143"/>
      <c r="E28" s="143"/>
      <c r="F28" s="143"/>
      <c r="G28" s="143"/>
      <c r="H28" s="143"/>
      <c r="I28" s="143"/>
      <c r="J28" s="144"/>
      <c r="K28" s="142"/>
      <c r="L28" s="143"/>
      <c r="M28" s="143"/>
      <c r="N28" s="143"/>
      <c r="O28" s="143"/>
      <c r="P28" s="143"/>
      <c r="Q28" s="143"/>
      <c r="R28" s="143"/>
      <c r="S28" s="143"/>
      <c r="T28" s="144"/>
      <c r="U28" s="142"/>
      <c r="V28" s="143"/>
      <c r="W28" s="143"/>
      <c r="X28" s="143"/>
      <c r="Y28" s="143"/>
      <c r="Z28" s="143"/>
      <c r="AA28" s="143"/>
      <c r="AB28" s="143"/>
      <c r="AC28" s="144"/>
      <c r="AD28" s="142"/>
      <c r="AE28" s="143"/>
      <c r="AF28" s="143"/>
      <c r="AG28" s="143"/>
      <c r="AH28" s="143"/>
      <c r="AI28" s="143"/>
      <c r="AJ28" s="144"/>
      <c r="AK28" s="142"/>
      <c r="AL28" s="143"/>
      <c r="AM28" s="143"/>
      <c r="AN28" s="143"/>
      <c r="AO28" s="144"/>
    </row>
    <row r="29" spans="2:41" ht="16.5" customHeight="1">
      <c r="B29" s="132" t="s">
        <v>49</v>
      </c>
      <c r="C29" s="132"/>
      <c r="D29" s="132"/>
      <c r="E29" s="132"/>
      <c r="F29" s="133"/>
      <c r="G29" s="133"/>
      <c r="H29" s="133"/>
      <c r="I29" s="133"/>
      <c r="J29" s="133"/>
      <c r="K29" s="133"/>
      <c r="L29" s="133"/>
      <c r="M29" s="133"/>
      <c r="N29" s="133"/>
      <c r="O29" s="133"/>
      <c r="P29" s="133"/>
      <c r="Q29" s="133"/>
      <c r="R29" s="133"/>
      <c r="S29" s="133"/>
      <c r="T29" s="133"/>
      <c r="U29" s="133"/>
      <c r="V29" s="133"/>
      <c r="W29" s="133"/>
      <c r="X29" s="133"/>
      <c r="Y29" s="133"/>
      <c r="Z29" s="133"/>
      <c r="AA29" s="133"/>
      <c r="AB29" s="133"/>
      <c r="AC29" s="133"/>
      <c r="AD29" s="133"/>
      <c r="AE29" s="133"/>
      <c r="AF29" s="133"/>
      <c r="AG29" s="133"/>
      <c r="AH29" s="133"/>
      <c r="AI29" s="133"/>
      <c r="AJ29" s="133"/>
      <c r="AK29" s="133"/>
      <c r="AL29" s="133"/>
      <c r="AM29" s="133"/>
      <c r="AN29" s="133"/>
      <c r="AO29" s="133"/>
    </row>
    <row r="30" spans="2:41" ht="24.75" customHeight="1">
      <c r="B30" s="155" t="s">
        <v>84</v>
      </c>
      <c r="C30" s="156"/>
      <c r="D30" s="156"/>
      <c r="E30" s="156"/>
      <c r="F30" s="157"/>
      <c r="G30" s="157"/>
      <c r="H30" s="157"/>
      <c r="I30" s="157"/>
      <c r="J30" s="157"/>
      <c r="K30" s="157"/>
      <c r="L30" s="157"/>
      <c r="M30" s="157"/>
      <c r="N30" s="157"/>
      <c r="O30" s="157"/>
      <c r="P30" s="157"/>
      <c r="Q30" s="157"/>
      <c r="R30" s="157"/>
      <c r="S30" s="157"/>
      <c r="T30" s="157"/>
      <c r="U30" s="157"/>
      <c r="V30" s="157"/>
      <c r="W30" s="157"/>
      <c r="X30" s="157"/>
      <c r="Y30" s="157"/>
      <c r="Z30" s="157"/>
      <c r="AA30" s="157"/>
      <c r="AB30" s="157"/>
      <c r="AC30" s="157"/>
      <c r="AD30" s="157"/>
      <c r="AE30" s="157"/>
      <c r="AF30" s="157"/>
      <c r="AG30" s="157"/>
      <c r="AH30" s="157"/>
      <c r="AI30" s="157"/>
      <c r="AJ30" s="158"/>
      <c r="AK30" s="159" t="s">
        <v>65</v>
      </c>
      <c r="AL30" s="160"/>
      <c r="AM30" s="160"/>
      <c r="AN30" s="160"/>
      <c r="AO30" s="161"/>
    </row>
    <row r="31" spans="2:41" ht="16.5" customHeight="1">
      <c r="B31" s="150"/>
      <c r="C31" s="151"/>
      <c r="D31" s="151"/>
      <c r="E31" s="151"/>
      <c r="F31" s="151"/>
      <c r="G31" s="151"/>
      <c r="H31" s="151"/>
      <c r="I31" s="151"/>
      <c r="J31" s="151"/>
      <c r="K31" s="151"/>
      <c r="L31" s="151"/>
      <c r="M31" s="151"/>
      <c r="N31" s="151"/>
      <c r="O31" s="151"/>
      <c r="P31" s="151"/>
      <c r="Q31" s="151"/>
      <c r="R31" s="151"/>
      <c r="S31" s="151"/>
      <c r="T31" s="151"/>
      <c r="U31" s="151"/>
      <c r="V31" s="151"/>
      <c r="W31" s="151"/>
      <c r="X31" s="151"/>
      <c r="Y31" s="151"/>
      <c r="Z31" s="151"/>
      <c r="AA31" s="151"/>
      <c r="AB31" s="151"/>
      <c r="AC31" s="151"/>
      <c r="AD31" s="151"/>
      <c r="AE31" s="151"/>
      <c r="AF31" s="151"/>
      <c r="AG31" s="151"/>
      <c r="AH31" s="151"/>
      <c r="AI31" s="151"/>
      <c r="AJ31" s="152"/>
      <c r="AK31" s="142"/>
      <c r="AL31" s="143"/>
      <c r="AM31" s="143"/>
      <c r="AN31" s="143"/>
      <c r="AO31" s="144"/>
    </row>
    <row r="32" spans="2:41" ht="16.5" customHeight="1">
      <c r="B32" s="150"/>
      <c r="C32" s="151"/>
      <c r="D32" s="151"/>
      <c r="E32" s="151"/>
      <c r="F32" s="151"/>
      <c r="G32" s="151"/>
      <c r="H32" s="151"/>
      <c r="I32" s="151"/>
      <c r="J32" s="151"/>
      <c r="K32" s="151"/>
      <c r="L32" s="151"/>
      <c r="M32" s="151"/>
      <c r="N32" s="151"/>
      <c r="O32" s="151"/>
      <c r="P32" s="151"/>
      <c r="Q32" s="151"/>
      <c r="R32" s="151"/>
      <c r="S32" s="151"/>
      <c r="T32" s="151"/>
      <c r="U32" s="151"/>
      <c r="V32" s="151"/>
      <c r="W32" s="151"/>
      <c r="X32" s="151"/>
      <c r="Y32" s="151"/>
      <c r="Z32" s="151"/>
      <c r="AA32" s="151"/>
      <c r="AB32" s="151"/>
      <c r="AC32" s="151"/>
      <c r="AD32" s="151"/>
      <c r="AE32" s="151"/>
      <c r="AF32" s="151"/>
      <c r="AG32" s="151"/>
      <c r="AH32" s="151"/>
      <c r="AI32" s="151"/>
      <c r="AJ32" s="152"/>
      <c r="AK32" s="142"/>
      <c r="AL32" s="143"/>
      <c r="AM32" s="143"/>
      <c r="AN32" s="143"/>
      <c r="AO32" s="144"/>
    </row>
    <row r="33" spans="2:41" ht="16.5" customHeight="1">
      <c r="B33" s="150"/>
      <c r="C33" s="151"/>
      <c r="D33" s="151"/>
      <c r="E33" s="151"/>
      <c r="F33" s="151"/>
      <c r="G33" s="151"/>
      <c r="H33" s="151"/>
      <c r="I33" s="151"/>
      <c r="J33" s="151"/>
      <c r="K33" s="151"/>
      <c r="L33" s="151"/>
      <c r="M33" s="151"/>
      <c r="N33" s="151"/>
      <c r="O33" s="151"/>
      <c r="P33" s="151"/>
      <c r="Q33" s="151"/>
      <c r="R33" s="151"/>
      <c r="S33" s="151"/>
      <c r="T33" s="151"/>
      <c r="U33" s="151"/>
      <c r="V33" s="151"/>
      <c r="W33" s="151"/>
      <c r="X33" s="151"/>
      <c r="Y33" s="151"/>
      <c r="Z33" s="151"/>
      <c r="AA33" s="151"/>
      <c r="AB33" s="151"/>
      <c r="AC33" s="151"/>
      <c r="AD33" s="151"/>
      <c r="AE33" s="151"/>
      <c r="AF33" s="151"/>
      <c r="AG33" s="151"/>
      <c r="AH33" s="151"/>
      <c r="AI33" s="151"/>
      <c r="AJ33" s="152"/>
      <c r="AK33" s="142"/>
      <c r="AL33" s="143"/>
      <c r="AM33" s="143"/>
      <c r="AN33" s="143"/>
      <c r="AO33" s="144"/>
    </row>
    <row r="34" spans="2:41" ht="16.5" customHeight="1">
      <c r="B34" s="150"/>
      <c r="C34" s="151"/>
      <c r="D34" s="151"/>
      <c r="E34" s="151"/>
      <c r="F34" s="151"/>
      <c r="G34" s="151"/>
      <c r="H34" s="151"/>
      <c r="I34" s="151"/>
      <c r="J34" s="151"/>
      <c r="K34" s="151"/>
      <c r="L34" s="151"/>
      <c r="M34" s="151"/>
      <c r="N34" s="151"/>
      <c r="O34" s="151"/>
      <c r="P34" s="151"/>
      <c r="Q34" s="151"/>
      <c r="R34" s="151"/>
      <c r="S34" s="151"/>
      <c r="T34" s="151"/>
      <c r="U34" s="151"/>
      <c r="V34" s="151"/>
      <c r="W34" s="151"/>
      <c r="X34" s="151"/>
      <c r="Y34" s="151"/>
      <c r="Z34" s="151"/>
      <c r="AA34" s="151"/>
      <c r="AB34" s="151"/>
      <c r="AC34" s="151"/>
      <c r="AD34" s="151"/>
      <c r="AE34" s="151"/>
      <c r="AF34" s="151"/>
      <c r="AG34" s="151"/>
      <c r="AH34" s="151"/>
      <c r="AI34" s="151"/>
      <c r="AJ34" s="152"/>
      <c r="AK34" s="142"/>
      <c r="AL34" s="143"/>
      <c r="AM34" s="143"/>
      <c r="AN34" s="143"/>
      <c r="AO34" s="144"/>
    </row>
    <row r="35" spans="2:41" ht="16.5" customHeight="1">
      <c r="B35" s="153"/>
      <c r="C35" s="154"/>
      <c r="D35" s="154"/>
      <c r="E35" s="154"/>
      <c r="F35" s="151"/>
      <c r="G35" s="151"/>
      <c r="H35" s="151"/>
      <c r="I35" s="151"/>
      <c r="J35" s="151"/>
      <c r="K35" s="151"/>
      <c r="L35" s="151"/>
      <c r="M35" s="151"/>
      <c r="N35" s="151"/>
      <c r="O35" s="151"/>
      <c r="P35" s="151"/>
      <c r="Q35" s="151"/>
      <c r="R35" s="151"/>
      <c r="S35" s="151"/>
      <c r="T35" s="151"/>
      <c r="U35" s="151"/>
      <c r="V35" s="151"/>
      <c r="W35" s="151"/>
      <c r="X35" s="151"/>
      <c r="Y35" s="151"/>
      <c r="Z35" s="151"/>
      <c r="AA35" s="151"/>
      <c r="AB35" s="151"/>
      <c r="AC35" s="151"/>
      <c r="AD35" s="151"/>
      <c r="AE35" s="151"/>
      <c r="AF35" s="151"/>
      <c r="AG35" s="151"/>
      <c r="AH35" s="151"/>
      <c r="AI35" s="151"/>
      <c r="AJ35" s="152"/>
      <c r="AK35" s="142"/>
      <c r="AL35" s="143"/>
      <c r="AM35" s="143"/>
      <c r="AN35" s="143"/>
      <c r="AO35" s="144"/>
    </row>
    <row r="36" spans="2:41" ht="16.5" customHeight="1">
      <c r="B36" s="162" t="s">
        <v>25</v>
      </c>
      <c r="C36" s="163"/>
      <c r="D36" s="163"/>
      <c r="E36" s="163"/>
      <c r="F36" s="164"/>
      <c r="G36" s="164"/>
      <c r="H36" s="164"/>
      <c r="I36" s="164"/>
      <c r="J36" s="164"/>
      <c r="K36" s="164"/>
      <c r="L36" s="164"/>
      <c r="M36" s="164"/>
      <c r="N36" s="164"/>
      <c r="O36" s="164"/>
      <c r="P36" s="164"/>
      <c r="Q36" s="164"/>
      <c r="R36" s="164"/>
      <c r="S36" s="164"/>
      <c r="T36" s="164"/>
      <c r="U36" s="164"/>
      <c r="V36" s="164"/>
      <c r="W36" s="164"/>
      <c r="X36" s="164"/>
      <c r="Y36" s="164"/>
      <c r="Z36" s="164"/>
      <c r="AA36" s="164"/>
      <c r="AB36" s="164"/>
      <c r="AC36" s="164"/>
      <c r="AD36" s="164"/>
      <c r="AE36" s="164"/>
      <c r="AF36" s="164"/>
      <c r="AG36" s="164"/>
      <c r="AH36" s="164"/>
      <c r="AI36" s="164"/>
      <c r="AJ36" s="165"/>
      <c r="AK36" s="166" t="s">
        <v>50</v>
      </c>
      <c r="AL36" s="167"/>
      <c r="AM36" s="167"/>
      <c r="AN36" s="167"/>
      <c r="AO36" s="168"/>
    </row>
    <row r="37" spans="2:41" ht="21.75" customHeight="1">
      <c r="B37" s="172" t="s">
        <v>51</v>
      </c>
      <c r="C37" s="173"/>
      <c r="D37" s="173"/>
      <c r="E37" s="174"/>
      <c r="F37" s="172" t="s">
        <v>17</v>
      </c>
      <c r="G37" s="173"/>
      <c r="H37" s="173"/>
      <c r="I37" s="173"/>
      <c r="J37" s="173"/>
      <c r="K37" s="175"/>
      <c r="L37" s="175"/>
      <c r="M37" s="175"/>
      <c r="N37" s="175"/>
      <c r="O37" s="175"/>
      <c r="P37" s="175"/>
      <c r="Q37" s="175"/>
      <c r="R37" s="175"/>
      <c r="S37" s="175"/>
      <c r="T37" s="175"/>
      <c r="U37" s="175"/>
      <c r="V37" s="175"/>
      <c r="W37" s="175"/>
      <c r="X37" s="175"/>
      <c r="Y37" s="175"/>
      <c r="Z37" s="175"/>
      <c r="AA37" s="175"/>
      <c r="AB37" s="175"/>
      <c r="AC37" s="176"/>
      <c r="AD37" s="172" t="s">
        <v>66</v>
      </c>
      <c r="AE37" s="173"/>
      <c r="AF37" s="173"/>
      <c r="AG37" s="173"/>
      <c r="AH37" s="173"/>
      <c r="AI37" s="173"/>
      <c r="AJ37" s="174"/>
      <c r="AK37" s="169"/>
      <c r="AL37" s="170"/>
      <c r="AM37" s="170"/>
      <c r="AN37" s="170"/>
      <c r="AO37" s="171"/>
    </row>
    <row r="38" spans="2:41" ht="16.5" customHeight="1">
      <c r="B38" s="142"/>
      <c r="C38" s="143"/>
      <c r="D38" s="143"/>
      <c r="E38" s="144"/>
      <c r="F38" s="150"/>
      <c r="G38" s="151"/>
      <c r="H38" s="151"/>
      <c r="I38" s="151"/>
      <c r="J38" s="151"/>
      <c r="K38" s="151"/>
      <c r="L38" s="151"/>
      <c r="M38" s="151"/>
      <c r="N38" s="151"/>
      <c r="O38" s="151"/>
      <c r="P38" s="151"/>
      <c r="Q38" s="151"/>
      <c r="R38" s="151"/>
      <c r="S38" s="151"/>
      <c r="T38" s="151"/>
      <c r="U38" s="151"/>
      <c r="V38" s="151"/>
      <c r="W38" s="151"/>
      <c r="X38" s="151"/>
      <c r="Y38" s="151"/>
      <c r="Z38" s="151"/>
      <c r="AA38" s="151"/>
      <c r="AB38" s="151"/>
      <c r="AC38" s="152"/>
      <c r="AD38" s="142"/>
      <c r="AE38" s="143"/>
      <c r="AF38" s="143"/>
      <c r="AG38" s="143"/>
      <c r="AH38" s="143"/>
      <c r="AI38" s="143"/>
      <c r="AJ38" s="144"/>
      <c r="AK38" s="110"/>
      <c r="AL38" s="111"/>
      <c r="AM38" s="111"/>
      <c r="AN38" s="111"/>
      <c r="AO38" s="112"/>
    </row>
    <row r="39" spans="2:41" ht="16.5" customHeight="1">
      <c r="B39" s="142"/>
      <c r="C39" s="143"/>
      <c r="D39" s="143"/>
      <c r="E39" s="144"/>
      <c r="F39" s="150"/>
      <c r="G39" s="151"/>
      <c r="H39" s="151"/>
      <c r="I39" s="151"/>
      <c r="J39" s="151"/>
      <c r="K39" s="151"/>
      <c r="L39" s="151"/>
      <c r="M39" s="151"/>
      <c r="N39" s="151"/>
      <c r="O39" s="151"/>
      <c r="P39" s="151"/>
      <c r="Q39" s="151"/>
      <c r="R39" s="151"/>
      <c r="S39" s="151"/>
      <c r="T39" s="151"/>
      <c r="U39" s="151"/>
      <c r="V39" s="151"/>
      <c r="W39" s="151"/>
      <c r="X39" s="151"/>
      <c r="Y39" s="151"/>
      <c r="Z39" s="151"/>
      <c r="AA39" s="151"/>
      <c r="AB39" s="151"/>
      <c r="AC39" s="152"/>
      <c r="AD39" s="142"/>
      <c r="AE39" s="143"/>
      <c r="AF39" s="143"/>
      <c r="AG39" s="143"/>
      <c r="AH39" s="143"/>
      <c r="AI39" s="143"/>
      <c r="AJ39" s="144"/>
      <c r="AK39" s="177"/>
      <c r="AL39" s="178"/>
      <c r="AM39" s="178"/>
      <c r="AN39" s="178"/>
      <c r="AO39" s="179"/>
    </row>
    <row r="40" spans="2:41" ht="16.5" customHeight="1">
      <c r="B40" s="142"/>
      <c r="C40" s="143"/>
      <c r="D40" s="143"/>
      <c r="E40" s="144"/>
      <c r="F40" s="150"/>
      <c r="G40" s="151"/>
      <c r="H40" s="151"/>
      <c r="I40" s="151"/>
      <c r="J40" s="151"/>
      <c r="K40" s="151"/>
      <c r="L40" s="151"/>
      <c r="M40" s="151"/>
      <c r="N40" s="151"/>
      <c r="O40" s="151"/>
      <c r="P40" s="151"/>
      <c r="Q40" s="151"/>
      <c r="R40" s="151"/>
      <c r="S40" s="151"/>
      <c r="T40" s="151"/>
      <c r="U40" s="151"/>
      <c r="V40" s="151"/>
      <c r="W40" s="151"/>
      <c r="X40" s="151"/>
      <c r="Y40" s="151"/>
      <c r="Z40" s="151"/>
      <c r="AA40" s="151"/>
      <c r="AB40" s="151"/>
      <c r="AC40" s="152"/>
      <c r="AD40" s="142"/>
      <c r="AE40" s="143"/>
      <c r="AF40" s="143"/>
      <c r="AG40" s="143"/>
      <c r="AH40" s="143"/>
      <c r="AI40" s="143"/>
      <c r="AJ40" s="144"/>
      <c r="AK40" s="113"/>
      <c r="AL40" s="114"/>
      <c r="AM40" s="114"/>
      <c r="AN40" s="114"/>
      <c r="AO40" s="115"/>
    </row>
    <row r="41" spans="2:41" ht="16.5" customHeight="1">
      <c r="B41" s="132" t="s">
        <v>52</v>
      </c>
      <c r="C41" s="132"/>
      <c r="D41" s="132"/>
      <c r="E41" s="132"/>
      <c r="F41" s="133"/>
      <c r="G41" s="133"/>
      <c r="H41" s="133"/>
      <c r="I41" s="133"/>
      <c r="J41" s="133"/>
      <c r="K41" s="133"/>
      <c r="L41" s="133"/>
      <c r="M41" s="133"/>
      <c r="N41" s="133"/>
      <c r="O41" s="133"/>
      <c r="P41" s="133"/>
      <c r="Q41" s="133"/>
      <c r="R41" s="133"/>
      <c r="S41" s="133"/>
      <c r="T41" s="133"/>
      <c r="U41" s="133"/>
      <c r="V41" s="133"/>
      <c r="W41" s="133"/>
      <c r="X41" s="133"/>
      <c r="Y41" s="133"/>
      <c r="Z41" s="133"/>
      <c r="AA41" s="133"/>
      <c r="AB41" s="133"/>
      <c r="AC41" s="133"/>
      <c r="AD41" s="133"/>
      <c r="AE41" s="133"/>
      <c r="AF41" s="133"/>
      <c r="AG41" s="133"/>
      <c r="AH41" s="133"/>
      <c r="AI41" s="133"/>
      <c r="AJ41" s="133"/>
      <c r="AK41" s="133"/>
      <c r="AL41" s="133"/>
      <c r="AM41" s="133"/>
      <c r="AN41" s="133"/>
      <c r="AO41" s="133"/>
    </row>
    <row r="42" spans="2:41" ht="16.5" customHeight="1">
      <c r="B42" s="196" t="s">
        <v>53</v>
      </c>
      <c r="C42" s="197"/>
      <c r="D42" s="197"/>
      <c r="E42" s="197"/>
      <c r="F42" s="197"/>
      <c r="G42" s="197"/>
      <c r="H42" s="197"/>
      <c r="I42" s="197"/>
      <c r="J42" s="197"/>
      <c r="K42" s="197"/>
      <c r="L42" s="198"/>
      <c r="M42" s="199" t="s">
        <v>26</v>
      </c>
      <c r="N42" s="200"/>
      <c r="O42" s="200"/>
      <c r="P42" s="200"/>
      <c r="Q42" s="200"/>
      <c r="R42" s="200"/>
      <c r="S42" s="200"/>
      <c r="T42" s="201"/>
      <c r="U42" s="199" t="s">
        <v>54</v>
      </c>
      <c r="V42" s="200"/>
      <c r="W42" s="200"/>
      <c r="X42" s="200"/>
      <c r="Y42" s="200"/>
      <c r="Z42" s="200"/>
      <c r="AA42" s="200"/>
      <c r="AB42" s="200"/>
      <c r="AC42" s="201"/>
      <c r="AD42" s="196" t="s">
        <v>27</v>
      </c>
      <c r="AE42" s="197"/>
      <c r="AF42" s="197"/>
      <c r="AG42" s="197"/>
      <c r="AH42" s="197"/>
      <c r="AI42" s="197"/>
      <c r="AJ42" s="197"/>
      <c r="AK42" s="197"/>
      <c r="AL42" s="197"/>
      <c r="AM42" s="197"/>
      <c r="AN42" s="197"/>
      <c r="AO42" s="198"/>
    </row>
    <row r="43" spans="2:41" ht="16.5" customHeight="1">
      <c r="B43" s="202" t="s">
        <v>28</v>
      </c>
      <c r="C43" s="203"/>
      <c r="D43" s="203"/>
      <c r="E43" s="204"/>
      <c r="F43" s="184" t="s">
        <v>85</v>
      </c>
      <c r="G43" s="185"/>
      <c r="H43" s="185"/>
      <c r="I43" s="185"/>
      <c r="J43" s="185"/>
      <c r="K43" s="185"/>
      <c r="L43" s="186"/>
      <c r="M43" s="180" t="s">
        <v>55</v>
      </c>
      <c r="N43" s="180"/>
      <c r="O43" s="180"/>
      <c r="P43" s="180"/>
      <c r="Q43" s="180"/>
      <c r="R43" s="180"/>
      <c r="S43" s="180"/>
      <c r="T43" s="180"/>
      <c r="U43" s="181"/>
      <c r="V43" s="182"/>
      <c r="W43" s="182"/>
      <c r="X43" s="182"/>
      <c r="Y43" s="182"/>
      <c r="Z43" s="182"/>
      <c r="AA43" s="182"/>
      <c r="AB43" s="182"/>
      <c r="AC43" s="183"/>
      <c r="AD43" s="211">
        <f>+IFERROR(U43/U44,0)</f>
        <v>0</v>
      </c>
      <c r="AE43" s="212"/>
      <c r="AF43" s="212"/>
      <c r="AG43" s="212"/>
      <c r="AH43" s="212"/>
      <c r="AI43" s="212"/>
      <c r="AJ43" s="213"/>
      <c r="AK43" s="116" t="s">
        <v>18</v>
      </c>
      <c r="AL43" s="117"/>
      <c r="AM43" s="117"/>
      <c r="AN43" s="117"/>
      <c r="AO43" s="118"/>
    </row>
    <row r="44" spans="2:41" ht="16.5" customHeight="1">
      <c r="B44" s="205"/>
      <c r="C44" s="206"/>
      <c r="D44" s="206"/>
      <c r="E44" s="207"/>
      <c r="F44" s="187"/>
      <c r="G44" s="188"/>
      <c r="H44" s="188"/>
      <c r="I44" s="188"/>
      <c r="J44" s="188"/>
      <c r="K44" s="188"/>
      <c r="L44" s="189"/>
      <c r="M44" s="180" t="s">
        <v>56</v>
      </c>
      <c r="N44" s="180"/>
      <c r="O44" s="180"/>
      <c r="P44" s="180"/>
      <c r="Q44" s="180"/>
      <c r="R44" s="180"/>
      <c r="S44" s="180"/>
      <c r="T44" s="180"/>
      <c r="U44" s="181"/>
      <c r="V44" s="182"/>
      <c r="W44" s="182"/>
      <c r="X44" s="182"/>
      <c r="Y44" s="182"/>
      <c r="Z44" s="182"/>
      <c r="AA44" s="182"/>
      <c r="AB44" s="182"/>
      <c r="AC44" s="183"/>
      <c r="AD44" s="214"/>
      <c r="AE44" s="215"/>
      <c r="AF44" s="215"/>
      <c r="AG44" s="215"/>
      <c r="AH44" s="215"/>
      <c r="AI44" s="215"/>
      <c r="AJ44" s="216"/>
      <c r="AK44" s="119"/>
      <c r="AL44" s="120"/>
      <c r="AM44" s="120"/>
      <c r="AN44" s="120"/>
      <c r="AO44" s="121"/>
    </row>
    <row r="45" spans="2:41" ht="16.5" customHeight="1">
      <c r="B45" s="205"/>
      <c r="C45" s="206"/>
      <c r="D45" s="206"/>
      <c r="E45" s="207"/>
      <c r="F45" s="184" t="s">
        <v>86</v>
      </c>
      <c r="G45" s="185"/>
      <c r="H45" s="185"/>
      <c r="I45" s="185"/>
      <c r="J45" s="185"/>
      <c r="K45" s="185"/>
      <c r="L45" s="186"/>
      <c r="M45" s="180" t="s">
        <v>57</v>
      </c>
      <c r="N45" s="180"/>
      <c r="O45" s="180"/>
      <c r="P45" s="180"/>
      <c r="Q45" s="180"/>
      <c r="R45" s="180"/>
      <c r="S45" s="180"/>
      <c r="T45" s="180"/>
      <c r="U45" s="181"/>
      <c r="V45" s="182"/>
      <c r="W45" s="182"/>
      <c r="X45" s="182"/>
      <c r="Y45" s="182"/>
      <c r="Z45" s="182"/>
      <c r="AA45" s="182"/>
      <c r="AB45" s="182"/>
      <c r="AC45" s="183"/>
      <c r="AD45" s="190">
        <f>+IFERROR(U45/U46,0)</f>
        <v>0</v>
      </c>
      <c r="AE45" s="191"/>
      <c r="AF45" s="191"/>
      <c r="AG45" s="191"/>
      <c r="AH45" s="191"/>
      <c r="AI45" s="191"/>
      <c r="AJ45" s="192"/>
      <c r="AK45" s="217" t="s">
        <v>19</v>
      </c>
      <c r="AL45" s="218"/>
      <c r="AM45" s="218"/>
      <c r="AN45" s="218"/>
      <c r="AO45" s="219"/>
    </row>
    <row r="46" spans="2:41" ht="16.5" customHeight="1">
      <c r="B46" s="205"/>
      <c r="C46" s="206"/>
      <c r="D46" s="206"/>
      <c r="E46" s="207"/>
      <c r="F46" s="187"/>
      <c r="G46" s="188"/>
      <c r="H46" s="188"/>
      <c r="I46" s="188"/>
      <c r="J46" s="188"/>
      <c r="K46" s="188"/>
      <c r="L46" s="189"/>
      <c r="M46" s="180" t="s">
        <v>58</v>
      </c>
      <c r="N46" s="180"/>
      <c r="O46" s="180"/>
      <c r="P46" s="180"/>
      <c r="Q46" s="180"/>
      <c r="R46" s="180"/>
      <c r="S46" s="180"/>
      <c r="T46" s="180"/>
      <c r="U46" s="181"/>
      <c r="V46" s="182"/>
      <c r="W46" s="182"/>
      <c r="X46" s="182"/>
      <c r="Y46" s="182"/>
      <c r="Z46" s="182"/>
      <c r="AA46" s="182"/>
      <c r="AB46" s="182"/>
      <c r="AC46" s="183"/>
      <c r="AD46" s="193"/>
      <c r="AE46" s="194"/>
      <c r="AF46" s="194"/>
      <c r="AG46" s="194"/>
      <c r="AH46" s="194"/>
      <c r="AI46" s="194"/>
      <c r="AJ46" s="195"/>
      <c r="AK46" s="220"/>
      <c r="AL46" s="221"/>
      <c r="AM46" s="221"/>
      <c r="AN46" s="221"/>
      <c r="AO46" s="222"/>
    </row>
    <row r="47" spans="2:41" ht="16.5" customHeight="1">
      <c r="B47" s="205"/>
      <c r="C47" s="206"/>
      <c r="D47" s="206"/>
      <c r="E47" s="207"/>
      <c r="F47" s="184" t="s">
        <v>59</v>
      </c>
      <c r="G47" s="185"/>
      <c r="H47" s="185"/>
      <c r="I47" s="185"/>
      <c r="J47" s="185"/>
      <c r="K47" s="185"/>
      <c r="L47" s="186"/>
      <c r="M47" s="180" t="s">
        <v>60</v>
      </c>
      <c r="N47" s="180"/>
      <c r="O47" s="180"/>
      <c r="P47" s="180"/>
      <c r="Q47" s="180"/>
      <c r="R47" s="180"/>
      <c r="S47" s="180"/>
      <c r="T47" s="180"/>
      <c r="U47" s="181"/>
      <c r="V47" s="182"/>
      <c r="W47" s="182"/>
      <c r="X47" s="182"/>
      <c r="Y47" s="182"/>
      <c r="Z47" s="182"/>
      <c r="AA47" s="182"/>
      <c r="AB47" s="182"/>
      <c r="AC47" s="183"/>
      <c r="AD47" s="211">
        <f>+IFERROR(U47/U48,0)</f>
        <v>0</v>
      </c>
      <c r="AE47" s="212"/>
      <c r="AF47" s="212"/>
      <c r="AG47" s="212"/>
      <c r="AH47" s="212"/>
      <c r="AI47" s="212"/>
      <c r="AJ47" s="213"/>
      <c r="AK47" s="223" t="s">
        <v>18</v>
      </c>
      <c r="AL47" s="224"/>
      <c r="AM47" s="224"/>
      <c r="AN47" s="224"/>
      <c r="AO47" s="225"/>
    </row>
    <row r="48" spans="2:41" ht="16.5" customHeight="1">
      <c r="B48" s="208"/>
      <c r="C48" s="209"/>
      <c r="D48" s="209"/>
      <c r="E48" s="210"/>
      <c r="F48" s="187"/>
      <c r="G48" s="188"/>
      <c r="H48" s="188"/>
      <c r="I48" s="188"/>
      <c r="J48" s="188"/>
      <c r="K48" s="188"/>
      <c r="L48" s="189"/>
      <c r="M48" s="180" t="s">
        <v>87</v>
      </c>
      <c r="N48" s="180"/>
      <c r="O48" s="180"/>
      <c r="P48" s="180"/>
      <c r="Q48" s="180"/>
      <c r="R48" s="180"/>
      <c r="S48" s="180"/>
      <c r="T48" s="180"/>
      <c r="U48" s="181"/>
      <c r="V48" s="182"/>
      <c r="W48" s="182"/>
      <c r="X48" s="182"/>
      <c r="Y48" s="182"/>
      <c r="Z48" s="182"/>
      <c r="AA48" s="182"/>
      <c r="AB48" s="182"/>
      <c r="AC48" s="183"/>
      <c r="AD48" s="214"/>
      <c r="AE48" s="215"/>
      <c r="AF48" s="215"/>
      <c r="AG48" s="215"/>
      <c r="AH48" s="215"/>
      <c r="AI48" s="215"/>
      <c r="AJ48" s="216"/>
      <c r="AK48" s="226"/>
      <c r="AL48" s="227"/>
      <c r="AM48" s="227"/>
      <c r="AN48" s="227"/>
      <c r="AO48" s="228"/>
    </row>
    <row r="49" spans="2:41" ht="16.5" customHeight="1">
      <c r="B49" s="202" t="s">
        <v>29</v>
      </c>
      <c r="C49" s="203"/>
      <c r="D49" s="203"/>
      <c r="E49" s="204"/>
      <c r="F49" s="184" t="s">
        <v>61</v>
      </c>
      <c r="G49" s="185"/>
      <c r="H49" s="185"/>
      <c r="I49" s="185"/>
      <c r="J49" s="185"/>
      <c r="K49" s="185"/>
      <c r="L49" s="186"/>
      <c r="M49" s="180" t="s">
        <v>60</v>
      </c>
      <c r="N49" s="180"/>
      <c r="O49" s="180"/>
      <c r="P49" s="180"/>
      <c r="Q49" s="180"/>
      <c r="R49" s="180"/>
      <c r="S49" s="180"/>
      <c r="T49" s="180"/>
      <c r="U49" s="181"/>
      <c r="V49" s="182"/>
      <c r="W49" s="182"/>
      <c r="X49" s="182"/>
      <c r="Y49" s="182"/>
      <c r="Z49" s="182"/>
      <c r="AA49" s="182"/>
      <c r="AB49" s="182"/>
      <c r="AC49" s="183"/>
      <c r="AD49" s="190">
        <f>+IFERROR(U49/U50,0)</f>
        <v>0</v>
      </c>
      <c r="AE49" s="191"/>
      <c r="AF49" s="191"/>
      <c r="AG49" s="191"/>
      <c r="AH49" s="191"/>
      <c r="AI49" s="191"/>
      <c r="AJ49" s="192"/>
      <c r="AK49" s="217" t="s">
        <v>19</v>
      </c>
      <c r="AL49" s="218"/>
      <c r="AM49" s="218"/>
      <c r="AN49" s="218"/>
      <c r="AO49" s="219"/>
    </row>
    <row r="50" spans="2:41" ht="16.5" customHeight="1">
      <c r="B50" s="205"/>
      <c r="C50" s="206"/>
      <c r="D50" s="206"/>
      <c r="E50" s="207"/>
      <c r="F50" s="187"/>
      <c r="G50" s="188"/>
      <c r="H50" s="188"/>
      <c r="I50" s="188"/>
      <c r="J50" s="188"/>
      <c r="K50" s="188"/>
      <c r="L50" s="189"/>
      <c r="M50" s="180" t="s">
        <v>23</v>
      </c>
      <c r="N50" s="180"/>
      <c r="O50" s="180"/>
      <c r="P50" s="180"/>
      <c r="Q50" s="180"/>
      <c r="R50" s="180"/>
      <c r="S50" s="180"/>
      <c r="T50" s="180"/>
      <c r="U50" s="181"/>
      <c r="V50" s="182"/>
      <c r="W50" s="182"/>
      <c r="X50" s="182"/>
      <c r="Y50" s="182"/>
      <c r="Z50" s="182"/>
      <c r="AA50" s="182"/>
      <c r="AB50" s="182"/>
      <c r="AC50" s="183"/>
      <c r="AD50" s="193"/>
      <c r="AE50" s="194"/>
      <c r="AF50" s="194"/>
      <c r="AG50" s="194"/>
      <c r="AH50" s="194"/>
      <c r="AI50" s="194"/>
      <c r="AJ50" s="195"/>
      <c r="AK50" s="220"/>
      <c r="AL50" s="221"/>
      <c r="AM50" s="221"/>
      <c r="AN50" s="221"/>
      <c r="AO50" s="222"/>
    </row>
    <row r="51" spans="2:41" ht="16.5" customHeight="1">
      <c r="B51" s="205"/>
      <c r="C51" s="206"/>
      <c r="D51" s="206"/>
      <c r="E51" s="207"/>
      <c r="F51" s="184" t="s">
        <v>62</v>
      </c>
      <c r="G51" s="185"/>
      <c r="H51" s="185"/>
      <c r="I51" s="185"/>
      <c r="J51" s="185"/>
      <c r="K51" s="185"/>
      <c r="L51" s="186"/>
      <c r="M51" s="180" t="s">
        <v>60</v>
      </c>
      <c r="N51" s="180"/>
      <c r="O51" s="180"/>
      <c r="P51" s="180"/>
      <c r="Q51" s="180"/>
      <c r="R51" s="180"/>
      <c r="S51" s="180"/>
      <c r="T51" s="180"/>
      <c r="U51" s="181"/>
      <c r="V51" s="182"/>
      <c r="W51" s="182"/>
      <c r="X51" s="182"/>
      <c r="Y51" s="182"/>
      <c r="Z51" s="182"/>
      <c r="AA51" s="182"/>
      <c r="AB51" s="182"/>
      <c r="AC51" s="183"/>
      <c r="AD51" s="190">
        <f>+IFERROR(U51/U52,0)</f>
        <v>0</v>
      </c>
      <c r="AE51" s="191"/>
      <c r="AF51" s="191"/>
      <c r="AG51" s="191"/>
      <c r="AH51" s="191"/>
      <c r="AI51" s="191"/>
      <c r="AJ51" s="192"/>
      <c r="AK51" s="217" t="s">
        <v>19</v>
      </c>
      <c r="AL51" s="218"/>
      <c r="AM51" s="218"/>
      <c r="AN51" s="218"/>
      <c r="AO51" s="219"/>
    </row>
    <row r="52" spans="2:41" ht="16.5" customHeight="1">
      <c r="B52" s="208"/>
      <c r="C52" s="209"/>
      <c r="D52" s="209"/>
      <c r="E52" s="210"/>
      <c r="F52" s="187"/>
      <c r="G52" s="188"/>
      <c r="H52" s="188"/>
      <c r="I52" s="188"/>
      <c r="J52" s="188"/>
      <c r="K52" s="188"/>
      <c r="L52" s="189"/>
      <c r="M52" s="180" t="s">
        <v>58</v>
      </c>
      <c r="N52" s="180"/>
      <c r="O52" s="180"/>
      <c r="P52" s="180"/>
      <c r="Q52" s="180"/>
      <c r="R52" s="180"/>
      <c r="S52" s="180"/>
      <c r="T52" s="180"/>
      <c r="U52" s="181"/>
      <c r="V52" s="182"/>
      <c r="W52" s="182"/>
      <c r="X52" s="182"/>
      <c r="Y52" s="182"/>
      <c r="Z52" s="182"/>
      <c r="AA52" s="182"/>
      <c r="AB52" s="182"/>
      <c r="AC52" s="183"/>
      <c r="AD52" s="193"/>
      <c r="AE52" s="194"/>
      <c r="AF52" s="194"/>
      <c r="AG52" s="194"/>
      <c r="AH52" s="194"/>
      <c r="AI52" s="194"/>
      <c r="AJ52" s="195"/>
      <c r="AK52" s="220"/>
      <c r="AL52" s="221"/>
      <c r="AM52" s="221"/>
      <c r="AN52" s="221"/>
      <c r="AO52" s="222"/>
    </row>
    <row r="53" spans="2:41" ht="34.5" customHeight="1">
      <c r="B53" s="155" t="s">
        <v>88</v>
      </c>
      <c r="C53" s="156"/>
      <c r="D53" s="156"/>
      <c r="E53" s="156"/>
      <c r="F53" s="157"/>
      <c r="G53" s="157"/>
      <c r="H53" s="157"/>
      <c r="I53" s="157"/>
      <c r="J53" s="157"/>
      <c r="K53" s="157"/>
      <c r="L53" s="157"/>
      <c r="M53" s="157"/>
      <c r="N53" s="157"/>
      <c r="O53" s="157"/>
      <c r="P53" s="157"/>
      <c r="Q53" s="157"/>
      <c r="R53" s="157"/>
      <c r="S53" s="157"/>
      <c r="T53" s="157"/>
      <c r="U53" s="157"/>
      <c r="V53" s="157"/>
      <c r="W53" s="157"/>
      <c r="X53" s="157"/>
      <c r="Y53" s="157"/>
      <c r="Z53" s="157"/>
      <c r="AA53" s="157"/>
      <c r="AB53" s="157"/>
      <c r="AC53" s="157"/>
      <c r="AD53" s="157"/>
      <c r="AE53" s="157"/>
      <c r="AF53" s="157"/>
      <c r="AG53" s="157"/>
      <c r="AH53" s="157"/>
      <c r="AI53" s="157"/>
      <c r="AJ53" s="157"/>
      <c r="AK53" s="157"/>
      <c r="AL53" s="157"/>
      <c r="AM53" s="157"/>
      <c r="AN53" s="157"/>
      <c r="AO53" s="158"/>
    </row>
    <row r="54" spans="2:41" ht="20.25" customHeight="1">
      <c r="B54" s="132" t="s">
        <v>89</v>
      </c>
      <c r="C54" s="132"/>
      <c r="D54" s="132"/>
      <c r="E54" s="132"/>
      <c r="F54" s="133"/>
      <c r="G54" s="133"/>
      <c r="H54" s="133"/>
      <c r="I54" s="133"/>
      <c r="J54" s="133"/>
      <c r="K54" s="133"/>
      <c r="L54" s="133"/>
      <c r="M54" s="133"/>
      <c r="N54" s="133"/>
      <c r="O54" s="133"/>
      <c r="P54" s="133"/>
      <c r="Q54" s="133"/>
      <c r="R54" s="133"/>
      <c r="S54" s="133"/>
      <c r="T54" s="133"/>
      <c r="U54" s="133"/>
      <c r="V54" s="133"/>
      <c r="W54" s="133"/>
      <c r="X54" s="133"/>
      <c r="Y54" s="133"/>
      <c r="Z54" s="133"/>
      <c r="AA54" s="133"/>
      <c r="AB54" s="133"/>
      <c r="AC54" s="133"/>
      <c r="AD54" s="133"/>
      <c r="AE54" s="133"/>
      <c r="AF54" s="133"/>
      <c r="AG54" s="133"/>
      <c r="AH54" s="133"/>
      <c r="AI54" s="133"/>
      <c r="AJ54" s="133"/>
      <c r="AK54" s="133"/>
      <c r="AL54" s="133"/>
      <c r="AM54" s="133"/>
      <c r="AN54" s="133"/>
      <c r="AO54" s="133"/>
    </row>
    <row r="55" spans="2:41" ht="11.25">
      <c r="B55" s="229"/>
      <c r="C55" s="229"/>
      <c r="D55" s="229"/>
      <c r="E55" s="229"/>
      <c r="F55" s="229"/>
      <c r="G55" s="229"/>
      <c r="H55" s="229"/>
      <c r="I55" s="229"/>
      <c r="J55" s="229"/>
      <c r="K55" s="229"/>
      <c r="L55" s="229"/>
      <c r="M55" s="229"/>
      <c r="N55" s="229"/>
      <c r="O55" s="229"/>
      <c r="P55" s="229"/>
      <c r="Q55" s="229"/>
      <c r="R55" s="229"/>
      <c r="S55" s="229"/>
      <c r="T55" s="229"/>
      <c r="U55" s="229"/>
      <c r="V55" s="229"/>
      <c r="W55" s="229"/>
      <c r="X55" s="229"/>
      <c r="Y55" s="229"/>
      <c r="Z55" s="229"/>
      <c r="AA55" s="229"/>
      <c r="AB55" s="229"/>
      <c r="AC55" s="229"/>
      <c r="AD55" s="229"/>
      <c r="AE55" s="229"/>
      <c r="AF55" s="229"/>
      <c r="AG55" s="229"/>
      <c r="AH55" s="229"/>
      <c r="AI55" s="229"/>
      <c r="AJ55" s="229"/>
      <c r="AK55" s="229"/>
      <c r="AL55" s="229"/>
      <c r="AM55" s="229"/>
      <c r="AN55" s="229"/>
      <c r="AO55" s="229"/>
    </row>
    <row r="56" spans="2:41" ht="11.25">
      <c r="B56" s="229"/>
      <c r="C56" s="229"/>
      <c r="D56" s="229"/>
      <c r="E56" s="229"/>
      <c r="F56" s="229"/>
      <c r="G56" s="229"/>
      <c r="H56" s="229"/>
      <c r="I56" s="229"/>
      <c r="J56" s="229"/>
      <c r="K56" s="229"/>
      <c r="L56" s="229"/>
      <c r="M56" s="229"/>
      <c r="N56" s="229"/>
      <c r="O56" s="229"/>
      <c r="P56" s="229"/>
      <c r="Q56" s="229"/>
      <c r="R56" s="229"/>
      <c r="S56" s="229"/>
      <c r="T56" s="229"/>
      <c r="U56" s="229"/>
      <c r="V56" s="229"/>
      <c r="W56" s="229"/>
      <c r="X56" s="229"/>
      <c r="Y56" s="229"/>
      <c r="Z56" s="229"/>
      <c r="AA56" s="229"/>
      <c r="AB56" s="229"/>
      <c r="AC56" s="229"/>
      <c r="AD56" s="229"/>
      <c r="AE56" s="229"/>
      <c r="AF56" s="229"/>
      <c r="AG56" s="229"/>
      <c r="AH56" s="229"/>
      <c r="AI56" s="229"/>
      <c r="AJ56" s="229"/>
      <c r="AK56" s="229"/>
      <c r="AL56" s="229"/>
      <c r="AM56" s="229"/>
      <c r="AN56" s="229"/>
      <c r="AO56" s="229"/>
    </row>
    <row r="57" spans="2:41" ht="11.25">
      <c r="B57" s="229"/>
      <c r="C57" s="229"/>
      <c r="D57" s="229"/>
      <c r="E57" s="229"/>
      <c r="F57" s="229"/>
      <c r="G57" s="229"/>
      <c r="H57" s="229"/>
      <c r="I57" s="229"/>
      <c r="J57" s="229"/>
      <c r="K57" s="229"/>
      <c r="L57" s="229"/>
      <c r="M57" s="229"/>
      <c r="N57" s="229"/>
      <c r="O57" s="229"/>
      <c r="P57" s="229"/>
      <c r="Q57" s="229"/>
      <c r="R57" s="229"/>
      <c r="S57" s="229"/>
      <c r="T57" s="229"/>
      <c r="U57" s="229"/>
      <c r="V57" s="229"/>
      <c r="W57" s="229"/>
      <c r="X57" s="229"/>
      <c r="Y57" s="229"/>
      <c r="Z57" s="229"/>
      <c r="AA57" s="229"/>
      <c r="AB57" s="229"/>
      <c r="AC57" s="229"/>
      <c r="AD57" s="229"/>
      <c r="AE57" s="229"/>
      <c r="AF57" s="229"/>
      <c r="AG57" s="229"/>
      <c r="AH57" s="229"/>
      <c r="AI57" s="229"/>
      <c r="AJ57" s="229"/>
      <c r="AK57" s="229"/>
      <c r="AL57" s="229"/>
      <c r="AM57" s="229"/>
      <c r="AN57" s="229"/>
      <c r="AO57" s="229"/>
    </row>
    <row r="58" spans="2:41" ht="11.25">
      <c r="B58" s="229"/>
      <c r="C58" s="229"/>
      <c r="D58" s="229"/>
      <c r="E58" s="229"/>
      <c r="F58" s="229"/>
      <c r="G58" s="229"/>
      <c r="H58" s="229"/>
      <c r="I58" s="229"/>
      <c r="J58" s="229"/>
      <c r="K58" s="229"/>
      <c r="L58" s="229"/>
      <c r="M58" s="229"/>
      <c r="N58" s="229"/>
      <c r="O58" s="229"/>
      <c r="P58" s="229"/>
      <c r="Q58" s="229"/>
      <c r="R58" s="229"/>
      <c r="S58" s="229"/>
      <c r="T58" s="229"/>
      <c r="U58" s="229"/>
      <c r="V58" s="229"/>
      <c r="W58" s="229"/>
      <c r="X58" s="229"/>
      <c r="Y58" s="229"/>
      <c r="Z58" s="229"/>
      <c r="AA58" s="229"/>
      <c r="AB58" s="229"/>
      <c r="AC58" s="229"/>
      <c r="AD58" s="229"/>
      <c r="AE58" s="229"/>
      <c r="AF58" s="229"/>
      <c r="AG58" s="229"/>
      <c r="AH58" s="229"/>
      <c r="AI58" s="229"/>
      <c r="AJ58" s="229"/>
      <c r="AK58" s="229"/>
      <c r="AL58" s="229"/>
      <c r="AM58" s="229"/>
      <c r="AN58" s="229"/>
      <c r="AO58" s="229"/>
    </row>
    <row r="59" spans="2:41" ht="11.25">
      <c r="B59" s="229"/>
      <c r="C59" s="229"/>
      <c r="D59" s="229"/>
      <c r="E59" s="229"/>
      <c r="F59" s="229"/>
      <c r="G59" s="229"/>
      <c r="H59" s="229"/>
      <c r="I59" s="229"/>
      <c r="J59" s="229"/>
      <c r="K59" s="229"/>
      <c r="L59" s="229"/>
      <c r="M59" s="229"/>
      <c r="N59" s="229"/>
      <c r="O59" s="229"/>
      <c r="P59" s="229"/>
      <c r="Q59" s="229"/>
      <c r="R59" s="229"/>
      <c r="S59" s="229"/>
      <c r="T59" s="229"/>
      <c r="U59" s="229"/>
      <c r="V59" s="229"/>
      <c r="W59" s="229"/>
      <c r="X59" s="229"/>
      <c r="Y59" s="229"/>
      <c r="Z59" s="229"/>
      <c r="AA59" s="229"/>
      <c r="AB59" s="229"/>
      <c r="AC59" s="229"/>
      <c r="AD59" s="229"/>
      <c r="AE59" s="229"/>
      <c r="AF59" s="229"/>
      <c r="AG59" s="229"/>
      <c r="AH59" s="229"/>
      <c r="AI59" s="229"/>
      <c r="AJ59" s="229"/>
      <c r="AK59" s="229"/>
      <c r="AL59" s="229"/>
      <c r="AM59" s="229"/>
      <c r="AN59" s="229"/>
      <c r="AO59" s="229"/>
    </row>
    <row r="60" spans="2:41" ht="11.25">
      <c r="B60" s="229"/>
      <c r="C60" s="229"/>
      <c r="D60" s="229"/>
      <c r="E60" s="229"/>
      <c r="F60" s="229"/>
      <c r="G60" s="229"/>
      <c r="H60" s="229"/>
      <c r="I60" s="229"/>
      <c r="J60" s="229"/>
      <c r="K60" s="229"/>
      <c r="L60" s="229"/>
      <c r="M60" s="229"/>
      <c r="N60" s="229"/>
      <c r="O60" s="229"/>
      <c r="P60" s="229"/>
      <c r="Q60" s="229"/>
      <c r="R60" s="229"/>
      <c r="S60" s="229"/>
      <c r="T60" s="229"/>
      <c r="U60" s="229"/>
      <c r="V60" s="229"/>
      <c r="W60" s="229"/>
      <c r="X60" s="229"/>
      <c r="Y60" s="229"/>
      <c r="Z60" s="229"/>
      <c r="AA60" s="229"/>
      <c r="AB60" s="229"/>
      <c r="AC60" s="229"/>
      <c r="AD60" s="229"/>
      <c r="AE60" s="229"/>
      <c r="AF60" s="229"/>
      <c r="AG60" s="229"/>
      <c r="AH60" s="229"/>
      <c r="AI60" s="229"/>
      <c r="AJ60" s="229"/>
      <c r="AK60" s="229"/>
      <c r="AL60" s="229"/>
      <c r="AM60" s="229"/>
      <c r="AN60" s="229"/>
      <c r="AO60" s="229"/>
    </row>
    <row r="61" spans="2:41" ht="11.25">
      <c r="B61" s="229"/>
      <c r="C61" s="229"/>
      <c r="D61" s="229"/>
      <c r="E61" s="229"/>
      <c r="F61" s="229"/>
      <c r="G61" s="229"/>
      <c r="H61" s="229"/>
      <c r="I61" s="229"/>
      <c r="J61" s="229"/>
      <c r="K61" s="229"/>
      <c r="L61" s="229"/>
      <c r="M61" s="229"/>
      <c r="N61" s="229"/>
      <c r="O61" s="229"/>
      <c r="P61" s="229"/>
      <c r="Q61" s="229"/>
      <c r="R61" s="229"/>
      <c r="S61" s="229"/>
      <c r="T61" s="229"/>
      <c r="U61" s="229"/>
      <c r="V61" s="229"/>
      <c r="W61" s="229"/>
      <c r="X61" s="229"/>
      <c r="Y61" s="229"/>
      <c r="Z61" s="229"/>
      <c r="AA61" s="229"/>
      <c r="AB61" s="229"/>
      <c r="AC61" s="229"/>
      <c r="AD61" s="229"/>
      <c r="AE61" s="229"/>
      <c r="AF61" s="229"/>
      <c r="AG61" s="229"/>
      <c r="AH61" s="229"/>
      <c r="AI61" s="229"/>
      <c r="AJ61" s="229"/>
      <c r="AK61" s="229"/>
      <c r="AL61" s="229"/>
      <c r="AM61" s="229"/>
      <c r="AN61" s="229"/>
      <c r="AO61" s="229"/>
    </row>
    <row r="62" spans="2:41" ht="11.25">
      <c r="B62" s="229"/>
      <c r="C62" s="229"/>
      <c r="D62" s="229"/>
      <c r="E62" s="229"/>
      <c r="F62" s="229"/>
      <c r="G62" s="229"/>
      <c r="H62" s="229"/>
      <c r="I62" s="229"/>
      <c r="J62" s="229"/>
      <c r="K62" s="229"/>
      <c r="L62" s="229"/>
      <c r="M62" s="229"/>
      <c r="N62" s="229"/>
      <c r="O62" s="229"/>
      <c r="P62" s="229"/>
      <c r="Q62" s="229"/>
      <c r="R62" s="229"/>
      <c r="S62" s="229"/>
      <c r="T62" s="229"/>
      <c r="U62" s="229"/>
      <c r="V62" s="229"/>
      <c r="W62" s="229"/>
      <c r="X62" s="229"/>
      <c r="Y62" s="229"/>
      <c r="Z62" s="229"/>
      <c r="AA62" s="229"/>
      <c r="AB62" s="229"/>
      <c r="AC62" s="229"/>
      <c r="AD62" s="229"/>
      <c r="AE62" s="229"/>
      <c r="AF62" s="229"/>
      <c r="AG62" s="229"/>
      <c r="AH62" s="229"/>
      <c r="AI62" s="229"/>
      <c r="AJ62" s="229"/>
      <c r="AK62" s="229"/>
      <c r="AL62" s="229"/>
      <c r="AM62" s="229"/>
      <c r="AN62" s="229"/>
      <c r="AO62" s="229"/>
    </row>
    <row r="63" spans="2:41" ht="11.25">
      <c r="B63" s="229"/>
      <c r="C63" s="229"/>
      <c r="D63" s="229"/>
      <c r="E63" s="229"/>
      <c r="F63" s="229"/>
      <c r="G63" s="229"/>
      <c r="H63" s="229"/>
      <c r="I63" s="229"/>
      <c r="J63" s="229"/>
      <c r="K63" s="229"/>
      <c r="L63" s="229"/>
      <c r="M63" s="229"/>
      <c r="N63" s="229"/>
      <c r="O63" s="229"/>
      <c r="P63" s="229"/>
      <c r="Q63" s="229"/>
      <c r="R63" s="229"/>
      <c r="S63" s="229"/>
      <c r="T63" s="229"/>
      <c r="U63" s="229"/>
      <c r="V63" s="229"/>
      <c r="W63" s="229"/>
      <c r="X63" s="229"/>
      <c r="Y63" s="229"/>
      <c r="Z63" s="229"/>
      <c r="AA63" s="229"/>
      <c r="AB63" s="229"/>
      <c r="AC63" s="229"/>
      <c r="AD63" s="229"/>
      <c r="AE63" s="229"/>
      <c r="AF63" s="229"/>
      <c r="AG63" s="229"/>
      <c r="AH63" s="229"/>
      <c r="AI63" s="229"/>
      <c r="AJ63" s="229"/>
      <c r="AK63" s="229"/>
      <c r="AL63" s="229"/>
      <c r="AM63" s="229"/>
      <c r="AN63" s="229"/>
      <c r="AO63" s="229"/>
    </row>
    <row r="64" spans="2:41" ht="11.25">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row>
    <row r="65" spans="2:41" ht="11.25">
      <c r="B65" s="229"/>
      <c r="C65" s="229"/>
      <c r="D65" s="229"/>
      <c r="E65" s="229"/>
      <c r="F65" s="229"/>
      <c r="G65" s="229"/>
      <c r="H65" s="229"/>
      <c r="I65" s="229"/>
      <c r="J65" s="229"/>
      <c r="K65" s="229"/>
      <c r="L65" s="229"/>
      <c r="M65" s="229"/>
      <c r="N65" s="229"/>
      <c r="O65" s="229"/>
      <c r="P65" s="229"/>
      <c r="Q65" s="229"/>
      <c r="R65" s="229"/>
      <c r="S65" s="229"/>
      <c r="T65" s="229"/>
      <c r="U65" s="229"/>
      <c r="V65" s="229"/>
      <c r="W65" s="229"/>
      <c r="X65" s="229"/>
      <c r="Y65" s="229"/>
      <c r="Z65" s="229"/>
      <c r="AA65" s="229"/>
      <c r="AB65" s="229"/>
      <c r="AC65" s="229"/>
      <c r="AD65" s="229"/>
      <c r="AE65" s="229"/>
      <c r="AF65" s="229"/>
      <c r="AG65" s="229"/>
      <c r="AH65" s="229"/>
      <c r="AI65" s="229"/>
      <c r="AJ65" s="229"/>
      <c r="AK65" s="229"/>
      <c r="AL65" s="229"/>
      <c r="AM65" s="229"/>
      <c r="AN65" s="229"/>
      <c r="AO65" s="229"/>
    </row>
    <row r="66" spans="2:41" ht="11.25">
      <c r="B66" s="229"/>
      <c r="C66" s="229"/>
      <c r="D66" s="229"/>
      <c r="E66" s="229"/>
      <c r="F66" s="229"/>
      <c r="G66" s="229"/>
      <c r="H66" s="229"/>
      <c r="I66" s="229"/>
      <c r="J66" s="229"/>
      <c r="K66" s="229"/>
      <c r="L66" s="229"/>
      <c r="M66" s="229"/>
      <c r="N66" s="229"/>
      <c r="O66" s="229"/>
      <c r="P66" s="229"/>
      <c r="Q66" s="229"/>
      <c r="R66" s="229"/>
      <c r="S66" s="229"/>
      <c r="T66" s="229"/>
      <c r="U66" s="229"/>
      <c r="V66" s="229"/>
      <c r="W66" s="229"/>
      <c r="X66" s="229"/>
      <c r="Y66" s="229"/>
      <c r="Z66" s="229"/>
      <c r="AA66" s="229"/>
      <c r="AB66" s="229"/>
      <c r="AC66" s="229"/>
      <c r="AD66" s="229"/>
      <c r="AE66" s="229"/>
      <c r="AF66" s="229"/>
      <c r="AG66" s="229"/>
      <c r="AH66" s="229"/>
      <c r="AI66" s="229"/>
      <c r="AJ66" s="229"/>
      <c r="AK66" s="229"/>
      <c r="AL66" s="229"/>
      <c r="AM66" s="229"/>
      <c r="AN66" s="229"/>
      <c r="AO66" s="229"/>
    </row>
    <row r="67" spans="2:41" ht="11.25">
      <c r="B67" s="229"/>
      <c r="C67" s="229"/>
      <c r="D67" s="229"/>
      <c r="E67" s="229"/>
      <c r="F67" s="229"/>
      <c r="G67" s="229"/>
      <c r="H67" s="229"/>
      <c r="I67" s="229"/>
      <c r="J67" s="229"/>
      <c r="K67" s="229"/>
      <c r="L67" s="229"/>
      <c r="M67" s="229"/>
      <c r="N67" s="229"/>
      <c r="O67" s="229"/>
      <c r="P67" s="229"/>
      <c r="Q67" s="229"/>
      <c r="R67" s="229"/>
      <c r="S67" s="229"/>
      <c r="T67" s="229"/>
      <c r="U67" s="229"/>
      <c r="V67" s="229"/>
      <c r="W67" s="229"/>
      <c r="X67" s="229"/>
      <c r="Y67" s="229"/>
      <c r="Z67" s="229"/>
      <c r="AA67" s="229"/>
      <c r="AB67" s="229"/>
      <c r="AC67" s="229"/>
      <c r="AD67" s="229"/>
      <c r="AE67" s="229"/>
      <c r="AF67" s="229"/>
      <c r="AG67" s="229"/>
      <c r="AH67" s="229"/>
      <c r="AI67" s="229"/>
      <c r="AJ67" s="229"/>
      <c r="AK67" s="229"/>
      <c r="AL67" s="229"/>
      <c r="AM67" s="229"/>
      <c r="AN67" s="229"/>
      <c r="AO67" s="229"/>
    </row>
    <row r="68" spans="2:41" ht="11.25">
      <c r="B68" s="229"/>
      <c r="C68" s="229"/>
      <c r="D68" s="229"/>
      <c r="E68" s="229"/>
      <c r="F68" s="229"/>
      <c r="G68" s="229"/>
      <c r="H68" s="229"/>
      <c r="I68" s="229"/>
      <c r="J68" s="229"/>
      <c r="K68" s="229"/>
      <c r="L68" s="229"/>
      <c r="M68" s="229"/>
      <c r="N68" s="229"/>
      <c r="O68" s="229"/>
      <c r="P68" s="229"/>
      <c r="Q68" s="229"/>
      <c r="R68" s="229"/>
      <c r="S68" s="229"/>
      <c r="T68" s="229"/>
      <c r="U68" s="229"/>
      <c r="V68" s="229"/>
      <c r="W68" s="229"/>
      <c r="X68" s="229"/>
      <c r="Y68" s="229"/>
      <c r="Z68" s="229"/>
      <c r="AA68" s="229"/>
      <c r="AB68" s="229"/>
      <c r="AC68" s="229"/>
      <c r="AD68" s="229"/>
      <c r="AE68" s="229"/>
      <c r="AF68" s="229"/>
      <c r="AG68" s="229"/>
      <c r="AH68" s="229"/>
      <c r="AI68" s="229"/>
      <c r="AJ68" s="229"/>
      <c r="AK68" s="229"/>
      <c r="AL68" s="229"/>
      <c r="AM68" s="229"/>
      <c r="AN68" s="229"/>
      <c r="AO68" s="229"/>
    </row>
    <row r="69" spans="2:41" ht="11.25">
      <c r="B69" s="229"/>
      <c r="C69" s="229"/>
      <c r="D69" s="229"/>
      <c r="E69" s="229"/>
      <c r="F69" s="229"/>
      <c r="G69" s="229"/>
      <c r="H69" s="229"/>
      <c r="I69" s="229"/>
      <c r="J69" s="229"/>
      <c r="K69" s="229"/>
      <c r="L69" s="229"/>
      <c r="M69" s="229"/>
      <c r="N69" s="229"/>
      <c r="O69" s="229"/>
      <c r="P69" s="229"/>
      <c r="Q69" s="229"/>
      <c r="R69" s="229"/>
      <c r="S69" s="229"/>
      <c r="T69" s="229"/>
      <c r="U69" s="229"/>
      <c r="V69" s="229"/>
      <c r="W69" s="229"/>
      <c r="X69" s="229"/>
      <c r="Y69" s="229"/>
      <c r="Z69" s="229"/>
      <c r="AA69" s="229"/>
      <c r="AB69" s="229"/>
      <c r="AC69" s="229"/>
      <c r="AD69" s="229"/>
      <c r="AE69" s="229"/>
      <c r="AF69" s="229"/>
      <c r="AG69" s="229"/>
      <c r="AH69" s="229"/>
      <c r="AI69" s="229"/>
      <c r="AJ69" s="229"/>
      <c r="AK69" s="229"/>
      <c r="AL69" s="229"/>
      <c r="AM69" s="229"/>
      <c r="AN69" s="229"/>
      <c r="AO69" s="229"/>
    </row>
    <row r="70" spans="2:41" ht="11.25">
      <c r="B70" s="229"/>
      <c r="C70" s="229"/>
      <c r="D70" s="229"/>
      <c r="E70" s="229"/>
      <c r="F70" s="229"/>
      <c r="G70" s="229"/>
      <c r="H70" s="229"/>
      <c r="I70" s="229"/>
      <c r="J70" s="229"/>
      <c r="K70" s="229"/>
      <c r="L70" s="229"/>
      <c r="M70" s="229"/>
      <c r="N70" s="229"/>
      <c r="O70" s="229"/>
      <c r="P70" s="229"/>
      <c r="Q70" s="229"/>
      <c r="R70" s="229"/>
      <c r="S70" s="229"/>
      <c r="T70" s="229"/>
      <c r="U70" s="229"/>
      <c r="V70" s="229"/>
      <c r="W70" s="229"/>
      <c r="X70" s="229"/>
      <c r="Y70" s="229"/>
      <c r="Z70" s="229"/>
      <c r="AA70" s="229"/>
      <c r="AB70" s="229"/>
      <c r="AC70" s="229"/>
      <c r="AD70" s="229"/>
      <c r="AE70" s="229"/>
      <c r="AF70" s="229"/>
      <c r="AG70" s="229"/>
      <c r="AH70" s="229"/>
      <c r="AI70" s="229"/>
      <c r="AJ70" s="229"/>
      <c r="AK70" s="229"/>
      <c r="AL70" s="229"/>
      <c r="AM70" s="229"/>
      <c r="AN70" s="229"/>
      <c r="AO70" s="229"/>
    </row>
    <row r="71" spans="2:41" ht="11.25">
      <c r="B71" s="229"/>
      <c r="C71" s="229"/>
      <c r="D71" s="229"/>
      <c r="E71" s="229"/>
      <c r="F71" s="229"/>
      <c r="G71" s="229"/>
      <c r="H71" s="229"/>
      <c r="I71" s="229"/>
      <c r="J71" s="229"/>
      <c r="K71" s="229"/>
      <c r="L71" s="229"/>
      <c r="M71" s="229"/>
      <c r="N71" s="229"/>
      <c r="O71" s="229"/>
      <c r="P71" s="229"/>
      <c r="Q71" s="229"/>
      <c r="R71" s="229"/>
      <c r="S71" s="229"/>
      <c r="T71" s="229"/>
      <c r="U71" s="229"/>
      <c r="V71" s="229"/>
      <c r="W71" s="229"/>
      <c r="X71" s="229"/>
      <c r="Y71" s="229"/>
      <c r="Z71" s="229"/>
      <c r="AA71" s="229"/>
      <c r="AB71" s="229"/>
      <c r="AC71" s="229"/>
      <c r="AD71" s="229"/>
      <c r="AE71" s="229"/>
      <c r="AF71" s="229"/>
      <c r="AG71" s="229"/>
      <c r="AH71" s="229"/>
      <c r="AI71" s="229"/>
      <c r="AJ71" s="229"/>
      <c r="AK71" s="229"/>
      <c r="AL71" s="229"/>
      <c r="AM71" s="229"/>
      <c r="AN71" s="229"/>
      <c r="AO71" s="229"/>
    </row>
    <row r="72" spans="2:41" ht="11.25">
      <c r="B72" s="229"/>
      <c r="C72" s="229"/>
      <c r="D72" s="229"/>
      <c r="E72" s="229"/>
      <c r="F72" s="229"/>
      <c r="G72" s="229"/>
      <c r="H72" s="229"/>
      <c r="I72" s="229"/>
      <c r="J72" s="229"/>
      <c r="K72" s="229"/>
      <c r="L72" s="229"/>
      <c r="M72" s="229"/>
      <c r="N72" s="229"/>
      <c r="O72" s="229"/>
      <c r="P72" s="229"/>
      <c r="Q72" s="229"/>
      <c r="R72" s="229"/>
      <c r="S72" s="229"/>
      <c r="T72" s="229"/>
      <c r="U72" s="229"/>
      <c r="V72" s="229"/>
      <c r="W72" s="229"/>
      <c r="X72" s="229"/>
      <c r="Y72" s="229"/>
      <c r="Z72" s="229"/>
      <c r="AA72" s="229"/>
      <c r="AB72" s="229"/>
      <c r="AC72" s="229"/>
      <c r="AD72" s="229"/>
      <c r="AE72" s="229"/>
      <c r="AF72" s="229"/>
      <c r="AG72" s="229"/>
      <c r="AH72" s="229"/>
      <c r="AI72" s="229"/>
      <c r="AJ72" s="229"/>
      <c r="AK72" s="229"/>
      <c r="AL72" s="229"/>
      <c r="AM72" s="229"/>
      <c r="AN72" s="229"/>
      <c r="AO72" s="229"/>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TjOTOf/YdIawmSF+iM4agyVq3tvgkNA7BMsjobDk/OITsXGqsHLttlHPH0NRqPkKgXfgdy+0iT6sWOOJvi8iw==" saltValue="zoaErhfZDRERoPMPOqEWsw==" spinCount="100000" sheet="1" objects="1" scenarios="1" selectLockedCells="1"/>
  <mergeCells count="143">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B33:AJ33"/>
    <mergeCell ref="AK33:AO33"/>
    <mergeCell ref="B34:AJ34"/>
    <mergeCell ref="AK34:AO34"/>
    <mergeCell ref="B35:AJ35"/>
    <mergeCell ref="AK35:AO35"/>
    <mergeCell ref="B30:AJ30"/>
    <mergeCell ref="AK30:AO30"/>
    <mergeCell ref="B31:AJ31"/>
    <mergeCell ref="AK31:AO31"/>
    <mergeCell ref="B32:AJ32"/>
    <mergeCell ref="AK32:AO32"/>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24:J24"/>
    <mergeCell ref="K24:T24"/>
    <mergeCell ref="U24:AC24"/>
    <mergeCell ref="AD24:AJ24"/>
    <mergeCell ref="AK24:AO24"/>
    <mergeCell ref="B25:J25"/>
    <mergeCell ref="K25:T25"/>
    <mergeCell ref="U25:AC25"/>
    <mergeCell ref="AD25:AJ25"/>
    <mergeCell ref="AK25:AO25"/>
    <mergeCell ref="B22:AO22"/>
    <mergeCell ref="B23:J23"/>
    <mergeCell ref="K23:T23"/>
    <mergeCell ref="U23:AC23"/>
    <mergeCell ref="AD23:AJ23"/>
    <mergeCell ref="AK23:AO23"/>
    <mergeCell ref="B20:T20"/>
    <mergeCell ref="U20:AC20"/>
    <mergeCell ref="AD20:AO20"/>
    <mergeCell ref="B21:T21"/>
    <mergeCell ref="U21:AC21"/>
    <mergeCell ref="AD21:AO21"/>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12:AO12"/>
    <mergeCell ref="B13:AO13"/>
    <mergeCell ref="B14:E15"/>
    <mergeCell ref="F14:T14"/>
    <mergeCell ref="U14:AJ14"/>
    <mergeCell ref="AK14:AO14"/>
    <mergeCell ref="F15:T15"/>
    <mergeCell ref="U15:AJ15"/>
    <mergeCell ref="AK15:AO15"/>
    <mergeCell ref="B8:AO8"/>
    <mergeCell ref="B10:E11"/>
    <mergeCell ref="F10:L11"/>
    <mergeCell ref="M10:T11"/>
    <mergeCell ref="U10:AC11"/>
    <mergeCell ref="AD10:AJ10"/>
    <mergeCell ref="AK10:AO10"/>
    <mergeCell ref="AD11:AJ11"/>
    <mergeCell ref="AK11:AO1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12" sqref="B12:G12"/>
    </sheetView>
  </sheetViews>
  <sheetFormatPr baseColWidth="10" defaultColWidth="0" defaultRowHeight="12.75" customHeight="1" zeroHeight="1"/>
  <cols>
    <col min="1" max="1" width="4" style="30" customWidth="1"/>
    <col min="2" max="2" width="47.42578125" style="30" customWidth="1"/>
    <col min="3" max="3" width="7.140625" style="30" bestFit="1" customWidth="1"/>
    <col min="4" max="4" width="11.42578125" style="30" customWidth="1"/>
    <col min="5" max="5" width="21" style="31" customWidth="1"/>
    <col min="6" max="7" width="11.42578125" style="30" customWidth="1"/>
    <col min="8" max="8" width="4.28515625" style="30" customWidth="1"/>
    <col min="9" max="16384" width="11.42578125" style="30" hidden="1"/>
  </cols>
  <sheetData>
    <row r="1" spans="2:7"/>
    <row r="2" spans="2:7" s="35" customFormat="1" ht="15" customHeight="1">
      <c r="B2" s="32"/>
      <c r="C2" s="33"/>
      <c r="D2" s="33"/>
      <c r="E2" s="34"/>
      <c r="F2" s="1"/>
      <c r="G2" s="2"/>
    </row>
    <row r="3" spans="2:7" s="35" customFormat="1" ht="15" customHeight="1">
      <c r="B3" s="36"/>
      <c r="C3" s="37"/>
      <c r="D3" s="37"/>
      <c r="E3" s="38"/>
      <c r="F3" s="3"/>
      <c r="G3" s="4"/>
    </row>
    <row r="4" spans="2:7" s="35" customFormat="1" ht="15.75" customHeight="1">
      <c r="B4" s="36"/>
      <c r="C4" s="37"/>
      <c r="D4" s="37"/>
      <c r="E4" s="38"/>
      <c r="F4" s="3"/>
      <c r="G4" s="4"/>
    </row>
    <row r="5" spans="2:7" s="35" customFormat="1" ht="15.75" customHeight="1">
      <c r="B5" s="36"/>
      <c r="C5" s="37"/>
      <c r="D5" s="37"/>
      <c r="E5" s="38"/>
      <c r="F5" s="3"/>
      <c r="G5" s="4"/>
    </row>
    <row r="6" spans="2:7" s="35" customFormat="1" ht="15.75" customHeight="1">
      <c r="B6" s="36"/>
      <c r="C6" s="37"/>
      <c r="D6" s="37"/>
      <c r="E6" s="38"/>
      <c r="G6" s="39"/>
    </row>
    <row r="7" spans="2:7" s="35" customFormat="1" ht="15.75" customHeight="1">
      <c r="B7" s="36"/>
      <c r="C7" s="37"/>
      <c r="D7" s="37"/>
      <c r="E7" s="38"/>
      <c r="G7" s="39"/>
    </row>
    <row r="8" spans="2:7" s="35" customFormat="1" ht="15.75" customHeight="1">
      <c r="B8" s="36"/>
      <c r="C8" s="37"/>
      <c r="D8" s="37"/>
      <c r="E8" s="38"/>
      <c r="G8" s="39"/>
    </row>
    <row r="9" spans="2:7" s="35" customFormat="1" ht="9" customHeight="1">
      <c r="B9" s="230" t="s">
        <v>80</v>
      </c>
      <c r="C9" s="231"/>
      <c r="D9" s="231"/>
      <c r="E9" s="231"/>
      <c r="F9" s="231"/>
      <c r="G9" s="232"/>
    </row>
    <row r="10" spans="2:7" s="35" customFormat="1" ht="9" customHeight="1">
      <c r="B10" s="233"/>
      <c r="C10" s="234"/>
      <c r="D10" s="234"/>
      <c r="E10" s="234"/>
      <c r="F10" s="234"/>
      <c r="G10" s="235"/>
    </row>
    <row r="11" spans="2:7" s="40" customFormat="1" ht="15.75" customHeight="1">
      <c r="B11" s="14"/>
      <c r="C11" s="15"/>
      <c r="D11" s="15"/>
      <c r="E11" s="16"/>
      <c r="F11" s="15"/>
      <c r="G11" s="17"/>
    </row>
    <row r="12" spans="2:7" s="40" customFormat="1" ht="34.5" customHeight="1">
      <c r="B12" s="236" t="s">
        <v>0</v>
      </c>
      <c r="C12" s="237"/>
      <c r="D12" s="237"/>
      <c r="E12" s="237"/>
      <c r="F12" s="237"/>
      <c r="G12" s="238"/>
    </row>
    <row r="13" spans="2:7">
      <c r="B13" s="41"/>
      <c r="C13" s="42"/>
      <c r="D13" s="42"/>
      <c r="E13" s="43"/>
      <c r="F13" s="42"/>
      <c r="G13" s="44"/>
    </row>
    <row r="14" spans="2:7">
      <c r="B14" s="45" t="s">
        <v>1</v>
      </c>
      <c r="C14" s="42"/>
      <c r="D14" s="42"/>
      <c r="E14" s="43"/>
      <c r="F14" s="42"/>
      <c r="G14" s="44"/>
    </row>
    <row r="15" spans="2:7">
      <c r="B15" s="46"/>
      <c r="C15" s="47"/>
      <c r="D15" s="47"/>
      <c r="E15" s="48"/>
      <c r="F15" s="47"/>
      <c r="G15" s="49"/>
    </row>
    <row r="16" spans="2:7" ht="25.5">
      <c r="B16" s="239" t="s">
        <v>2</v>
      </c>
      <c r="C16" s="239"/>
      <c r="D16" s="58" t="s">
        <v>3</v>
      </c>
      <c r="E16" s="239" t="s">
        <v>4</v>
      </c>
      <c r="F16" s="239"/>
      <c r="G16" s="239"/>
    </row>
    <row r="17" spans="2:7" ht="22.5" customHeight="1">
      <c r="B17" s="240" t="s">
        <v>5</v>
      </c>
      <c r="C17" s="240"/>
      <c r="D17" s="5">
        <v>0.1</v>
      </c>
      <c r="E17" s="241" t="s">
        <v>6</v>
      </c>
      <c r="F17" s="241"/>
      <c r="G17" s="241"/>
    </row>
    <row r="18" spans="2:7" ht="28.5" customHeight="1">
      <c r="B18" s="240" t="s">
        <v>7</v>
      </c>
      <c r="C18" s="240"/>
      <c r="D18" s="5">
        <v>0.2</v>
      </c>
      <c r="E18" s="244" t="s">
        <v>8</v>
      </c>
      <c r="F18" s="244"/>
      <c r="G18" s="244"/>
    </row>
    <row r="19" spans="2:7" ht="29.25" customHeight="1">
      <c r="B19" s="240" t="s">
        <v>9</v>
      </c>
      <c r="C19" s="240"/>
      <c r="D19" s="5">
        <v>0.1</v>
      </c>
      <c r="E19" s="244" t="s">
        <v>10</v>
      </c>
      <c r="F19" s="244"/>
      <c r="G19" s="244"/>
    </row>
    <row r="20" spans="2:7" ht="25.5" customHeight="1">
      <c r="B20" s="240" t="s">
        <v>11</v>
      </c>
      <c r="C20" s="240"/>
      <c r="D20" s="5">
        <v>0.2</v>
      </c>
      <c r="E20" s="244" t="s">
        <v>8</v>
      </c>
      <c r="F20" s="244"/>
      <c r="G20" s="244"/>
    </row>
    <row r="21" spans="2:7" ht="23.25" customHeight="1">
      <c r="B21" s="242" t="s">
        <v>12</v>
      </c>
      <c r="C21" s="243"/>
      <c r="D21" s="5">
        <v>0.1</v>
      </c>
      <c r="E21" s="241" t="s">
        <v>6</v>
      </c>
      <c r="F21" s="241"/>
      <c r="G21" s="241"/>
    </row>
    <row r="22" spans="2:7" ht="27" customHeight="1">
      <c r="B22" s="30" t="s">
        <v>13</v>
      </c>
    </row>
    <row r="23" spans="2:7"/>
  </sheetData>
  <sheetProtection algorithmName="SHA-512" hashValue="ElG0quqjpHZu7zPV2D9/QkajzlmwtiXlJwJnWssEjDvbxtiqe1tjCVGtpz2ugbk/gKHhk2L3DmAugaMbjIk68Q==" saltValue="Dmw14MdrYn1Z9lDN/+jTJA=="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showZeros="0" zoomScaleNormal="100" workbookViewId="0">
      <selection activeCell="J13" sqref="J13"/>
    </sheetView>
  </sheetViews>
  <sheetFormatPr baseColWidth="10" defaultColWidth="11.42578125" defaultRowHeight="14.25" customHeight="1" zeroHeight="1"/>
  <cols>
    <col min="1" max="1" width="2.28515625" style="19" customWidth="1"/>
    <col min="2" max="2" width="10.7109375" style="29" customWidth="1"/>
    <col min="3" max="3" width="15.7109375" style="29" customWidth="1"/>
    <col min="4" max="4" width="11.42578125" style="29" customWidth="1"/>
    <col min="5" max="5" width="20.42578125" style="29" customWidth="1"/>
    <col min="6" max="6" width="15.140625" style="29" customWidth="1"/>
    <col min="7" max="7" width="12.42578125" style="29" customWidth="1"/>
    <col min="8" max="8" width="16.5703125" style="29" customWidth="1"/>
    <col min="9" max="9" width="12.5703125" style="29" customWidth="1"/>
    <col min="10" max="10" width="21.5703125" style="29" customWidth="1"/>
    <col min="11" max="11" width="3" style="19" customWidth="1"/>
    <col min="12" max="17" width="11.42578125" style="19" customWidth="1"/>
    <col min="18" max="16384" width="11.42578125" style="19"/>
  </cols>
  <sheetData>
    <row r="1" spans="2:10"/>
    <row r="2" spans="2:10" ht="6" customHeight="1">
      <c r="B2" s="245"/>
      <c r="C2" s="245"/>
      <c r="D2" s="245"/>
      <c r="E2" s="245"/>
      <c r="F2" s="245"/>
      <c r="G2" s="245"/>
      <c r="H2" s="245"/>
      <c r="I2" s="245"/>
      <c r="J2" s="245"/>
    </row>
    <row r="3" spans="2:10" ht="15.75" customHeight="1">
      <c r="B3" s="245"/>
      <c r="C3" s="245"/>
      <c r="D3" s="245"/>
      <c r="E3" s="245"/>
      <c r="F3" s="245"/>
      <c r="G3" s="245"/>
      <c r="H3" s="245"/>
      <c r="I3" s="245"/>
      <c r="J3" s="245"/>
    </row>
    <row r="4" spans="2:10" ht="15.75" customHeight="1">
      <c r="B4" s="245"/>
      <c r="C4" s="245"/>
      <c r="D4" s="245"/>
      <c r="E4" s="245"/>
      <c r="F4" s="245"/>
      <c r="G4" s="245"/>
      <c r="H4" s="245"/>
      <c r="I4" s="245"/>
      <c r="J4" s="245"/>
    </row>
    <row r="5" spans="2:10" ht="15.75" customHeight="1">
      <c r="B5" s="245"/>
      <c r="C5" s="245"/>
      <c r="D5" s="245"/>
      <c r="E5" s="245"/>
      <c r="F5" s="245"/>
      <c r="G5" s="245"/>
      <c r="H5" s="245"/>
      <c r="I5" s="245"/>
      <c r="J5" s="245"/>
    </row>
    <row r="6" spans="2:10" ht="15.75" customHeight="1">
      <c r="B6" s="245"/>
      <c r="C6" s="245"/>
      <c r="D6" s="245"/>
      <c r="E6" s="245"/>
      <c r="F6" s="245"/>
      <c r="G6" s="245"/>
      <c r="H6" s="245"/>
      <c r="I6" s="245"/>
      <c r="J6" s="245"/>
    </row>
    <row r="7" spans="2:10" ht="11.25">
      <c r="B7" s="245"/>
      <c r="C7" s="245"/>
      <c r="D7" s="245"/>
      <c r="E7" s="245"/>
      <c r="F7" s="245"/>
      <c r="G7" s="245"/>
      <c r="H7" s="245"/>
      <c r="I7" s="245"/>
      <c r="J7" s="245"/>
    </row>
    <row r="8" spans="2:10" ht="11.25">
      <c r="B8" s="245" t="s">
        <v>79</v>
      </c>
      <c r="C8" s="245"/>
      <c r="D8" s="245"/>
      <c r="E8" s="245"/>
      <c r="F8" s="245"/>
      <c r="G8" s="245"/>
      <c r="H8" s="245"/>
      <c r="I8" s="245"/>
      <c r="J8" s="245"/>
    </row>
    <row r="9" spans="2:10" ht="18" customHeight="1">
      <c r="B9" s="246" t="s">
        <v>90</v>
      </c>
      <c r="C9" s="247"/>
      <c r="D9" s="247"/>
      <c r="E9" s="247"/>
      <c r="F9" s="247"/>
      <c r="G9" s="247"/>
      <c r="H9" s="247"/>
      <c r="I9" s="247"/>
      <c r="J9" s="248"/>
    </row>
    <row r="10" spans="2:10" s="50" customFormat="1" ht="9.75" customHeight="1">
      <c r="B10" s="51"/>
      <c r="C10" s="51"/>
      <c r="D10" s="51"/>
      <c r="E10" s="51"/>
      <c r="F10" s="51"/>
      <c r="G10" s="51"/>
      <c r="H10" s="51"/>
      <c r="I10" s="51"/>
      <c r="J10" s="51"/>
    </row>
    <row r="11" spans="2:10" ht="18" customHeight="1">
      <c r="B11" s="61" t="s">
        <v>95</v>
      </c>
      <c r="C11" s="250">
        <f>+'FORMATO SDC'!C10</f>
        <v>0</v>
      </c>
      <c r="D11" s="250"/>
      <c r="E11" s="250"/>
      <c r="F11" s="59" t="s">
        <v>98</v>
      </c>
      <c r="G11" s="251">
        <f>+'FORMATO SDC'!E10</f>
        <v>0</v>
      </c>
      <c r="H11" s="252"/>
      <c r="I11" s="60" t="s">
        <v>101</v>
      </c>
      <c r="J11" s="62">
        <f>+'FORMATO SDC'!G10</f>
        <v>0</v>
      </c>
    </row>
    <row r="12" spans="2:10" ht="18" customHeight="1">
      <c r="B12" s="61" t="s">
        <v>96</v>
      </c>
      <c r="C12" s="250">
        <f>+'FORMATO SDC'!C11</f>
        <v>0</v>
      </c>
      <c r="D12" s="250"/>
      <c r="E12" s="250"/>
      <c r="F12" s="59" t="s">
        <v>99</v>
      </c>
      <c r="G12" s="251">
        <f>+'FORMATO SDC'!E11</f>
        <v>0</v>
      </c>
      <c r="H12" s="252"/>
      <c r="I12" s="60" t="s">
        <v>103</v>
      </c>
      <c r="J12" s="81">
        <f>+'FORMATO SDC'!G11</f>
        <v>0</v>
      </c>
    </row>
    <row r="13" spans="2:10" ht="18" customHeight="1">
      <c r="B13" s="61" t="s">
        <v>97</v>
      </c>
      <c r="C13" s="250">
        <f>+'FORMATO SDC'!C12</f>
        <v>0</v>
      </c>
      <c r="D13" s="250"/>
      <c r="E13" s="250"/>
      <c r="F13" s="59" t="s">
        <v>100</v>
      </c>
      <c r="G13" s="251">
        <f>+'FORMATO SDC'!E12</f>
        <v>0</v>
      </c>
      <c r="H13" s="252"/>
      <c r="I13" s="60" t="s">
        <v>102</v>
      </c>
      <c r="J13" s="81">
        <f>+'FORMATO SDC'!G12</f>
        <v>0</v>
      </c>
    </row>
    <row r="14" spans="2:10" ht="12.75">
      <c r="B14" s="52"/>
      <c r="C14" s="53"/>
      <c r="D14" s="53"/>
      <c r="E14" s="53"/>
      <c r="F14" s="53"/>
      <c r="G14" s="53"/>
      <c r="H14" s="53"/>
      <c r="I14" s="53"/>
      <c r="J14" s="53"/>
    </row>
    <row r="15" spans="2:10" ht="25.5" customHeight="1">
      <c r="B15" s="249" t="s">
        <v>104</v>
      </c>
      <c r="C15" s="249"/>
      <c r="D15" s="249"/>
      <c r="E15" s="249"/>
      <c r="F15" s="249"/>
      <c r="G15" s="249"/>
      <c r="H15" s="249"/>
      <c r="I15" s="249"/>
      <c r="J15" s="249"/>
    </row>
    <row r="16" spans="2:10" ht="9.75" customHeight="1">
      <c r="B16" s="52"/>
      <c r="C16" s="53"/>
      <c r="D16" s="53"/>
      <c r="E16" s="53"/>
      <c r="F16" s="53"/>
      <c r="G16" s="53"/>
      <c r="H16" s="53"/>
      <c r="I16" s="53"/>
      <c r="J16" s="53"/>
    </row>
    <row r="17" spans="2:10" ht="51">
      <c r="B17" s="54" t="s">
        <v>72</v>
      </c>
      <c r="C17" s="54" t="s">
        <v>78</v>
      </c>
      <c r="D17" s="54" t="s">
        <v>73</v>
      </c>
      <c r="E17" s="54" t="s">
        <v>77</v>
      </c>
      <c r="F17" s="54" t="s">
        <v>74</v>
      </c>
      <c r="G17" s="54" t="s">
        <v>75</v>
      </c>
      <c r="H17" s="54" t="s">
        <v>76</v>
      </c>
      <c r="I17" s="54" t="s">
        <v>71</v>
      </c>
      <c r="J17" s="54" t="s">
        <v>105</v>
      </c>
    </row>
    <row r="18" spans="2:10" ht="23.25" customHeight="1">
      <c r="B18" s="55"/>
      <c r="C18" s="55"/>
      <c r="D18" s="55"/>
      <c r="E18" s="55"/>
      <c r="F18" s="56"/>
      <c r="G18" s="55"/>
      <c r="H18" s="55"/>
      <c r="I18" s="55"/>
      <c r="J18" s="57"/>
    </row>
    <row r="19" spans="2:10" ht="23.25" customHeight="1">
      <c r="B19" s="55"/>
      <c r="C19" s="55"/>
      <c r="D19" s="55"/>
      <c r="E19" s="55"/>
      <c r="F19" s="56"/>
      <c r="G19" s="55"/>
      <c r="H19" s="55"/>
      <c r="I19" s="55"/>
      <c r="J19" s="57"/>
    </row>
    <row r="20" spans="2:10" ht="23.25" customHeight="1">
      <c r="B20" s="55"/>
      <c r="C20" s="55"/>
      <c r="D20" s="55"/>
      <c r="E20" s="55"/>
      <c r="F20" s="56"/>
      <c r="G20" s="55"/>
      <c r="H20" s="55"/>
      <c r="I20" s="55"/>
      <c r="J20" s="57"/>
    </row>
    <row r="21" spans="2:10" ht="23.25" customHeight="1">
      <c r="B21" s="55"/>
      <c r="C21" s="55"/>
      <c r="D21" s="55"/>
      <c r="E21" s="55"/>
      <c r="F21" s="56"/>
      <c r="G21" s="55"/>
      <c r="H21" s="55"/>
      <c r="I21" s="55"/>
      <c r="J21" s="57"/>
    </row>
    <row r="22" spans="2:10" ht="23.25" customHeight="1">
      <c r="B22" s="55"/>
      <c r="C22" s="55"/>
      <c r="D22" s="55"/>
      <c r="E22" s="55"/>
      <c r="F22" s="56"/>
      <c r="G22" s="55"/>
      <c r="H22" s="55"/>
      <c r="I22" s="55"/>
      <c r="J22" s="57"/>
    </row>
    <row r="23" spans="2:10" ht="23.25" customHeight="1">
      <c r="B23" s="55"/>
      <c r="C23" s="55"/>
      <c r="D23" s="55"/>
      <c r="E23" s="55"/>
      <c r="F23" s="56"/>
      <c r="G23" s="55"/>
      <c r="H23" s="55"/>
      <c r="I23" s="55"/>
      <c r="J23" s="57"/>
    </row>
    <row r="24" spans="2:10" ht="23.25" customHeight="1">
      <c r="B24" s="55"/>
      <c r="C24" s="55"/>
      <c r="D24" s="55"/>
      <c r="E24" s="55"/>
      <c r="F24" s="56"/>
      <c r="G24" s="55"/>
      <c r="H24" s="55"/>
      <c r="I24" s="55"/>
      <c r="J24" s="57"/>
    </row>
    <row r="25" spans="2:10" ht="23.25" customHeight="1">
      <c r="B25" s="55"/>
      <c r="C25" s="55"/>
      <c r="D25" s="55"/>
      <c r="E25" s="55"/>
      <c r="F25" s="56"/>
      <c r="G25" s="55"/>
      <c r="H25" s="55"/>
      <c r="I25" s="55"/>
      <c r="J25" s="57"/>
    </row>
    <row r="26" spans="2:10" ht="23.25" customHeight="1">
      <c r="B26" s="55"/>
      <c r="C26" s="55"/>
      <c r="D26" s="55"/>
      <c r="E26" s="55"/>
      <c r="F26" s="56"/>
      <c r="G26" s="55"/>
      <c r="H26" s="55"/>
      <c r="I26" s="55"/>
      <c r="J26" s="57"/>
    </row>
    <row r="27" spans="2:10" ht="23.25" customHeight="1">
      <c r="B27" s="55"/>
      <c r="C27" s="55"/>
      <c r="D27" s="55"/>
      <c r="E27" s="55"/>
      <c r="F27" s="56"/>
      <c r="G27" s="55"/>
      <c r="H27" s="55"/>
      <c r="I27" s="55"/>
      <c r="J27" s="57"/>
    </row>
    <row r="28" spans="2:10" ht="12">
      <c r="B28" s="7"/>
      <c r="C28" s="8"/>
      <c r="D28" s="7"/>
      <c r="E28" s="9"/>
      <c r="F28" s="10"/>
      <c r="G28" s="11"/>
      <c r="H28" s="11"/>
      <c r="I28" s="11"/>
      <c r="J28" s="12"/>
    </row>
    <row r="29" spans="2:10">
      <c r="B29" s="18" t="s">
        <v>24</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DjK77Uh744kTPny+wOLpP5sghf/TY3RR8IE4H3AM1Kj6EbuIuFmcxgciK/D/nsJu5ZvvykqThitdlX5l3Sx30w==" saltValue="ymrNK9LAwRX3hDzmZCraPw==" spinCount="100000" sheet="1" objects="1" scenarios="1" insertRows="0"/>
  <mergeCells count="9">
    <mergeCell ref="B2:J8"/>
    <mergeCell ref="B9:J9"/>
    <mergeCell ref="B15:J15"/>
    <mergeCell ref="C11:E11"/>
    <mergeCell ref="G11:H11"/>
    <mergeCell ref="C13:E13"/>
    <mergeCell ref="G13:H13"/>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6</vt:i4>
      </vt:variant>
    </vt:vector>
  </HeadingPairs>
  <TitlesOfParts>
    <vt:vector size="10" baseType="lpstr">
      <vt:lpstr>FORMATO SDC</vt:lpstr>
      <vt:lpstr>INFO GENERAL Y FINANCIERA</vt:lpstr>
      <vt:lpstr>POLIZAS</vt:lpstr>
      <vt:lpstr>INFO EXPERIENCIA</vt:lpstr>
      <vt:lpstr>'FORMATO SDC'!Área_de_impresión</vt:lpstr>
      <vt:lpstr>'INFO EXPERIENCIA'!Área_de_impresión</vt:lpstr>
      <vt:lpstr>'INFO GENERAL Y FINANCIERA'!Área_de_impresión</vt:lpstr>
      <vt:lpstr>POLIZAS!Área_de_impresión</vt:lpstr>
      <vt:lpstr>'INFO EXPERIENCIA'!Títulos_a_imprimir</vt:lpstr>
      <vt:lpstr>'INFO GENERAL Y FINANCIERA'!Títulos_a_imprimir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Hector Adolfo Arias Almeida</cp:lastModifiedBy>
  <cp:lastPrinted>2013-12-26T15:21:11Z</cp:lastPrinted>
  <dcterms:created xsi:type="dcterms:W3CDTF">2013-08-22T20:49:37Z</dcterms:created>
  <dcterms:modified xsi:type="dcterms:W3CDTF">2014-01-27T22:30:36Z</dcterms:modified>
</cp:coreProperties>
</file>