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480" windowHeight="6660" tabRatio="598" activeTab="1"/>
  </bookViews>
  <sheets>
    <sheet name="JURIDICA" sheetId="9" r:id="rId1"/>
    <sheet name="TECNICA" sheetId="8" r:id="rId2"/>
    <sheet name="FINANCIERA" sheetId="10" r:id="rId3"/>
    <sheet name="Hoja2" sheetId="12" r:id="rId4"/>
  </sheets>
  <calcPr calcId="145621"/>
</workbook>
</file>

<file path=xl/calcChain.xml><?xml version="1.0" encoding="utf-8"?>
<calcChain xmlns="http://schemas.openxmlformats.org/spreadsheetml/2006/main">
  <c r="N57" i="8" l="1"/>
  <c r="E40" i="8" l="1"/>
  <c r="F145" i="8"/>
  <c r="L57" i="8" l="1"/>
  <c r="O119" i="8" l="1"/>
  <c r="O120" i="8"/>
  <c r="O121" i="8"/>
  <c r="E24" i="8" l="1"/>
  <c r="O52" i="8" l="1"/>
  <c r="O53" i="8"/>
  <c r="O54" i="8"/>
  <c r="O55" i="8"/>
  <c r="O56" i="8"/>
  <c r="C24" i="8"/>
  <c r="C12" i="10" l="1"/>
  <c r="C13" i="10" s="1"/>
  <c r="N123" i="8"/>
  <c r="M123" i="8"/>
  <c r="K123" i="8"/>
  <c r="A119" i="8"/>
  <c r="A120" i="8" s="1"/>
  <c r="A121" i="8" s="1"/>
  <c r="A122" i="8" s="1"/>
  <c r="O123" i="8"/>
  <c r="O57" i="8"/>
  <c r="E129" i="8" l="1"/>
  <c r="D156" i="8"/>
  <c r="E155" i="8" s="1"/>
  <c r="C125" i="8" l="1"/>
  <c r="C62" i="8"/>
  <c r="M57" i="8"/>
  <c r="C61" i="8"/>
  <c r="A50" i="8"/>
  <c r="A51" i="8" l="1"/>
  <c r="A52" i="8" s="1"/>
  <c r="A53" i="8" s="1"/>
  <c r="A54" i="8" s="1"/>
  <c r="A55" i="8" s="1"/>
  <c r="A56" i="8" s="1"/>
</calcChain>
</file>

<file path=xl/sharedStrings.xml><?xml version="1.0" encoding="utf-8"?>
<sst xmlns="http://schemas.openxmlformats.org/spreadsheetml/2006/main" count="421" uniqueCount="260">
  <si>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</si>
  <si>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</si>
  <si>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</si>
  <si>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</si>
  <si>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</si>
  <si>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</si>
  <si>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</si>
  <si>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</si>
  <si>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</si>
  <si>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</si>
  <si>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</si>
  <si>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</si>
  <si>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</si>
  <si>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</si>
  <si>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</si>
  <si>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</si>
  <si>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</si>
  <si>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</si>
  <si>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</si>
  <si>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</si>
  <si>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</si>
  <si>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</si>
  <si>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</si>
  <si>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</si>
  <si>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</si>
  <si>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</si>
  <si>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</si>
  <si>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</si>
  <si>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</si>
  <si>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</si>
  <si>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</si>
  <si>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</si>
  <si>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</si>
  <si>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</si>
  <si>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</si>
  <si>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</si>
  <si>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</si>
  <si>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</si>
  <si>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</si>
  <si>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</si>
  <si>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</si>
  <si>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</si>
  <si>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</si>
  <si>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</si>
  <si>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</si>
  <si>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</si>
  <si>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</si>
  <si>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</si>
  <si>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</si>
  <si>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</si>
  <si>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</si>
  <si>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</si>
  <si>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</si>
  <si>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</si>
  <si>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</si>
  <si>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</si>
  <si>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</si>
  <si>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</si>
  <si>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</si>
  <si>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</si>
  <si>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</si>
  <si>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</si>
  <si>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</si>
  <si>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</si>
  <si>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</si>
  <si>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</si>
  <si>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CONVOCATORIA PÚBLICA DE APORTE No XX DE 2014</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</si>
  <si>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</si>
  <si>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</si>
  <si>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</si>
  <si>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</si>
  <si>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</si>
  <si>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</si>
  <si>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</si>
  <si>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</si>
  <si>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</si>
  <si>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</si>
  <si>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</si>
  <si>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</si>
  <si>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</si>
  <si>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</si>
  <si>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</si>
  <si>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</si>
  <si>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</si>
  <si>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</si>
  <si>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</si>
  <si>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</si>
  <si>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CUMPLE - NO CUMPLE</t>
  </si>
  <si>
    <t>NIVEL DE ENDEUDAMIENTO</t>
  </si>
  <si>
    <t>CONSOLIDADO GENERAL:</t>
  </si>
  <si>
    <t>EL PROPONENTE CUMPLE ______ NO CUMPLE _______</t>
  </si>
  <si>
    <t xml:space="preserve">CON LA CAPACIDAD FINANCIERA </t>
  </si>
  <si>
    <t>PROPONENTE</t>
  </si>
  <si>
    <t>NOTA EXPLICATIVA: Este formato se debe diligenciarse cuantas veces sea necesario de acuerdo al numero de oferentes.</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</si>
  <si>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</si>
  <si>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</si>
  <si>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</si>
  <si>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</si>
  <si>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</si>
  <si>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PROPONENTE No. 2. xxxxxxxxxxx</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</si>
  <si>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</si>
  <si>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</si>
  <si>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</si>
  <si>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</si>
  <si>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</si>
  <si>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</si>
  <si>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</si>
  <si>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</si>
  <si>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</si>
  <si>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</si>
  <si>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</si>
  <si>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</si>
  <si>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</si>
  <si>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</si>
  <si>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</si>
  <si>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</si>
  <si>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</si>
  <si>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</si>
  <si>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</si>
  <si>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</si>
  <si>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</si>
  <si>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</si>
  <si>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</si>
  <si>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</si>
  <si>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</si>
  <si>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EMPRESA</t>
  </si>
  <si>
    <t>FECHA DE INICIO Y TERMINACIÓN</t>
  </si>
  <si>
    <t xml:space="preserve">FUNCIONES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</si>
  <si>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</si>
  <si>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</si>
  <si>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</si>
  <si>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</si>
  <si>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</si>
  <si>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</si>
  <si>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</si>
  <si>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</si>
  <si>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</si>
  <si>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</si>
  <si>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</si>
  <si>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</si>
  <si>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</si>
  <si>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</si>
  <si>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</si>
  <si>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</si>
  <si>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</si>
  <si>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</si>
  <si>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</si>
  <si>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</si>
  <si>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</si>
  <si>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</si>
  <si>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</si>
  <si>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</si>
  <si>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</si>
  <si>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</si>
  <si>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</si>
  <si>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</si>
  <si>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N</t>
  </si>
  <si>
    <t>VALOR TOTAL DEL PRESUPUESTO OFICIAL DE LOS GRUPOS A LOS QUE SE PRESENTA:</t>
  </si>
  <si>
    <t>VALOR TOTAL DEL PRESUPUESTO DE LOS GRUPOS A LOS QUE SE PRESENTA EN SMMLV:</t>
  </si>
  <si>
    <t>INFORMACION A 31 DE DICIEMBRE DE 2013</t>
  </si>
  <si>
    <t>LIQUIDEZ*</t>
  </si>
  <si>
    <t>* VER NOTA 5 DEL NUMERAL 3.18</t>
  </si>
  <si>
    <r>
      <t xml:space="preserve">En Cartagena, a los </t>
    </r>
    <r>
      <rPr>
        <b/>
        <sz val="11"/>
        <color theme="1"/>
        <rFont val="Arial Narrow"/>
        <family val="2"/>
      </rPr>
      <t xml:space="preserve">2 dias de Diciembre  </t>
    </r>
    <r>
      <rPr>
        <sz val="11"/>
        <color theme="1"/>
        <rFont val="Arial Narrow"/>
        <family val="2"/>
      </rPr>
      <t>de 2014, en las instalaciones del Instituto Colombiano de Bienestar Familiar –ICBF- de la Regional Bolivar</t>
    </r>
    <r>
      <rPr>
        <b/>
        <sz val="11"/>
        <color theme="1"/>
        <rFont val="Arial Narrow"/>
        <family val="2"/>
      </rPr>
      <t xml:space="preserve"> </t>
    </r>
    <r>
      <rPr>
        <sz val="11"/>
        <color theme="1"/>
        <rFont val="Arial Narrow"/>
        <family val="2"/>
      </rPr>
      <t>se reunieron los integrantes del Comité Evaluador, a saber: Estudio Técnico</t>
    </r>
    <r>
      <rPr>
        <b/>
        <sz val="11"/>
        <color theme="1"/>
        <rFont val="Arial Narrow"/>
        <family val="2"/>
      </rPr>
      <t xml:space="preserve">: </t>
    </r>
    <r>
      <rPr>
        <sz val="11"/>
        <color theme="1"/>
        <rFont val="Arial Narrow"/>
        <family val="2"/>
      </rPr>
      <t>____________________________; ______________________Estudio Financiero</t>
    </r>
    <r>
      <rPr>
        <b/>
        <sz val="11"/>
        <color theme="1"/>
        <rFont val="Arial Narrow"/>
        <family val="2"/>
      </rPr>
      <t>:</t>
    </r>
    <r>
      <rPr>
        <sz val="11"/>
        <color theme="1"/>
        <rFont val="Arial Narrow"/>
        <family val="2"/>
      </rPr>
      <t xml:space="preserve"> _______________________; y Estudio Jurídico</t>
    </r>
    <r>
      <rPr>
        <b/>
        <sz val="11"/>
        <color theme="1"/>
        <rFont val="Arial Narrow"/>
        <family val="2"/>
      </rPr>
      <t>:</t>
    </r>
    <r>
      <rPr>
        <sz val="11"/>
        <color theme="1"/>
        <rFont val="Arial Narrow"/>
        <family val="2"/>
      </rPr>
      <t xml:space="preserve"> ________________con el fin de estudiar y evaluar las propuestas presentadas con ocasión de la Convocatoria Pública de aporte No.004 de 2014, cuyo objeto consiste en</t>
    </r>
    <r>
      <rPr>
        <b/>
        <sz val="11"/>
        <color theme="1"/>
        <rFont val="Arial Narrow"/>
        <family val="2"/>
      </rPr>
      <t>: XXXXXXX</t>
    </r>
  </si>
  <si>
    <t xml:space="preserve">UNION TEMPORAL PRIMERA INFANCIA SAN JUAN </t>
  </si>
  <si>
    <t>X</t>
  </si>
  <si>
    <t>NA</t>
  </si>
  <si>
    <t>ICBF</t>
  </si>
  <si>
    <t>PROPONENTE No. 1.</t>
  </si>
  <si>
    <t>experiencia
acreditada
validada
(en días)</t>
  </si>
  <si>
    <t>288-2013</t>
  </si>
  <si>
    <t>251-2011</t>
  </si>
  <si>
    <t>211-2010</t>
  </si>
  <si>
    <t>PROACTIVAR</t>
  </si>
  <si>
    <t>PSICOLOGA</t>
  </si>
  <si>
    <t>SI CUMPLE</t>
  </si>
  <si>
    <t>PSICOLOGO</t>
  </si>
  <si>
    <t>TRABAJADORA SOCIAL</t>
  </si>
  <si>
    <t>383-2012</t>
  </si>
  <si>
    <t>experiencia
acreditada
validada
(en dias)</t>
  </si>
  <si>
    <t>280-2010</t>
  </si>
  <si>
    <t>FUNDACION ENLACE</t>
  </si>
  <si>
    <t>LICENCIADA EN PEDAGOGIA REEDUCATIVA</t>
  </si>
  <si>
    <t>FUNDACION UNIVERSITARIA LUIS AMIGÓ</t>
  </si>
  <si>
    <t>UNIVERSIDAD DE CARTAGENA</t>
  </si>
  <si>
    <t xml:space="preserve">SI CUMPLE </t>
  </si>
  <si>
    <t xml:space="preserve">SI </t>
  </si>
  <si>
    <t>COORDINADOR GENERAL</t>
  </si>
  <si>
    <t xml:space="preserve">CORPORACION EDUCATIVA COLEGIO GRAN COLOMBIA </t>
  </si>
  <si>
    <t>MEN ICETEX</t>
  </si>
  <si>
    <t>FPI-13117</t>
  </si>
  <si>
    <t>REGIDOR -FAMILIAR 1/300</t>
  </si>
  <si>
    <t>YASID YALENA ALVAREZ MADRID</t>
  </si>
  <si>
    <t xml:space="preserve">PSICOLOGIA </t>
  </si>
  <si>
    <t xml:space="preserve">INSTITUTO TEOLOGICO NORTE DE SANTANDER Y LA UNIVERSIDAD INTERNACIONAL </t>
  </si>
  <si>
    <t>COOSEHEROICA</t>
  </si>
  <si>
    <t>01/02/2003-25/03/2005</t>
  </si>
  <si>
    <t>COORDINADORA DE PRIMERA INFANCIA</t>
  </si>
  <si>
    <t>NOROSI-FAMILIAR 1/350</t>
  </si>
  <si>
    <t>CINDY PATRICIA TABORDA MARTINEZ</t>
  </si>
  <si>
    <t xml:space="preserve">ASOCIACION CENTRO DE FORMACION FUTUROS VALORES,FUNDACION NIÑOS AMIGOS DEL PATRIMONIO </t>
  </si>
  <si>
    <t>01/11/2007-01/02/2008-01/02/2011-15/01/2012</t>
  </si>
  <si>
    <t>COORDINADORA EN PEDAGOGIA</t>
  </si>
  <si>
    <t xml:space="preserve">LICENCIADO EN CIENCIAS DE LA EDUACION ESPECIALIDAD EN CIENCIAS SOCIALES </t>
  </si>
  <si>
    <t>ANUAR DAVIR RAMIREZ CHAMORRO</t>
  </si>
  <si>
    <t>UNIVERSIDAD DEL ATLANTICO</t>
  </si>
  <si>
    <t>NOROSI-FAMILIAR 1/100</t>
  </si>
  <si>
    <t>FUCOLDE-FUNADE-ALCALDIA DE BARRANQUILLA</t>
  </si>
  <si>
    <t>05/11/2013-26/12/2013-01/08/2012-30/11/2012-18/02/2009-24/06/2010</t>
  </si>
  <si>
    <t>PLANEAR,DISEÑAR,COORDINAR Y DESARROLLAR PROYECTOS DE INVESTIGACION Y PEDAGOGIA SOCIAL</t>
  </si>
  <si>
    <t>REGIDOR- FAMILIAR 2/300</t>
  </si>
  <si>
    <t>DIANA MARIA BERMUDEZ MARTINEZ</t>
  </si>
  <si>
    <t>116824506-A</t>
  </si>
  <si>
    <t>COORPORACION INFANCIA Y DESARROLLO-MOVIMONDO-CECRETARIA DISTRITAL DE LA ALCALDIA DE BOGOTA</t>
  </si>
  <si>
    <t>17/06/2009-15/12/2009-01/07/2003-01/12/2003-04/04/2013-13/12/2013</t>
  </si>
  <si>
    <t>FORMAR,ORIENTAR , REMITIR  Y REALIZAR SEGUIMIENTO A LAS ACCIONES DE PROTECCION DE MUJERES GESTANTES , LACTANTES Y NIÑOS DE PRIMERA INFANCIA</t>
  </si>
  <si>
    <t>VERONICA MARIA CASTILLO DAZA</t>
  </si>
  <si>
    <t>UNIVERSIDAD DEL SINU</t>
  </si>
  <si>
    <t>NO APORTO</t>
  </si>
  <si>
    <t>UNIVERSIDAD DEL SINU-FUNDACION GRANITOS DE PAZ</t>
  </si>
  <si>
    <t>04/03/2013-30/12/2013-25/01/2010-25/02/2013</t>
  </si>
  <si>
    <t xml:space="preserve">PSICOLOGA </t>
  </si>
  <si>
    <t>NOROSI- FAMILIAR 1/100</t>
  </si>
  <si>
    <t>MILA ARACELIS ORTEGA CARRASCAL</t>
  </si>
  <si>
    <t>249201106-1</t>
  </si>
  <si>
    <t>NIÑOS DE PAPEL - FUNDACION EKKLESIA</t>
  </si>
  <si>
    <t>10/06/2014-23/11/2014-05/08/2011-08/07/2012</t>
  </si>
  <si>
    <t>APLICACIÓN DE ESTUDIOS SOCIOECONOMICO DE LAS DISTINTAS FAMILIAS QUE HABITAN EN LA COMUNIDAD DEL BICENTENARIO</t>
  </si>
  <si>
    <t>ELEINE ESTHER MARCHENA BARRAZA</t>
  </si>
  <si>
    <t>UNIVERSIDAD DE SAN BUENAVENTURA</t>
  </si>
  <si>
    <t>COLEGIO NAVAL MILITAR ABOLSURE- COLEGIO ANTARES DE CARTAGENA</t>
  </si>
  <si>
    <t>01/02/2005-30/06/2005-14/02/2008-29/04/2008</t>
  </si>
  <si>
    <t>NOROSI- FAMILIAR 2/350</t>
  </si>
  <si>
    <t>REGIDOR-FAMILIARES 1/300</t>
  </si>
  <si>
    <t>BERTA ELIZA ALMANZA SALAS</t>
  </si>
  <si>
    <t>FUNDACION GRANITOS DE PAZ</t>
  </si>
  <si>
    <t>16/01/2014-15/12/2014</t>
  </si>
  <si>
    <t>UT PRIMERA INFANCIA BOLIVAR GRUPO 20</t>
  </si>
  <si>
    <t xml:space="preserve"> </t>
  </si>
  <si>
    <t>LUZ DIVA MARTINEZ FRANCO</t>
  </si>
  <si>
    <t>1/750</t>
  </si>
  <si>
    <t>074185212-R</t>
  </si>
  <si>
    <t>UNIVERSIDAD COLEGIA MAYOR DE CUNDINAMARCA</t>
  </si>
  <si>
    <t xml:space="preserve">REDCOM,CONSORCIO SOCIAL </t>
  </si>
  <si>
    <t>01/01/2013-01/11/2014-02/08/2012-18/12/2012</t>
  </si>
  <si>
    <t>ASESORA PSICOSOCIAL</t>
  </si>
  <si>
    <t>CORDINADORA PEDAGOGICA</t>
  </si>
  <si>
    <t>MARIA LOURDES ELLES PATERNINA</t>
  </si>
  <si>
    <t>LICENCIADA EN EDUCACION AMBIENTAL Y DESARROLLO COMUNITARIO</t>
  </si>
  <si>
    <t>UNIVERSIDAD DE SANTO TOMAS</t>
  </si>
  <si>
    <t>CORPORACION EDUCATIVA MINUTO DE DIOS, LOS ANGELES</t>
  </si>
  <si>
    <t>18/01/2013-30/05/2013-02/02/2012-29/11/2012</t>
  </si>
  <si>
    <t>CORDINADORA ACADEMICA</t>
  </si>
  <si>
    <t>FINANCIERO</t>
  </si>
  <si>
    <t>JOSE MUÑOZ</t>
  </si>
  <si>
    <t>ADMINISTRADOR DE EMPRESA</t>
  </si>
  <si>
    <t>SE EVIDENCIA 2 PROPUESTAS TECNICAS DE LA MODALIDAD FAMILIAR FOLIOS 436 AL 439 Y 448 AL 451.NO SE PRESENTA PROPUESTA TECNICA DE LA MODALIDAD INSTITUCIONAL.</t>
  </si>
  <si>
    <t>2 MESES</t>
  </si>
  <si>
    <t>33</t>
  </si>
  <si>
    <t>NO APORTA FORMATO 11 .SE ENCONTRO EN FOLIO 141 UNA CARTA DE INTENCION SOLO PARA LA MODALIDAD INSTITUCIONAL.</t>
  </si>
  <si>
    <t>FONADE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</si>
</sst>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quot;$&quot;\ #,##0_);[Red]\(&quot;$&quot;\ #,##0\)"/>
    <numFmt numFmtId="165" formatCode="[$$-240A]\ #,##0"/>
    <numFmt numFmtId="166" formatCode="[$$-2C0A]\ #,##0"/>
    <numFmt numFmtId="167" formatCode="[$$-240A]\ #,##0.00"/>
    <numFmt numFmtId="168" formatCode="_-* #,##0\ _€_-;\-* #,##0\ _€_-;_-* &quot;-&quot;??\ _€_-;_-@_-"/>
    <numFmt numFmtId="169" formatCode="[$$-2C0A]\ #,##0.00"/>
  </numFmts>
  <fonts count="38">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b/>
      <u/>
      <sz val="16"/>
      <color theme="1"/>
      <name val="Calibri"/>
      <family val="2"/>
      <scheme val="minor"/>
    </font>
    <font>
      <sz val="12"/>
      <color rgb="FF7030A0"/>
      <name val="Arial"/>
      <family val="2"/>
    </font>
    <font>
      <b/>
      <sz val="12"/>
      <name val="Arial"/>
      <family val="2"/>
    </font>
    <font>
      <sz val="12"/>
      <name val="Arial"/>
      <family val="2"/>
    </font>
    <font>
      <sz val="9"/>
      <color theme="1"/>
      <name val="Arial "/>
    </font>
  </fonts>
  <fills count="13">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350">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4" fontId="0" fillId="0" borderId="0" xfId="0" applyNumberFormat="1" applyAlignment="1">
      <alignment horizontal="center" vertical="center"/>
    </xf>
    <xf numFmtId="0" fontId="1" fillId="0" borderId="0" xfId="0" applyFont="1" applyAlignment="1">
      <alignment horizontal="center" vertical="center"/>
    </xf>
    <xf numFmtId="166" fontId="0" fillId="0" borderId="0" xfId="0" applyNumberFormat="1" applyFill="1" applyBorder="1" applyAlignment="1">
      <alignment horizontal="center" vertical="center"/>
    </xf>
    <xf numFmtId="165" fontId="0" fillId="0" borderId="0" xfId="0" applyNumberFormat="1" applyBorder="1" applyAlignment="1">
      <alignment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69" fontId="1" fillId="0" borderId="1" xfId="0" applyNumberFormat="1" applyFont="1" applyFill="1" applyBorder="1" applyAlignment="1">
      <alignment horizontal="center" vertical="center"/>
    </xf>
    <xf numFmtId="0" fontId="0" fillId="0" borderId="1" xfId="0" applyBorder="1" applyAlignment="1">
      <alignment vertical="center"/>
    </xf>
    <xf numFmtId="166"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xf>
    <xf numFmtId="0" fontId="25" fillId="5" borderId="17" xfId="0" applyFont="1" applyFill="1" applyBorder="1" applyAlignment="1">
      <alignment horizontal="center" vertical="center" wrapText="1"/>
    </xf>
    <xf numFmtId="0" fontId="25" fillId="0" borderId="17" xfId="0" applyFont="1" applyBorder="1" applyAlignment="1">
      <alignment horizontal="center" vertical="center" wrapText="1"/>
    </xf>
    <xf numFmtId="0" fontId="25" fillId="6" borderId="5" xfId="0" applyFont="1" applyFill="1" applyBorder="1" applyAlignment="1">
      <alignment horizontal="center" vertical="center" wrapText="1"/>
    </xf>
    <xf numFmtId="0" fontId="26" fillId="7" borderId="18" xfId="0" applyFont="1" applyFill="1" applyBorder="1" applyAlignment="1">
      <alignment horizontal="center" vertical="center" wrapText="1"/>
    </xf>
    <xf numFmtId="0" fontId="26" fillId="7" borderId="21" xfId="0" applyFont="1" applyFill="1" applyBorder="1" applyAlignment="1">
      <alignment horizontal="center" vertical="center" wrapText="1"/>
    </xf>
    <xf numFmtId="0" fontId="26" fillId="0" borderId="21" xfId="0" applyFont="1" applyBorder="1" applyAlignment="1">
      <alignment horizontal="center" vertical="center" wrapText="1"/>
    </xf>
    <xf numFmtId="0" fontId="26" fillId="7" borderId="21" xfId="0" applyFont="1" applyFill="1" applyBorder="1" applyAlignment="1">
      <alignment horizontal="justify" vertical="center" wrapText="1"/>
    </xf>
    <xf numFmtId="0" fontId="25" fillId="0" borderId="0" xfId="0" applyFont="1" applyBorder="1" applyAlignment="1">
      <alignment horizontal="center" vertical="center" wrapText="1"/>
    </xf>
    <xf numFmtId="0" fontId="31" fillId="0" borderId="0" xfId="0" applyFont="1" applyAlignment="1">
      <alignment horizontal="justify" vertical="center"/>
    </xf>
    <xf numFmtId="0" fontId="25" fillId="6" borderId="1" xfId="0" applyFont="1" applyFill="1" applyBorder="1" applyAlignment="1">
      <alignment horizontal="center" vertical="center" wrapText="1"/>
    </xf>
    <xf numFmtId="0" fontId="0" fillId="0" borderId="1" xfId="0" applyBorder="1" applyAlignment="1">
      <alignment wrapText="1"/>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0"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7" borderId="26" xfId="0" applyFont="1" applyFill="1" applyBorder="1" applyAlignment="1">
      <alignment vertical="center"/>
    </xf>
    <xf numFmtId="0" fontId="28" fillId="7" borderId="27" xfId="0" applyFont="1" applyFill="1" applyBorder="1" applyAlignment="1">
      <alignment horizontal="center" vertical="center" wrapText="1"/>
    </xf>
    <xf numFmtId="0" fontId="29" fillId="0" borderId="28" xfId="0" applyFont="1" applyBorder="1" applyAlignment="1">
      <alignment vertical="center" wrapText="1"/>
    </xf>
    <xf numFmtId="0" fontId="29" fillId="0" borderId="27" xfId="0" applyFont="1" applyBorder="1" applyAlignment="1">
      <alignment vertical="center"/>
    </xf>
    <xf numFmtId="0" fontId="28" fillId="7" borderId="28" xfId="0" applyFont="1" applyFill="1" applyBorder="1" applyAlignment="1">
      <alignment vertical="center"/>
    </xf>
    <xf numFmtId="0" fontId="29" fillId="7" borderId="27" xfId="0" applyFont="1" applyFill="1" applyBorder="1" applyAlignment="1">
      <alignment vertical="center"/>
    </xf>
    <xf numFmtId="0" fontId="29" fillId="7" borderId="0" xfId="0" applyFont="1" applyFill="1" applyAlignment="1">
      <alignment vertical="center"/>
    </xf>
    <xf numFmtId="0" fontId="29" fillId="7" borderId="28" xfId="0" applyFont="1" applyFill="1" applyBorder="1" applyAlignment="1">
      <alignment vertical="center"/>
    </xf>
    <xf numFmtId="0" fontId="28" fillId="7" borderId="29" xfId="0" applyFont="1" applyFill="1" applyBorder="1" applyAlignment="1">
      <alignment vertical="center"/>
    </xf>
    <xf numFmtId="0" fontId="28" fillId="7" borderId="32" xfId="0" applyFont="1" applyFill="1" applyBorder="1" applyAlignment="1">
      <alignment vertical="center"/>
    </xf>
    <xf numFmtId="0" fontId="28" fillId="7" borderId="0" xfId="0" applyFont="1" applyFill="1" applyAlignment="1">
      <alignment horizontal="center" vertical="center"/>
    </xf>
    <xf numFmtId="0" fontId="28" fillId="7" borderId="28" xfId="0" applyFont="1" applyFill="1" applyBorder="1" applyAlignment="1">
      <alignment horizontal="center" vertical="center"/>
    </xf>
    <xf numFmtId="0" fontId="29" fillId="7" borderId="24" xfId="0" applyFont="1" applyFill="1" applyBorder="1" applyAlignment="1">
      <alignment vertical="center"/>
    </xf>
    <xf numFmtId="0" fontId="29" fillId="8" borderId="25" xfId="0" applyFont="1" applyFill="1" applyBorder="1" applyAlignment="1">
      <alignment vertical="center"/>
    </xf>
    <xf numFmtId="0" fontId="29" fillId="7" borderId="26" xfId="0" applyFont="1" applyFill="1" applyBorder="1" applyAlignment="1">
      <alignment vertical="center"/>
    </xf>
    <xf numFmtId="0" fontId="29" fillId="8" borderId="0" xfId="0" applyFont="1" applyFill="1" applyAlignment="1">
      <alignment vertical="center"/>
    </xf>
    <xf numFmtId="0" fontId="29" fillId="7" borderId="32" xfId="0" applyFont="1" applyFill="1" applyBorder="1" applyAlignment="1">
      <alignment vertical="center"/>
    </xf>
    <xf numFmtId="0" fontId="29" fillId="8" borderId="34" xfId="0" applyFont="1" applyFill="1" applyBorder="1" applyAlignment="1">
      <alignment vertical="center"/>
    </xf>
    <xf numFmtId="0" fontId="29" fillId="7" borderId="35" xfId="0" applyFont="1" applyFill="1" applyBorder="1" applyAlignment="1">
      <alignment vertical="center"/>
    </xf>
    <xf numFmtId="0" fontId="28" fillId="7" borderId="27" xfId="0" applyFont="1" applyFill="1" applyBorder="1" applyAlignment="1">
      <alignment vertical="center"/>
    </xf>
    <xf numFmtId="0" fontId="29" fillId="8" borderId="0" xfId="0" applyFont="1" applyFill="1" applyAlignment="1">
      <alignment horizontal="center" vertical="center"/>
    </xf>
    <xf numFmtId="0" fontId="29" fillId="8" borderId="34" xfId="0" applyFont="1" applyFill="1" applyBorder="1" applyAlignment="1">
      <alignment horizontal="center" vertical="center"/>
    </xf>
    <xf numFmtId="0" fontId="28" fillId="7" borderId="35" xfId="0" applyFont="1" applyFill="1" applyBorder="1" applyAlignment="1">
      <alignment horizontal="center" vertical="center"/>
    </xf>
    <xf numFmtId="0" fontId="28" fillId="7" borderId="0" xfId="0" applyFont="1" applyFill="1" applyAlignment="1">
      <alignment horizontal="right" vertical="center"/>
    </xf>
    <xf numFmtId="0" fontId="28" fillId="7" borderId="0" xfId="0" applyFont="1" applyFill="1" applyAlignment="1">
      <alignment vertical="center"/>
    </xf>
    <xf numFmtId="0" fontId="29" fillId="0" borderId="28" xfId="0" applyFont="1" applyBorder="1" applyAlignment="1">
      <alignment vertical="center"/>
    </xf>
    <xf numFmtId="0" fontId="29" fillId="7" borderId="34" xfId="0" applyFont="1" applyFill="1" applyBorder="1" applyAlignment="1">
      <alignment vertical="center" wrapText="1"/>
    </xf>
    <xf numFmtId="0" fontId="30" fillId="0" borderId="0" xfId="0" applyFont="1"/>
    <xf numFmtId="0" fontId="34"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5" fillId="7" borderId="32" xfId="0" applyFont="1" applyFill="1" applyBorder="1" applyAlignment="1">
      <alignment vertical="center"/>
    </xf>
    <xf numFmtId="0" fontId="35" fillId="7" borderId="32" xfId="0" applyFont="1" applyFill="1" applyBorder="1" applyAlignment="1">
      <alignment horizontal="center" vertical="center"/>
    </xf>
    <xf numFmtId="0" fontId="35" fillId="7" borderId="32" xfId="0" applyFont="1" applyFill="1" applyBorder="1" applyAlignment="1">
      <alignment vertical="center" wrapText="1"/>
    </xf>
    <xf numFmtId="0" fontId="25" fillId="6" borderId="1" xfId="0" applyFont="1" applyFill="1" applyBorder="1" applyAlignment="1">
      <alignment horizontal="center" vertical="center" wrapText="1"/>
    </xf>
    <xf numFmtId="0" fontId="0" fillId="0" borderId="1" xfId="0" applyBorder="1" applyAlignment="1">
      <alignment wrapText="1"/>
    </xf>
    <xf numFmtId="0" fontId="0" fillId="0" borderId="5" xfId="0" applyBorder="1"/>
    <xf numFmtId="0" fontId="25" fillId="6" borderId="40" xfId="0" applyFont="1" applyFill="1" applyBorder="1" applyAlignment="1">
      <alignment horizontal="center" vertical="center" wrapText="1"/>
    </xf>
    <xf numFmtId="0" fontId="25" fillId="6" borderId="43" xfId="0" applyFont="1" applyFill="1" applyBorder="1" applyAlignment="1">
      <alignment horizontal="center" vertical="center" wrapText="1"/>
    </xf>
    <xf numFmtId="0" fontId="25" fillId="6" borderId="39" xfId="0" applyFont="1" applyFill="1" applyBorder="1" applyAlignment="1">
      <alignment horizontal="center" vertical="center" wrapText="1"/>
    </xf>
    <xf numFmtId="0" fontId="37" fillId="7" borderId="18" xfId="0" applyFont="1" applyFill="1" applyBorder="1" applyAlignment="1">
      <alignment horizontal="center" vertical="center" wrapText="1"/>
    </xf>
    <xf numFmtId="0" fontId="37" fillId="0" borderId="1" xfId="0" applyFont="1" applyBorder="1" applyAlignment="1">
      <alignment horizontal="center" vertical="center"/>
    </xf>
    <xf numFmtId="0" fontId="37" fillId="7" borderId="21" xfId="0" applyFont="1" applyFill="1" applyBorder="1" applyAlignment="1">
      <alignment horizontal="center" vertical="center" wrapText="1"/>
    </xf>
    <xf numFmtId="0" fontId="37" fillId="0" borderId="21" xfId="0" applyFont="1" applyBorder="1" applyAlignment="1">
      <alignment horizontal="center" vertical="center" wrapText="1"/>
    </xf>
    <xf numFmtId="0" fontId="37" fillId="0" borderId="5" xfId="0" applyFont="1" applyBorder="1" applyAlignment="1">
      <alignment horizontal="center" vertical="center"/>
    </xf>
    <xf numFmtId="0" fontId="37" fillId="7" borderId="21" xfId="0" applyFont="1" applyFill="1" applyBorder="1" applyAlignment="1">
      <alignment horizontal="center" vertical="center"/>
    </xf>
    <xf numFmtId="0" fontId="0" fillId="0" borderId="0" xfId="0" applyAlignment="1"/>
    <xf numFmtId="0" fontId="0" fillId="3" borderId="1" xfId="0" applyNumberFormat="1" applyFill="1" applyBorder="1" applyAlignment="1">
      <alignment horizontal="right" vertical="center"/>
    </xf>
    <xf numFmtId="1" fontId="0" fillId="4" borderId="1" xfId="0" applyNumberFormat="1" applyFill="1" applyBorder="1" applyAlignment="1" applyProtection="1">
      <alignment vertical="center"/>
      <protection locked="0"/>
    </xf>
    <xf numFmtId="0" fontId="13" fillId="0"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xf>
    <xf numFmtId="14" fontId="0" fillId="0" borderId="1" xfId="0" applyNumberFormat="1" applyBorder="1" applyAlignment="1"/>
    <xf numFmtId="14" fontId="0" fillId="0" borderId="1" xfId="0" applyNumberFormat="1" applyFill="1" applyBorder="1" applyAlignment="1">
      <alignment wrapText="1"/>
    </xf>
    <xf numFmtId="14" fontId="0" fillId="0" borderId="1" xfId="0" applyNumberFormat="1" applyFill="1" applyBorder="1" applyAlignment="1"/>
    <xf numFmtId="0" fontId="0" fillId="0" borderId="1" xfId="0" applyBorder="1" applyAlignment="1">
      <alignment wrapText="1"/>
    </xf>
    <xf numFmtId="0" fontId="0" fillId="0" borderId="1" xfId="0" applyBorder="1" applyAlignment="1">
      <alignment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Fill="1" applyBorder="1" applyAlignment="1">
      <alignment horizontal="center" wrapText="1"/>
    </xf>
    <xf numFmtId="0" fontId="14" fillId="11" borderId="1" xfId="0" applyFont="1" applyFill="1" applyBorder="1" applyAlignment="1">
      <alignment horizontal="center" vertical="center" wrapText="1"/>
    </xf>
    <xf numFmtId="0" fontId="0" fillId="11" borderId="1" xfId="0" applyFill="1" applyBorder="1" applyAlignment="1"/>
    <xf numFmtId="0" fontId="14" fillId="11" borderId="1" xfId="0" applyFont="1" applyFill="1" applyBorder="1" applyAlignment="1" applyProtection="1">
      <alignment horizontal="center" vertical="center" wrapText="1"/>
      <protection locked="0"/>
    </xf>
    <xf numFmtId="49" fontId="14" fillId="11" borderId="1" xfId="0" applyNumberFormat="1" applyFont="1" applyFill="1" applyBorder="1" applyAlignment="1" applyProtection="1">
      <alignment horizontal="center" vertical="center" wrapText="1"/>
      <protection locked="0"/>
    </xf>
    <xf numFmtId="9" fontId="13" fillId="11" borderId="1" xfId="0" applyNumberFormat="1" applyFont="1" applyFill="1" applyBorder="1" applyAlignment="1" applyProtection="1">
      <alignment horizontal="center" vertical="center" wrapText="1"/>
      <protection locked="0"/>
    </xf>
    <xf numFmtId="0" fontId="13" fillId="11" borderId="1" xfId="0" applyFont="1" applyFill="1" applyBorder="1" applyAlignment="1" applyProtection="1">
      <alignment horizontal="center" vertical="center" wrapText="1"/>
      <protection locked="0"/>
    </xf>
    <xf numFmtId="9" fontId="13" fillId="11" borderId="1" xfId="4" applyFont="1" applyFill="1" applyBorder="1" applyAlignment="1" applyProtection="1">
      <alignment horizontal="center" vertical="center" wrapText="1"/>
      <protection locked="0"/>
    </xf>
    <xf numFmtId="14" fontId="13" fillId="11" borderId="1" xfId="0" applyNumberFormat="1" applyFont="1" applyFill="1" applyBorder="1" applyAlignment="1" applyProtection="1">
      <alignment horizontal="center" vertical="center" wrapText="1"/>
      <protection locked="0"/>
    </xf>
    <xf numFmtId="15" fontId="13" fillId="11" borderId="1" xfId="0" applyNumberFormat="1" applyFont="1" applyFill="1" applyBorder="1" applyAlignment="1" applyProtection="1">
      <alignment horizontal="center" vertical="center" wrapText="1"/>
      <protection locked="0"/>
    </xf>
    <xf numFmtId="0" fontId="13" fillId="11" borderId="1" xfId="0" applyNumberFormat="1" applyFont="1" applyFill="1" applyBorder="1" applyAlignment="1" applyProtection="1">
      <alignment horizontal="center" vertical="center" wrapText="1"/>
      <protection locked="0"/>
    </xf>
    <xf numFmtId="2" fontId="13" fillId="11" borderId="1" xfId="0" applyNumberFormat="1" applyFont="1" applyFill="1" applyBorder="1" applyAlignment="1" applyProtection="1">
      <alignment horizontal="center" vertical="center" wrapText="1"/>
      <protection locked="0"/>
    </xf>
    <xf numFmtId="168" fontId="13" fillId="11" borderId="1" xfId="1" applyNumberFormat="1" applyFont="1" applyFill="1" applyBorder="1" applyAlignment="1">
      <alignment horizontal="right" vertical="center" wrapText="1"/>
    </xf>
    <xf numFmtId="0" fontId="11" fillId="11" borderId="1" xfId="0" applyFont="1" applyFill="1" applyBorder="1" applyAlignment="1">
      <alignment horizontal="left" vertical="center" wrapText="1"/>
    </xf>
    <xf numFmtId="0" fontId="11" fillId="11" borderId="0" xfId="0" applyFont="1" applyFill="1" applyBorder="1" applyAlignment="1">
      <alignment horizontal="left" vertical="center" wrapText="1"/>
    </xf>
    <xf numFmtId="0" fontId="14" fillId="11" borderId="0" xfId="0" applyFont="1" applyFill="1" applyAlignment="1">
      <alignment horizontal="left" vertical="center" wrapText="1"/>
    </xf>
    <xf numFmtId="1" fontId="13" fillId="11" borderId="1" xfId="0" applyNumberFormat="1" applyFont="1" applyFill="1" applyBorder="1" applyAlignment="1" applyProtection="1">
      <alignment horizontal="center" vertical="center" wrapText="1"/>
      <protection locked="0"/>
    </xf>
    <xf numFmtId="3" fontId="18" fillId="0" borderId="1" xfId="0" applyNumberFormat="1" applyFont="1" applyFill="1" applyBorder="1" applyAlignment="1" applyProtection="1">
      <alignment horizontal="center" vertical="center" wrapText="1"/>
      <protection locked="0"/>
    </xf>
    <xf numFmtId="0" fontId="0" fillId="0" borderId="1" xfId="0" applyFill="1" applyBorder="1" applyAlignment="1">
      <alignment vertical="center" wrapText="1"/>
    </xf>
    <xf numFmtId="0" fontId="0" fillId="0" borderId="1" xfId="0" applyBorder="1" applyAlignment="1">
      <alignment horizontal="right"/>
    </xf>
    <xf numFmtId="14" fontId="0" fillId="0" borderId="1" xfId="0" applyNumberFormat="1" applyFill="1" applyBorder="1" applyAlignment="1">
      <alignment horizontal="left" vertical="top" wrapText="1"/>
    </xf>
    <xf numFmtId="0" fontId="0" fillId="0" borderId="1" xfId="0" applyFill="1" applyBorder="1" applyAlignment="1">
      <alignment horizontal="right"/>
    </xf>
    <xf numFmtId="14" fontId="0" fillId="0" borderId="1" xfId="0" applyNumberFormat="1" applyFill="1" applyBorder="1" applyAlignment="1">
      <alignment vertical="top" wrapText="1"/>
    </xf>
    <xf numFmtId="0" fontId="9" fillId="3" borderId="8"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0" fillId="0" borderId="0" xfId="0" applyFill="1" applyBorder="1" applyAlignment="1">
      <alignment horizontal="center" vertical="center" wrapText="1"/>
    </xf>
    <xf numFmtId="167" fontId="0" fillId="0" borderId="0" xfId="0" applyNumberFormat="1" applyFill="1" applyBorder="1" applyAlignment="1">
      <alignment horizontal="center" vertical="center"/>
    </xf>
    <xf numFmtId="0" fontId="0" fillId="0" borderId="0" xfId="0" applyBorder="1" applyAlignment="1">
      <alignment horizontal="center" vertical="center"/>
    </xf>
    <xf numFmtId="165" fontId="0" fillId="0" borderId="0" xfId="0" applyNumberFormat="1" applyBorder="1" applyAlignment="1">
      <alignment horizontal="center" vertical="center"/>
    </xf>
    <xf numFmtId="0" fontId="0" fillId="0" borderId="0" xfId="0" applyFill="1" applyAlignment="1">
      <alignment horizontal="center" vertical="center"/>
    </xf>
    <xf numFmtId="0" fontId="15" fillId="0" borderId="0" xfId="0" applyFont="1" applyFill="1"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vertical="top" wrapText="1"/>
    </xf>
    <xf numFmtId="0" fontId="0" fillId="0" borderId="1" xfId="0" applyBorder="1" applyAlignment="1">
      <alignment horizontal="left" vertical="top" wrapText="1"/>
    </xf>
    <xf numFmtId="0" fontId="0" fillId="0" borderId="1" xfId="0" applyBorder="1" applyAlignment="1">
      <alignment horizontal="left" vertical="center"/>
    </xf>
    <xf numFmtId="3" fontId="11" fillId="12" borderId="1" xfId="0" applyNumberFormat="1" applyFont="1" applyFill="1" applyBorder="1" applyAlignment="1">
      <alignment horizontal="right" vertical="center" wrapText="1"/>
    </xf>
    <xf numFmtId="0" fontId="26" fillId="7" borderId="21" xfId="0" applyFont="1" applyFill="1" applyBorder="1" applyAlignment="1">
      <alignment horizontal="left" vertical="justify" wrapText="1"/>
    </xf>
    <xf numFmtId="0" fontId="26" fillId="7" borderId="22" xfId="0" applyFont="1" applyFill="1" applyBorder="1" applyAlignment="1">
      <alignment horizontal="left" vertical="justify" wrapText="1"/>
    </xf>
    <xf numFmtId="0" fontId="26" fillId="7" borderId="23" xfId="0" applyFont="1" applyFill="1" applyBorder="1" applyAlignment="1">
      <alignment horizontal="left" vertical="justify" wrapText="1"/>
    </xf>
    <xf numFmtId="0" fontId="0" fillId="0" borderId="1" xfId="0" applyBorder="1" applyAlignment="1">
      <alignment horizontal="center"/>
    </xf>
    <xf numFmtId="0" fontId="0" fillId="0" borderId="5" xfId="0" applyBorder="1" applyAlignment="1">
      <alignment horizontal="center"/>
    </xf>
    <xf numFmtId="0" fontId="0" fillId="0" borderId="39" xfId="0" applyBorder="1" applyAlignment="1">
      <alignment horizontal="center"/>
    </xf>
    <xf numFmtId="0" fontId="0" fillId="0" borderId="13" xfId="0" applyBorder="1" applyAlignment="1">
      <alignment horizontal="center"/>
    </xf>
    <xf numFmtId="0" fontId="26" fillId="7" borderId="21" xfId="0" applyFont="1" applyFill="1" applyBorder="1" applyAlignment="1">
      <alignment horizontal="center" vertical="justify" wrapText="1"/>
    </xf>
    <xf numFmtId="0" fontId="26" fillId="7" borderId="22" xfId="0" applyFont="1" applyFill="1" applyBorder="1" applyAlignment="1">
      <alignment horizontal="center" vertical="justify" wrapText="1"/>
    </xf>
    <xf numFmtId="0" fontId="26" fillId="7" borderId="23" xfId="0" applyFont="1" applyFill="1" applyBorder="1" applyAlignment="1">
      <alignment horizontal="center" vertical="justify" wrapText="1"/>
    </xf>
    <xf numFmtId="0" fontId="26" fillId="0" borderId="21" xfId="0" applyFont="1" applyBorder="1" applyAlignment="1">
      <alignment horizontal="left" vertical="justify" wrapText="1"/>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32" fillId="0" borderId="0" xfId="0" applyFont="1" applyAlignment="1">
      <alignment horizontal="center" vertical="center"/>
    </xf>
    <xf numFmtId="0" fontId="25" fillId="6" borderId="1" xfId="0" applyFont="1" applyFill="1" applyBorder="1" applyAlignment="1">
      <alignment horizontal="center" vertical="center" wrapText="1"/>
    </xf>
    <xf numFmtId="0" fontId="26" fillId="7" borderId="18" xfId="0" applyFont="1" applyFill="1" applyBorder="1" applyAlignment="1">
      <alignment horizontal="left" vertical="justify" wrapText="1"/>
    </xf>
    <xf numFmtId="0" fontId="26" fillId="7" borderId="19" xfId="0" applyFont="1" applyFill="1" applyBorder="1" applyAlignment="1">
      <alignment horizontal="left" vertical="justify" wrapText="1"/>
    </xf>
    <xf numFmtId="0" fontId="26" fillId="7" borderId="20" xfId="0" applyFont="1" applyFill="1" applyBorder="1" applyAlignment="1">
      <alignment horizontal="left" vertical="justify" wrapText="1"/>
    </xf>
    <xf numFmtId="0" fontId="33" fillId="10" borderId="0" xfId="0" applyFont="1" applyFill="1" applyAlignment="1">
      <alignment horizontal="center"/>
    </xf>
    <xf numFmtId="0" fontId="0" fillId="0" borderId="5" xfId="0" applyBorder="1" applyAlignment="1">
      <alignment horizontal="center" wrapText="1"/>
    </xf>
    <xf numFmtId="0" fontId="25" fillId="6" borderId="24" xfId="0" applyFont="1" applyFill="1" applyBorder="1" applyAlignment="1">
      <alignment horizontal="center" vertical="center" wrapText="1"/>
    </xf>
    <xf numFmtId="0" fontId="25" fillId="6" borderId="25" xfId="0" applyFont="1" applyFill="1" applyBorder="1" applyAlignment="1">
      <alignment horizontal="center" vertical="center" wrapText="1"/>
    </xf>
    <xf numFmtId="0" fontId="25" fillId="6" borderId="26" xfId="0" applyFont="1" applyFill="1" applyBorder="1" applyAlignment="1">
      <alignment horizontal="center" vertical="center" wrapText="1"/>
    </xf>
    <xf numFmtId="0" fontId="25" fillId="6" borderId="32" xfId="0" applyFont="1" applyFill="1" applyBorder="1" applyAlignment="1">
      <alignment horizontal="center" vertical="center" wrapText="1"/>
    </xf>
    <xf numFmtId="0" fontId="25" fillId="6" borderId="34" xfId="0" applyFont="1" applyFill="1" applyBorder="1" applyAlignment="1">
      <alignment horizontal="center" vertical="center" wrapText="1"/>
    </xf>
    <xf numFmtId="0" fontId="25" fillId="6" borderId="35" xfId="0" applyFont="1" applyFill="1" applyBorder="1" applyAlignment="1">
      <alignment horizontal="center" vertical="center" wrapText="1"/>
    </xf>
    <xf numFmtId="0" fontId="25" fillId="6" borderId="39" xfId="0" applyFont="1" applyFill="1" applyBorder="1" applyAlignment="1">
      <alignment horizontal="center" vertical="center" wrapText="1"/>
    </xf>
    <xf numFmtId="0" fontId="25" fillId="6" borderId="13"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5" fillId="6" borderId="41" xfId="0" applyFont="1" applyFill="1" applyBorder="1" applyAlignment="1">
      <alignment horizontal="center" vertical="center" wrapText="1"/>
    </xf>
    <xf numFmtId="0" fontId="25" fillId="6" borderId="40" xfId="0" applyFont="1" applyFill="1" applyBorder="1" applyAlignment="1">
      <alignment horizontal="center" vertical="center" wrapText="1"/>
    </xf>
    <xf numFmtId="0" fontId="25" fillId="6" borderId="42" xfId="0" applyFont="1" applyFill="1" applyBorder="1" applyAlignment="1">
      <alignment horizontal="center" vertical="center" wrapText="1"/>
    </xf>
    <xf numFmtId="0" fontId="25" fillId="6" borderId="43" xfId="0" applyFont="1" applyFill="1" applyBorder="1" applyAlignment="1">
      <alignment horizontal="center" vertical="center" wrapText="1"/>
    </xf>
    <xf numFmtId="0" fontId="25" fillId="6" borderId="44" xfId="0" applyFont="1" applyFill="1" applyBorder="1" applyAlignment="1">
      <alignment horizontal="center" vertical="center" wrapText="1"/>
    </xf>
    <xf numFmtId="0" fontId="25" fillId="6" borderId="45" xfId="0" applyFont="1" applyFill="1" applyBorder="1" applyAlignment="1">
      <alignment horizontal="center" vertical="center" wrapText="1"/>
    </xf>
    <xf numFmtId="0" fontId="25" fillId="0" borderId="1" xfId="0" applyFont="1" applyBorder="1" applyAlignment="1">
      <alignment horizontal="center" vertical="center" wrapText="1"/>
    </xf>
    <xf numFmtId="0" fontId="26" fillId="7" borderId="21" xfId="0" applyFont="1" applyFill="1" applyBorder="1" applyAlignment="1">
      <alignment horizontal="left" vertical="justify"/>
    </xf>
    <xf numFmtId="0" fontId="26" fillId="7" borderId="22" xfId="0" applyFont="1" applyFill="1" applyBorder="1" applyAlignment="1">
      <alignment horizontal="left" vertical="justify"/>
    </xf>
    <xf numFmtId="0" fontId="26" fillId="7" borderId="23" xfId="0" applyFont="1" applyFill="1" applyBorder="1" applyAlignment="1">
      <alignment horizontal="left" vertical="justify"/>
    </xf>
    <xf numFmtId="0" fontId="0" fillId="0" borderId="1" xfId="0"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0" fillId="0" borderId="5" xfId="0" applyBorder="1" applyAlignment="1">
      <alignment vertical="center" wrapText="1"/>
    </xf>
    <xf numFmtId="0" fontId="0" fillId="0" borderId="13" xfId="0" applyBorder="1" applyAlignment="1">
      <alignment vertical="center" wrapText="1"/>
    </xf>
    <xf numFmtId="0" fontId="0" fillId="0" borderId="5" xfId="0" applyFill="1" applyBorder="1" applyAlignment="1">
      <alignment horizontal="center" wrapText="1"/>
    </xf>
    <xf numFmtId="0" fontId="0" fillId="0" borderId="13" xfId="0" applyFill="1" applyBorder="1" applyAlignment="1">
      <alignment horizontal="center" wrapText="1"/>
    </xf>
    <xf numFmtId="0" fontId="0" fillId="0" borderId="5"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5" xfId="0" applyFill="1" applyBorder="1" applyAlignment="1">
      <alignment horizontal="left" wrapText="1"/>
    </xf>
    <xf numFmtId="0" fontId="0" fillId="0" borderId="13" xfId="0" applyFill="1" applyBorder="1" applyAlignment="1">
      <alignment horizontal="left" wrapText="1"/>
    </xf>
    <xf numFmtId="0" fontId="0" fillId="0" borderId="1" xfId="0"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5" xfId="0" applyFill="1" applyBorder="1" applyAlignment="1">
      <alignment horizontal="center"/>
    </xf>
    <xf numFmtId="0" fontId="0" fillId="0" borderId="13" xfId="0" applyFill="1" applyBorder="1" applyAlignment="1">
      <alignment horizontal="center"/>
    </xf>
    <xf numFmtId="0" fontId="1" fillId="2" borderId="5"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0" fillId="0" borderId="1" xfId="0" applyFill="1" applyBorder="1" applyAlignment="1">
      <alignment horizontal="center" wrapText="1"/>
    </xf>
    <xf numFmtId="0" fontId="0" fillId="0" borderId="5" xfId="0" applyBorder="1" applyAlignment="1">
      <alignment horizontal="center" vertical="center"/>
    </xf>
    <xf numFmtId="0" fontId="0" fillId="0" borderId="13" xfId="0" applyBorder="1" applyAlignment="1">
      <alignment horizontal="center" vertical="center"/>
    </xf>
    <xf numFmtId="0" fontId="1" fillId="2" borderId="5" xfId="0" applyFont="1" applyFill="1" applyBorder="1" applyAlignment="1">
      <alignment horizontal="center" wrapText="1"/>
    </xf>
    <xf numFmtId="0" fontId="1" fillId="2" borderId="13" xfId="0" applyFont="1" applyFill="1" applyBorder="1" applyAlignment="1">
      <alignment horizont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5" xfId="0" applyFont="1" applyFill="1" applyBorder="1" applyAlignment="1">
      <alignment horizontal="center" vertical="center" wrapText="1"/>
    </xf>
    <xf numFmtId="14" fontId="0" fillId="0" borderId="5" xfId="0" applyNumberFormat="1" applyFill="1" applyBorder="1" applyAlignment="1">
      <alignment horizontal="center" wrapText="1"/>
    </xf>
    <xf numFmtId="0" fontId="0" fillId="0" borderId="5" xfId="0" applyBorder="1" applyAlignment="1">
      <alignment vertical="center"/>
    </xf>
    <xf numFmtId="0" fontId="0" fillId="0" borderId="13" xfId="0" applyBorder="1" applyAlignment="1">
      <alignment vertical="center"/>
    </xf>
    <xf numFmtId="0" fontId="7" fillId="2" borderId="1"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12" fillId="3" borderId="8" xfId="0" applyFont="1" applyFill="1" applyBorder="1" applyAlignment="1" applyProtection="1">
      <alignment horizontal="left" vertical="center"/>
      <protection locked="0"/>
    </xf>
    <xf numFmtId="0" fontId="12" fillId="3" borderId="9"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17" fillId="0" borderId="0" xfId="0" applyFont="1" applyFill="1" applyAlignment="1">
      <alignment horizontal="left" vertical="center" wrapText="1"/>
    </xf>
    <xf numFmtId="0" fontId="9" fillId="2" borderId="1"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19" fillId="0" borderId="14" xfId="0" applyFont="1" applyBorder="1" applyAlignment="1">
      <alignment horizontal="center" vertical="center" wrapText="1"/>
    </xf>
    <xf numFmtId="0" fontId="1" fillId="0" borderId="12"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1" xfId="0" applyFont="1" applyBorder="1" applyAlignment="1">
      <alignment horizontal="center" vertical="center" wrapText="1"/>
    </xf>
    <xf numFmtId="0" fontId="1" fillId="0" borderId="12"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5" xfId="0" applyFont="1" applyBorder="1" applyAlignment="1">
      <alignment horizontal="left" vertical="center" wrapText="1"/>
    </xf>
    <xf numFmtId="0" fontId="0" fillId="0" borderId="13" xfId="0" applyFont="1" applyBorder="1" applyAlignment="1">
      <alignment horizontal="left" vertical="center" wrapText="1"/>
    </xf>
    <xf numFmtId="0" fontId="7" fillId="2" borderId="6" xfId="0" applyFont="1" applyFill="1" applyBorder="1" applyAlignment="1">
      <alignment horizontal="center" vertical="center"/>
    </xf>
    <xf numFmtId="44" fontId="36" fillId="7" borderId="31" xfId="3" applyFont="1" applyFill="1" applyBorder="1" applyAlignment="1">
      <alignment horizontal="center" vertical="center" wrapText="1"/>
    </xf>
    <xf numFmtId="44" fontId="36" fillId="7" borderId="30" xfId="3" applyFont="1" applyFill="1" applyBorder="1" applyAlignment="1">
      <alignment horizontal="center" vertical="center" wrapText="1"/>
    </xf>
    <xf numFmtId="0" fontId="28" fillId="9" borderId="29" xfId="0" applyFont="1" applyFill="1" applyBorder="1" applyAlignment="1">
      <alignment horizontal="center" vertical="center"/>
    </xf>
    <xf numFmtId="0" fontId="28" fillId="9" borderId="31" xfId="0" applyFont="1" applyFill="1" applyBorder="1" applyAlignment="1">
      <alignment horizontal="center" vertical="center"/>
    </xf>
    <xf numFmtId="0" fontId="28" fillId="9" borderId="30" xfId="0" applyFont="1" applyFill="1" applyBorder="1" applyAlignment="1">
      <alignment horizontal="center" vertical="center"/>
    </xf>
    <xf numFmtId="0" fontId="35" fillId="7" borderId="31" xfId="0" applyFont="1" applyFill="1" applyBorder="1" applyAlignment="1">
      <alignment horizontal="center" vertical="center" wrapText="1"/>
    </xf>
    <xf numFmtId="0" fontId="35" fillId="7" borderId="30" xfId="0" applyFont="1" applyFill="1" applyBorder="1" applyAlignment="1">
      <alignment horizontal="center" vertical="center" wrapText="1"/>
    </xf>
    <xf numFmtId="0" fontId="28" fillId="7" borderId="24" xfId="0" applyFont="1" applyFill="1" applyBorder="1" applyAlignment="1">
      <alignment horizontal="center" vertical="center" wrapText="1"/>
    </xf>
    <xf numFmtId="0" fontId="28" fillId="7" borderId="25" xfId="0" applyFont="1" applyFill="1" applyBorder="1" applyAlignment="1">
      <alignment horizontal="center" vertical="center" wrapText="1"/>
    </xf>
    <xf numFmtId="0" fontId="28" fillId="7" borderId="0" xfId="0" applyFont="1" applyFill="1" applyAlignment="1">
      <alignment horizontal="center" vertical="center" wrapText="1"/>
    </xf>
    <xf numFmtId="0" fontId="29" fillId="7" borderId="31" xfId="0" applyFont="1" applyFill="1" applyBorder="1" applyAlignment="1">
      <alignment horizontal="center" vertical="center" wrapText="1"/>
    </xf>
    <xf numFmtId="0" fontId="29" fillId="7" borderId="30" xfId="0" applyFont="1" applyFill="1" applyBorder="1" applyAlignment="1">
      <alignment horizontal="center" vertical="center" wrapText="1"/>
    </xf>
    <xf numFmtId="0" fontId="36" fillId="7" borderId="31" xfId="0" applyFont="1" applyFill="1" applyBorder="1" applyAlignment="1">
      <alignment horizontal="center" vertical="center" wrapText="1"/>
    </xf>
    <xf numFmtId="0" fontId="36" fillId="7" borderId="30" xfId="0" applyFont="1" applyFill="1" applyBorder="1" applyAlignment="1">
      <alignment horizontal="center" vertical="center" wrapText="1"/>
    </xf>
    <xf numFmtId="0" fontId="0" fillId="0" borderId="27" xfId="0" applyBorder="1"/>
    <xf numFmtId="0" fontId="28" fillId="7" borderId="34" xfId="0" applyFont="1" applyFill="1" applyBorder="1" applyAlignment="1">
      <alignment vertical="center" wrapText="1"/>
    </xf>
    <xf numFmtId="0" fontId="28" fillId="7" borderId="33" xfId="0" applyFont="1" applyFill="1" applyBorder="1" applyAlignment="1">
      <alignment vertical="center" wrapText="1"/>
    </xf>
    <xf numFmtId="0" fontId="29" fillId="7" borderId="37" xfId="0" applyFont="1" applyFill="1" applyBorder="1" applyAlignment="1">
      <alignment vertical="center"/>
    </xf>
    <xf numFmtId="0" fontId="28" fillId="7" borderId="24" xfId="0" applyFont="1" applyFill="1" applyBorder="1" applyAlignment="1">
      <alignment vertical="center"/>
    </xf>
    <xf numFmtId="0" fontId="28" fillId="7" borderId="32" xfId="0" applyFont="1" applyFill="1" applyBorder="1" applyAlignment="1">
      <alignment vertical="center"/>
    </xf>
    <xf numFmtId="0" fontId="28" fillId="7" borderId="25" xfId="0" applyFont="1" applyFill="1" applyBorder="1" applyAlignment="1">
      <alignment vertical="center" wrapText="1"/>
    </xf>
    <xf numFmtId="0" fontId="28" fillId="7" borderId="36" xfId="0" applyFont="1" applyFill="1" applyBorder="1" applyAlignment="1">
      <alignment vertical="center" wrapText="1"/>
    </xf>
    <xf numFmtId="0" fontId="29" fillId="7" borderId="38" xfId="0" applyFont="1" applyFill="1" applyBorder="1" applyAlignment="1">
      <alignment vertical="center"/>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9"/>
  <sheetViews>
    <sheetView topLeftCell="A4" zoomScale="70" zoomScaleNormal="70" workbookViewId="0">
      <selection activeCell="B16" sqref="B16:P16"/>
    </sheetView>
  </sheetViews>
  <sheetFormatPr baseColWidth="10" defaultRowHeight="15"/>
  <cols>
    <col min="2" max="2" width="13.85546875" customWidth="1"/>
    <col min="3" max="3" width="13.7109375" customWidth="1"/>
    <col min="4" max="4" width="15.5703125" customWidth="1"/>
    <col min="5" max="5" width="10.7109375" customWidth="1"/>
    <col min="6" max="6" width="11.28515625" customWidth="1"/>
    <col min="7" max="7" width="11.7109375" customWidth="1"/>
    <col min="8" max="8" width="9.7109375" style="101" customWidth="1"/>
    <col min="9" max="9" width="11.7109375" style="101" customWidth="1"/>
    <col min="10" max="10" width="10.5703125" style="101" customWidth="1"/>
    <col min="11" max="11" width="11.42578125" style="101" customWidth="1"/>
    <col min="15" max="15" width="11.42578125" hidden="1" customWidth="1"/>
    <col min="16" max="16" width="3" hidden="1" customWidth="1"/>
  </cols>
  <sheetData>
    <row r="2" spans="1:16" ht="39.75" customHeight="1">
      <c r="A2" s="238" t="s">
        <v>93</v>
      </c>
      <c r="B2" s="238"/>
      <c r="C2" s="238"/>
      <c r="D2" s="238"/>
      <c r="E2" s="238"/>
      <c r="F2" s="238"/>
      <c r="G2" s="238"/>
      <c r="H2" s="238"/>
      <c r="I2" s="238"/>
      <c r="J2" s="238"/>
      <c r="K2" s="238"/>
      <c r="L2" s="238"/>
      <c r="M2" s="238"/>
      <c r="N2" s="238"/>
      <c r="O2" s="238"/>
      <c r="P2" s="238"/>
    </row>
    <row r="4" spans="1:16" ht="16.5">
      <c r="A4" s="260" t="s">
        <v>65</v>
      </c>
      <c r="B4" s="260"/>
      <c r="C4" s="260"/>
      <c r="D4" s="260"/>
      <c r="E4" s="260"/>
      <c r="F4" s="260"/>
      <c r="G4" s="260"/>
      <c r="H4" s="260"/>
      <c r="I4" s="260"/>
      <c r="J4" s="260"/>
      <c r="K4" s="260"/>
      <c r="L4" s="260"/>
      <c r="M4" s="260"/>
      <c r="N4" s="260"/>
      <c r="O4" s="260"/>
      <c r="P4" s="260"/>
    </row>
    <row r="5" spans="1:16" ht="16.5">
      <c r="A5" s="76"/>
    </row>
    <row r="6" spans="1:16" ht="16.5">
      <c r="A6" s="260" t="s">
        <v>66</v>
      </c>
      <c r="B6" s="260"/>
      <c r="C6" s="260"/>
      <c r="D6" s="260"/>
      <c r="E6" s="260"/>
      <c r="F6" s="260"/>
      <c r="G6" s="260"/>
      <c r="H6" s="260"/>
      <c r="I6" s="260"/>
      <c r="J6" s="260"/>
      <c r="K6" s="260"/>
      <c r="L6" s="260"/>
      <c r="M6" s="260"/>
      <c r="N6" s="260"/>
      <c r="O6" s="260"/>
      <c r="P6" s="260"/>
    </row>
    <row r="7" spans="1:16" ht="16.5">
      <c r="A7" s="77"/>
    </row>
    <row r="8" spans="1:16" ht="109.5" customHeight="1">
      <c r="A8" s="261" t="s">
        <v>162</v>
      </c>
      <c r="B8" s="261"/>
      <c r="C8" s="261"/>
      <c r="D8" s="261"/>
      <c r="E8" s="261"/>
      <c r="F8" s="261"/>
      <c r="G8" s="261"/>
      <c r="H8" s="261"/>
      <c r="I8" s="261"/>
      <c r="J8" s="261"/>
      <c r="K8" s="261"/>
      <c r="L8" s="261"/>
      <c r="M8" s="261"/>
      <c r="N8" s="261"/>
      <c r="O8" s="261"/>
      <c r="P8" s="261"/>
    </row>
    <row r="9" spans="1:16" ht="45.75" customHeight="1">
      <c r="A9" s="261"/>
      <c r="B9" s="261"/>
      <c r="C9" s="261"/>
      <c r="D9" s="261"/>
      <c r="E9" s="261"/>
      <c r="F9" s="261"/>
      <c r="G9" s="261"/>
      <c r="H9" s="261"/>
      <c r="I9" s="261"/>
      <c r="J9" s="261"/>
      <c r="K9" s="261"/>
      <c r="L9" s="261"/>
      <c r="M9" s="261"/>
      <c r="N9" s="261"/>
      <c r="O9" s="261"/>
      <c r="P9" s="261"/>
    </row>
    <row r="10" spans="1:16" ht="28.5" customHeight="1">
      <c r="A10" s="261" t="s">
        <v>96</v>
      </c>
      <c r="B10" s="261"/>
      <c r="C10" s="261"/>
      <c r="D10" s="261"/>
      <c r="E10" s="261"/>
      <c r="F10" s="261"/>
      <c r="G10" s="261"/>
      <c r="H10" s="261"/>
      <c r="I10" s="261"/>
      <c r="J10" s="261"/>
      <c r="K10" s="261"/>
      <c r="L10" s="261"/>
      <c r="M10" s="261"/>
      <c r="N10" s="261"/>
      <c r="O10" s="261"/>
      <c r="P10" s="261"/>
    </row>
    <row r="11" spans="1:16" ht="28.5" customHeight="1">
      <c r="A11" s="261"/>
      <c r="B11" s="261"/>
      <c r="C11" s="261"/>
      <c r="D11" s="261"/>
      <c r="E11" s="261"/>
      <c r="F11" s="261"/>
      <c r="G11" s="261"/>
      <c r="H11" s="261"/>
      <c r="I11" s="261"/>
      <c r="J11" s="261"/>
      <c r="K11" s="261"/>
      <c r="L11" s="261"/>
      <c r="M11" s="261"/>
      <c r="N11" s="261"/>
      <c r="O11" s="261"/>
      <c r="P11" s="261"/>
    </row>
    <row r="12" spans="1:16" ht="15.75" thickBot="1"/>
    <row r="13" spans="1:16" ht="15.75" thickBot="1">
      <c r="A13" s="78" t="s">
        <v>67</v>
      </c>
      <c r="B13" s="262" t="s">
        <v>92</v>
      </c>
      <c r="C13" s="263"/>
      <c r="D13" s="263"/>
      <c r="E13" s="263"/>
      <c r="F13" s="263"/>
      <c r="G13" s="263"/>
      <c r="H13" s="263"/>
      <c r="I13" s="263"/>
      <c r="J13" s="263"/>
      <c r="K13" s="263"/>
      <c r="L13" s="263"/>
      <c r="M13" s="263"/>
      <c r="N13" s="263"/>
      <c r="O13" s="263"/>
      <c r="P13" s="263"/>
    </row>
    <row r="14" spans="1:16" ht="15.75" thickBot="1">
      <c r="A14" s="79">
        <v>1</v>
      </c>
      <c r="B14" s="255" t="s">
        <v>163</v>
      </c>
      <c r="C14" s="255"/>
      <c r="D14" s="255"/>
      <c r="E14" s="255"/>
      <c r="F14" s="255"/>
      <c r="G14" s="255"/>
      <c r="H14" s="255"/>
      <c r="I14" s="255"/>
      <c r="J14" s="255"/>
      <c r="K14" s="255"/>
      <c r="L14" s="255"/>
      <c r="M14" s="255"/>
      <c r="N14" s="255"/>
      <c r="O14" s="255"/>
      <c r="P14" s="255"/>
    </row>
    <row r="15" spans="1:16" ht="15.75" thickBot="1">
      <c r="A15" s="79">
        <v>2</v>
      </c>
      <c r="B15" s="255"/>
      <c r="C15" s="255"/>
      <c r="D15" s="255"/>
      <c r="E15" s="255"/>
      <c r="F15" s="255"/>
      <c r="G15" s="255"/>
      <c r="H15" s="255"/>
      <c r="I15" s="255"/>
      <c r="J15" s="255"/>
      <c r="K15" s="255"/>
      <c r="L15" s="255"/>
      <c r="M15" s="255"/>
      <c r="N15" s="255"/>
      <c r="O15" s="255"/>
      <c r="P15" s="255"/>
    </row>
    <row r="16" spans="1:16" ht="15.75" thickBot="1">
      <c r="A16" s="79">
        <v>3</v>
      </c>
      <c r="B16" s="255"/>
      <c r="C16" s="255"/>
      <c r="D16" s="255"/>
      <c r="E16" s="255"/>
      <c r="F16" s="255"/>
      <c r="G16" s="255"/>
      <c r="H16" s="255"/>
      <c r="I16" s="255"/>
      <c r="J16" s="255"/>
      <c r="K16" s="255"/>
      <c r="L16" s="255"/>
      <c r="M16" s="255"/>
      <c r="N16" s="255"/>
      <c r="O16" s="255"/>
      <c r="P16" s="255"/>
    </row>
    <row r="17" spans="1:16" ht="15.75" thickBot="1">
      <c r="A17" s="79">
        <v>4</v>
      </c>
      <c r="B17" s="255"/>
      <c r="C17" s="255"/>
      <c r="D17" s="255"/>
      <c r="E17" s="255"/>
      <c r="F17" s="255"/>
      <c r="G17" s="255"/>
      <c r="H17" s="255"/>
      <c r="I17" s="255"/>
      <c r="J17" s="255"/>
      <c r="K17" s="255"/>
      <c r="L17" s="255"/>
      <c r="M17" s="255"/>
      <c r="N17" s="255"/>
      <c r="O17" s="255"/>
      <c r="P17" s="255"/>
    </row>
    <row r="18" spans="1:16" ht="15.75" thickBot="1">
      <c r="A18" s="79">
        <v>5</v>
      </c>
      <c r="B18" s="255"/>
      <c r="C18" s="255"/>
      <c r="D18" s="255"/>
      <c r="E18" s="255"/>
      <c r="F18" s="255"/>
      <c r="G18" s="255"/>
      <c r="H18" s="255"/>
      <c r="I18" s="255"/>
      <c r="J18" s="255"/>
      <c r="K18" s="255"/>
      <c r="L18" s="255"/>
      <c r="M18" s="255"/>
      <c r="N18" s="255"/>
      <c r="O18" s="255"/>
      <c r="P18" s="255"/>
    </row>
    <row r="19" spans="1:16">
      <c r="A19" s="85"/>
      <c r="B19" s="85"/>
      <c r="C19" s="85"/>
      <c r="D19" s="85"/>
      <c r="E19" s="85"/>
      <c r="F19" s="85"/>
      <c r="G19" s="85"/>
      <c r="H19" s="85"/>
      <c r="I19" s="85"/>
      <c r="J19" s="85"/>
      <c r="K19" s="85"/>
      <c r="L19" s="85"/>
      <c r="M19" s="85"/>
      <c r="N19" s="85"/>
      <c r="O19" s="85"/>
      <c r="P19" s="85"/>
    </row>
    <row r="20" spans="1:16">
      <c r="A20" s="86"/>
      <c r="B20" s="85"/>
      <c r="C20" s="85"/>
      <c r="D20" s="85"/>
      <c r="E20" s="85"/>
      <c r="F20" s="85"/>
      <c r="G20" s="85"/>
      <c r="H20" s="85"/>
      <c r="I20" s="85"/>
      <c r="J20" s="85"/>
      <c r="K20" s="85"/>
      <c r="L20" s="85"/>
      <c r="M20" s="85"/>
      <c r="N20" s="85"/>
      <c r="O20" s="85"/>
      <c r="P20" s="85"/>
    </row>
    <row r="21" spans="1:16">
      <c r="A21" s="233" t="s">
        <v>167</v>
      </c>
      <c r="B21" s="233"/>
      <c r="C21" s="233"/>
      <c r="D21" s="233"/>
      <c r="E21" s="233"/>
      <c r="F21" s="233"/>
      <c r="G21" s="233"/>
      <c r="H21" s="233"/>
      <c r="I21" s="233"/>
      <c r="J21" s="233"/>
      <c r="K21" s="233"/>
      <c r="L21" s="233"/>
      <c r="M21" s="233"/>
      <c r="N21" s="233"/>
      <c r="O21" s="233"/>
      <c r="P21" s="233"/>
    </row>
    <row r="22" spans="1:16" ht="15.75" thickBot="1"/>
    <row r="23" spans="1:16" ht="27" customHeight="1">
      <c r="A23" s="240" t="s">
        <v>68</v>
      </c>
      <c r="B23" s="241"/>
      <c r="C23" s="241"/>
      <c r="D23" s="242"/>
      <c r="E23" s="246"/>
      <c r="F23" s="246"/>
      <c r="G23" s="247"/>
      <c r="H23" s="248"/>
      <c r="I23" s="246"/>
      <c r="J23" s="247"/>
      <c r="K23" s="163"/>
      <c r="L23" s="249" t="s">
        <v>3</v>
      </c>
      <c r="M23" s="250"/>
      <c r="N23" s="250"/>
      <c r="O23" s="250"/>
      <c r="P23" s="251"/>
    </row>
    <row r="24" spans="1:16" s="101" customFormat="1" ht="27" customHeight="1" thickBot="1">
      <c r="A24" s="243"/>
      <c r="B24" s="244"/>
      <c r="C24" s="244"/>
      <c r="D24" s="245"/>
      <c r="E24" s="165" t="s">
        <v>69</v>
      </c>
      <c r="F24" s="160" t="s">
        <v>70</v>
      </c>
      <c r="G24" s="160" t="s">
        <v>71</v>
      </c>
      <c r="H24" s="80" t="s">
        <v>69</v>
      </c>
      <c r="I24" s="160" t="s">
        <v>70</v>
      </c>
      <c r="J24" s="160" t="s">
        <v>71</v>
      </c>
      <c r="K24" s="164"/>
      <c r="L24" s="252"/>
      <c r="M24" s="253"/>
      <c r="N24" s="253"/>
      <c r="O24" s="253"/>
      <c r="P24" s="254"/>
    </row>
    <row r="25" spans="1:16" ht="30.75" customHeight="1">
      <c r="A25" s="235" t="s">
        <v>100</v>
      </c>
      <c r="B25" s="236"/>
      <c r="C25" s="236"/>
      <c r="D25" s="237"/>
      <c r="E25" s="166"/>
      <c r="F25" s="167"/>
      <c r="G25" s="167"/>
      <c r="H25" s="166"/>
      <c r="I25" s="167"/>
      <c r="J25" s="167"/>
      <c r="K25" s="1"/>
      <c r="L25" s="223"/>
      <c r="M25" s="223"/>
      <c r="N25" s="223"/>
      <c r="O25" s="223"/>
      <c r="P25" s="223"/>
    </row>
    <row r="26" spans="1:16" s="172" customFormat="1" ht="66.75" customHeight="1">
      <c r="A26" s="256" t="s">
        <v>101</v>
      </c>
      <c r="B26" s="257"/>
      <c r="C26" s="257"/>
      <c r="D26" s="258"/>
      <c r="E26" s="171"/>
      <c r="F26" s="167"/>
      <c r="G26" s="167"/>
      <c r="H26" s="167"/>
      <c r="I26" s="167"/>
      <c r="J26" s="167"/>
      <c r="K26" s="3"/>
      <c r="L26" s="259"/>
      <c r="M26" s="259"/>
      <c r="N26" s="259"/>
      <c r="O26" s="259"/>
      <c r="P26" s="259"/>
    </row>
    <row r="27" spans="1:16" ht="24.75" customHeight="1">
      <c r="A27" s="220" t="s">
        <v>136</v>
      </c>
      <c r="B27" s="221"/>
      <c r="C27" s="221"/>
      <c r="D27" s="222"/>
      <c r="E27" s="168"/>
      <c r="F27" s="167"/>
      <c r="G27" s="167"/>
      <c r="H27" s="167"/>
      <c r="I27" s="167"/>
      <c r="J27" s="167"/>
      <c r="K27" s="1"/>
      <c r="L27" s="223"/>
      <c r="M27" s="223"/>
      <c r="N27" s="223"/>
      <c r="O27" s="223"/>
      <c r="P27" s="223"/>
    </row>
    <row r="28" spans="1:16" ht="27" customHeight="1">
      <c r="A28" s="230" t="s">
        <v>72</v>
      </c>
      <c r="B28" s="231"/>
      <c r="C28" s="231"/>
      <c r="D28" s="232"/>
      <c r="E28" s="169"/>
      <c r="F28" s="167"/>
      <c r="G28" s="167"/>
      <c r="H28" s="167"/>
      <c r="I28" s="167"/>
      <c r="J28" s="167"/>
      <c r="K28" s="1"/>
      <c r="L28" s="223"/>
      <c r="M28" s="223"/>
      <c r="N28" s="223"/>
      <c r="O28" s="223"/>
      <c r="P28" s="223"/>
    </row>
    <row r="29" spans="1:16" ht="20.25" customHeight="1">
      <c r="A29" s="230" t="s">
        <v>95</v>
      </c>
      <c r="B29" s="231"/>
      <c r="C29" s="231"/>
      <c r="D29" s="232"/>
      <c r="E29" s="169"/>
      <c r="F29" s="167"/>
      <c r="G29" s="167"/>
      <c r="H29" s="170"/>
      <c r="I29" s="170"/>
      <c r="J29" s="170"/>
      <c r="K29" s="162"/>
      <c r="L29" s="224"/>
      <c r="M29" s="225"/>
      <c r="N29" s="225"/>
      <c r="O29" s="225"/>
      <c r="P29" s="226"/>
    </row>
    <row r="30" spans="1:16" ht="28.5" customHeight="1">
      <c r="A30" s="230" t="s">
        <v>137</v>
      </c>
      <c r="B30" s="231"/>
      <c r="C30" s="231"/>
      <c r="D30" s="232"/>
      <c r="E30" s="169"/>
      <c r="F30" s="167"/>
      <c r="G30" s="167"/>
      <c r="H30" s="169"/>
      <c r="I30" s="167"/>
      <c r="J30" s="167"/>
      <c r="K30" s="1"/>
      <c r="L30" s="223"/>
      <c r="M30" s="223"/>
      <c r="N30" s="223"/>
      <c r="O30" s="223"/>
      <c r="P30" s="223"/>
    </row>
    <row r="31" spans="1:16" ht="28.5" customHeight="1">
      <c r="A31" s="230" t="s">
        <v>98</v>
      </c>
      <c r="B31" s="231"/>
      <c r="C31" s="231"/>
      <c r="D31" s="232"/>
      <c r="E31" s="169"/>
      <c r="F31" s="167"/>
      <c r="G31" s="167"/>
      <c r="H31" s="170"/>
      <c r="I31" s="170"/>
      <c r="J31" s="170"/>
      <c r="K31" s="162"/>
      <c r="L31" s="224"/>
      <c r="M31" s="225"/>
      <c r="N31" s="225"/>
      <c r="O31" s="225"/>
      <c r="P31" s="226"/>
    </row>
    <row r="32" spans="1:16" ht="15.75" customHeight="1">
      <c r="A32" s="220" t="s">
        <v>73</v>
      </c>
      <c r="B32" s="221"/>
      <c r="C32" s="221"/>
      <c r="D32" s="222"/>
      <c r="E32" s="168"/>
      <c r="F32" s="167"/>
      <c r="G32" s="167"/>
      <c r="H32" s="168"/>
      <c r="I32" s="167"/>
      <c r="J32" s="167"/>
      <c r="K32" s="1"/>
      <c r="L32" s="223"/>
      <c r="M32" s="223"/>
      <c r="N32" s="223"/>
      <c r="O32" s="223"/>
      <c r="P32" s="223"/>
    </row>
    <row r="33" spans="1:16" ht="19.5" customHeight="1">
      <c r="A33" s="220" t="s">
        <v>74</v>
      </c>
      <c r="B33" s="221"/>
      <c r="C33" s="221"/>
      <c r="D33" s="222"/>
      <c r="E33" s="168"/>
      <c r="F33" s="167"/>
      <c r="G33" s="167"/>
      <c r="H33" s="167"/>
      <c r="I33" s="167"/>
      <c r="J33" s="167"/>
      <c r="K33" s="1"/>
      <c r="L33" s="223"/>
      <c r="M33" s="223"/>
      <c r="N33" s="223"/>
      <c r="O33" s="223"/>
      <c r="P33" s="223"/>
    </row>
    <row r="34" spans="1:16" ht="27.75" customHeight="1">
      <c r="A34" s="220" t="s">
        <v>75</v>
      </c>
      <c r="B34" s="221"/>
      <c r="C34" s="221"/>
      <c r="D34" s="222"/>
      <c r="E34" s="168"/>
      <c r="F34" s="167"/>
      <c r="G34" s="167"/>
      <c r="H34" s="167"/>
      <c r="I34" s="167"/>
      <c r="J34" s="167"/>
      <c r="K34" s="1"/>
      <c r="L34" s="223"/>
      <c r="M34" s="223"/>
      <c r="N34" s="223"/>
      <c r="O34" s="223"/>
      <c r="P34" s="223"/>
    </row>
    <row r="35" spans="1:16" ht="61.5" customHeight="1">
      <c r="A35" s="220" t="s">
        <v>76</v>
      </c>
      <c r="B35" s="221"/>
      <c r="C35" s="221"/>
      <c r="D35" s="222"/>
      <c r="E35" s="168"/>
      <c r="F35" s="167"/>
      <c r="G35" s="167"/>
      <c r="H35" s="167"/>
      <c r="I35" s="167"/>
      <c r="J35" s="167"/>
      <c r="K35" s="1"/>
      <c r="L35" s="223"/>
      <c r="M35" s="223"/>
      <c r="N35" s="223"/>
      <c r="O35" s="223"/>
      <c r="P35" s="223"/>
    </row>
    <row r="36" spans="1:16" ht="17.25" customHeight="1">
      <c r="A36" s="220" t="s">
        <v>77</v>
      </c>
      <c r="B36" s="221"/>
      <c r="C36" s="221"/>
      <c r="D36" s="222"/>
      <c r="E36" s="168"/>
      <c r="F36" s="167"/>
      <c r="G36" s="167"/>
      <c r="H36" s="167"/>
      <c r="I36" s="167"/>
      <c r="J36" s="167"/>
      <c r="K36" s="1"/>
      <c r="L36" s="223"/>
      <c r="M36" s="223"/>
      <c r="N36" s="223"/>
      <c r="O36" s="223"/>
      <c r="P36" s="223"/>
    </row>
    <row r="37" spans="1:16" ht="30.75" customHeight="1">
      <c r="A37" s="227" t="s">
        <v>97</v>
      </c>
      <c r="B37" s="228"/>
      <c r="C37" s="228"/>
      <c r="D37" s="229"/>
      <c r="E37" s="168"/>
      <c r="F37" s="167"/>
      <c r="G37" s="167"/>
      <c r="H37" s="170"/>
      <c r="I37" s="167"/>
      <c r="J37" s="170"/>
      <c r="K37" s="162"/>
      <c r="L37" s="239"/>
      <c r="M37" s="225"/>
      <c r="N37" s="225"/>
      <c r="O37" s="225"/>
      <c r="P37" s="226"/>
    </row>
    <row r="38" spans="1:16" ht="24" customHeight="1">
      <c r="A38" s="220" t="s">
        <v>102</v>
      </c>
      <c r="B38" s="221"/>
      <c r="C38" s="221"/>
      <c r="D38" s="222"/>
      <c r="E38" s="168"/>
      <c r="F38" s="167"/>
      <c r="G38" s="167"/>
      <c r="H38" s="168"/>
      <c r="I38" s="170"/>
      <c r="J38" s="170"/>
      <c r="K38" s="162"/>
      <c r="L38" s="224"/>
      <c r="M38" s="225"/>
      <c r="N38" s="225"/>
      <c r="O38" s="225"/>
      <c r="P38" s="226"/>
    </row>
    <row r="39" spans="1:16" ht="28.5" customHeight="1">
      <c r="A39" s="220" t="s">
        <v>103</v>
      </c>
      <c r="B39" s="221"/>
      <c r="C39" s="221"/>
      <c r="D39" s="222"/>
      <c r="E39" s="169"/>
      <c r="F39" s="167"/>
      <c r="G39" s="167"/>
      <c r="H39" s="169"/>
      <c r="I39" s="167"/>
      <c r="J39" s="167"/>
      <c r="K39" s="1"/>
      <c r="L39" s="223"/>
      <c r="M39" s="223"/>
      <c r="N39" s="223"/>
      <c r="O39" s="223"/>
      <c r="P39" s="223"/>
    </row>
    <row r="42" spans="1:16">
      <c r="A42" s="233" t="s">
        <v>99</v>
      </c>
      <c r="B42" s="233"/>
      <c r="C42" s="233"/>
      <c r="D42" s="233"/>
      <c r="E42" s="233"/>
      <c r="F42" s="233"/>
      <c r="G42" s="233"/>
      <c r="H42" s="233"/>
      <c r="I42" s="233"/>
      <c r="J42" s="233"/>
      <c r="K42" s="233"/>
      <c r="L42" s="233"/>
      <c r="M42" s="233"/>
      <c r="N42" s="233"/>
      <c r="O42" s="233"/>
      <c r="P42" s="233"/>
    </row>
    <row r="44" spans="1:16" ht="15" customHeight="1">
      <c r="A44" s="234" t="s">
        <v>68</v>
      </c>
      <c r="B44" s="234"/>
      <c r="C44" s="234"/>
      <c r="D44" s="234"/>
      <c r="E44" s="80" t="s">
        <v>69</v>
      </c>
      <c r="F44" s="87" t="s">
        <v>70</v>
      </c>
      <c r="G44" s="87" t="s">
        <v>71</v>
      </c>
      <c r="H44" s="160"/>
      <c r="I44" s="160"/>
      <c r="J44" s="160"/>
      <c r="K44" s="160"/>
      <c r="L44" s="234" t="s">
        <v>3</v>
      </c>
      <c r="M44" s="234"/>
      <c r="N44" s="234"/>
      <c r="O44" s="234"/>
      <c r="P44" s="234"/>
    </row>
    <row r="45" spans="1:16" ht="30" customHeight="1">
      <c r="A45" s="235" t="s">
        <v>100</v>
      </c>
      <c r="B45" s="236"/>
      <c r="C45" s="236"/>
      <c r="D45" s="237"/>
      <c r="E45" s="81"/>
      <c r="F45" s="1"/>
      <c r="G45" s="1"/>
      <c r="H45" s="1"/>
      <c r="I45" s="1"/>
      <c r="J45" s="1"/>
      <c r="K45" s="1"/>
      <c r="L45" s="223"/>
      <c r="M45" s="223"/>
      <c r="N45" s="223"/>
      <c r="O45" s="223"/>
      <c r="P45" s="223"/>
    </row>
    <row r="46" spans="1:16" ht="15" customHeight="1">
      <c r="A46" s="220" t="s">
        <v>101</v>
      </c>
      <c r="B46" s="221"/>
      <c r="C46" s="221"/>
      <c r="D46" s="222"/>
      <c r="E46" s="82"/>
      <c r="F46" s="1"/>
      <c r="G46" s="1"/>
      <c r="H46" s="1"/>
      <c r="I46" s="1"/>
      <c r="J46" s="1"/>
      <c r="K46" s="1"/>
      <c r="L46" s="223"/>
      <c r="M46" s="223"/>
      <c r="N46" s="223"/>
      <c r="O46" s="223"/>
      <c r="P46" s="223"/>
    </row>
    <row r="47" spans="1:16" ht="15" customHeight="1">
      <c r="A47" s="220" t="s">
        <v>136</v>
      </c>
      <c r="B47" s="221"/>
      <c r="C47" s="221"/>
      <c r="D47" s="222"/>
      <c r="E47" s="82"/>
      <c r="F47" s="1"/>
      <c r="G47" s="1"/>
      <c r="H47" s="1"/>
      <c r="I47" s="1"/>
      <c r="J47" s="1"/>
      <c r="K47" s="1"/>
      <c r="L47" s="223"/>
      <c r="M47" s="223"/>
      <c r="N47" s="223"/>
      <c r="O47" s="223"/>
      <c r="P47" s="223"/>
    </row>
    <row r="48" spans="1:16" ht="15" customHeight="1">
      <c r="A48" s="230" t="s">
        <v>72</v>
      </c>
      <c r="B48" s="231"/>
      <c r="C48" s="231"/>
      <c r="D48" s="232"/>
      <c r="E48" s="83"/>
      <c r="F48" s="1"/>
      <c r="G48" s="1"/>
      <c r="H48" s="1"/>
      <c r="I48" s="1"/>
      <c r="J48" s="1"/>
      <c r="K48" s="1"/>
      <c r="L48" s="223"/>
      <c r="M48" s="223"/>
      <c r="N48" s="223"/>
      <c r="O48" s="223"/>
      <c r="P48" s="223"/>
    </row>
    <row r="49" spans="1:16" ht="15" customHeight="1">
      <c r="A49" s="230" t="s">
        <v>95</v>
      </c>
      <c r="B49" s="231"/>
      <c r="C49" s="231"/>
      <c r="D49" s="232"/>
      <c r="E49" s="83"/>
      <c r="F49" s="1"/>
      <c r="G49" s="1"/>
      <c r="H49" s="162"/>
      <c r="I49" s="162"/>
      <c r="J49" s="162"/>
      <c r="K49" s="162"/>
      <c r="L49" s="224"/>
      <c r="M49" s="225"/>
      <c r="N49" s="225"/>
      <c r="O49" s="225"/>
      <c r="P49" s="226"/>
    </row>
    <row r="50" spans="1:16" ht="37.5" customHeight="1">
      <c r="A50" s="230" t="s">
        <v>137</v>
      </c>
      <c r="B50" s="231"/>
      <c r="C50" s="231"/>
      <c r="D50" s="232"/>
      <c r="E50" s="83"/>
      <c r="F50" s="1"/>
      <c r="G50" s="1"/>
      <c r="H50" s="1"/>
      <c r="I50" s="1"/>
      <c r="J50" s="1"/>
      <c r="K50" s="1"/>
      <c r="L50" s="223"/>
      <c r="M50" s="223"/>
      <c r="N50" s="223"/>
      <c r="O50" s="223"/>
      <c r="P50" s="223"/>
    </row>
    <row r="51" spans="1:16" ht="15" customHeight="1">
      <c r="A51" s="230" t="s">
        <v>98</v>
      </c>
      <c r="B51" s="231"/>
      <c r="C51" s="231"/>
      <c r="D51" s="232"/>
      <c r="E51" s="83"/>
      <c r="F51" s="1"/>
      <c r="G51" s="1"/>
      <c r="H51" s="162"/>
      <c r="I51" s="162"/>
      <c r="J51" s="162"/>
      <c r="K51" s="162"/>
      <c r="L51" s="224"/>
      <c r="M51" s="225"/>
      <c r="N51" s="225"/>
      <c r="O51" s="225"/>
      <c r="P51" s="226"/>
    </row>
    <row r="52" spans="1:16" ht="15" customHeight="1">
      <c r="A52" s="220" t="s">
        <v>73</v>
      </c>
      <c r="B52" s="221"/>
      <c r="C52" s="221"/>
      <c r="D52" s="222"/>
      <c r="E52" s="82"/>
      <c r="F52" s="1"/>
      <c r="G52" s="1"/>
      <c r="H52" s="1"/>
      <c r="I52" s="1"/>
      <c r="J52" s="1"/>
      <c r="K52" s="1"/>
      <c r="L52" s="223"/>
      <c r="M52" s="223"/>
      <c r="N52" s="223"/>
      <c r="O52" s="223"/>
      <c r="P52" s="223"/>
    </row>
    <row r="53" spans="1:16" ht="15" customHeight="1">
      <c r="A53" s="220" t="s">
        <v>74</v>
      </c>
      <c r="B53" s="221"/>
      <c r="C53" s="221"/>
      <c r="D53" s="222"/>
      <c r="E53" s="82"/>
      <c r="F53" s="1"/>
      <c r="G53" s="1"/>
      <c r="H53" s="1"/>
      <c r="I53" s="1"/>
      <c r="J53" s="1"/>
      <c r="K53" s="1"/>
      <c r="L53" s="223"/>
      <c r="M53" s="223"/>
      <c r="N53" s="223"/>
      <c r="O53" s="223"/>
      <c r="P53" s="223"/>
    </row>
    <row r="54" spans="1:16" ht="15" customHeight="1">
      <c r="A54" s="220" t="s">
        <v>75</v>
      </c>
      <c r="B54" s="221"/>
      <c r="C54" s="221"/>
      <c r="D54" s="222"/>
      <c r="E54" s="82"/>
      <c r="F54" s="1"/>
      <c r="G54" s="1"/>
      <c r="H54" s="1"/>
      <c r="I54" s="1"/>
      <c r="J54" s="1"/>
      <c r="K54" s="1"/>
      <c r="L54" s="223"/>
      <c r="M54" s="223"/>
      <c r="N54" s="223"/>
      <c r="O54" s="223"/>
      <c r="P54" s="223"/>
    </row>
    <row r="55" spans="1:16" ht="15" customHeight="1">
      <c r="A55" s="220" t="s">
        <v>76</v>
      </c>
      <c r="B55" s="221"/>
      <c r="C55" s="221"/>
      <c r="D55" s="222"/>
      <c r="E55" s="82"/>
      <c r="F55" s="1"/>
      <c r="G55" s="1"/>
      <c r="H55" s="1"/>
      <c r="I55" s="1"/>
      <c r="J55" s="1"/>
      <c r="K55" s="1"/>
      <c r="L55" s="223"/>
      <c r="M55" s="223"/>
      <c r="N55" s="223"/>
      <c r="O55" s="223"/>
      <c r="P55" s="223"/>
    </row>
    <row r="56" spans="1:16" ht="15" customHeight="1">
      <c r="A56" s="220" t="s">
        <v>77</v>
      </c>
      <c r="B56" s="221"/>
      <c r="C56" s="221"/>
      <c r="D56" s="222"/>
      <c r="E56" s="82"/>
      <c r="F56" s="1"/>
      <c r="G56" s="1"/>
      <c r="H56" s="1"/>
      <c r="I56" s="1"/>
      <c r="J56" s="1"/>
      <c r="K56" s="1"/>
      <c r="L56" s="223"/>
      <c r="M56" s="223"/>
      <c r="N56" s="223"/>
      <c r="O56" s="223"/>
      <c r="P56" s="223"/>
    </row>
    <row r="57" spans="1:16" ht="15" customHeight="1">
      <c r="A57" s="227" t="s">
        <v>97</v>
      </c>
      <c r="B57" s="228"/>
      <c r="C57" s="228"/>
      <c r="D57" s="229"/>
      <c r="E57" s="82"/>
      <c r="F57" s="1"/>
      <c r="G57" s="1"/>
      <c r="H57" s="162"/>
      <c r="I57" s="162"/>
      <c r="J57" s="162"/>
      <c r="K57" s="162"/>
      <c r="L57" s="224"/>
      <c r="M57" s="225"/>
      <c r="N57" s="225"/>
      <c r="O57" s="225"/>
      <c r="P57" s="226"/>
    </row>
    <row r="58" spans="1:16" ht="15" customHeight="1">
      <c r="A58" s="220" t="s">
        <v>102</v>
      </c>
      <c r="B58" s="221"/>
      <c r="C58" s="221"/>
      <c r="D58" s="222"/>
      <c r="E58" s="82"/>
      <c r="F58" s="1"/>
      <c r="G58" s="1"/>
      <c r="H58" s="162"/>
      <c r="I58" s="162"/>
      <c r="J58" s="162"/>
      <c r="K58" s="162"/>
      <c r="L58" s="224"/>
      <c r="M58" s="225"/>
      <c r="N58" s="225"/>
      <c r="O58" s="225"/>
      <c r="P58" s="226"/>
    </row>
    <row r="59" spans="1:16" ht="15" customHeight="1">
      <c r="A59" s="220" t="s">
        <v>103</v>
      </c>
      <c r="B59" s="221"/>
      <c r="C59" s="221"/>
      <c r="D59" s="222"/>
      <c r="E59" s="84"/>
      <c r="F59" s="1"/>
      <c r="G59" s="1"/>
      <c r="H59" s="1"/>
      <c r="I59" s="1"/>
      <c r="J59" s="1"/>
      <c r="K59" s="1"/>
      <c r="L59" s="223"/>
      <c r="M59" s="223"/>
      <c r="N59" s="223"/>
      <c r="O59" s="223"/>
      <c r="P59" s="223"/>
    </row>
  </sheetData>
  <mergeCells count="79">
    <mergeCell ref="A4:P4"/>
    <mergeCell ref="A6:P6"/>
    <mergeCell ref="A8:P9"/>
    <mergeCell ref="A10:P11"/>
    <mergeCell ref="B13:P13"/>
    <mergeCell ref="A29:D29"/>
    <mergeCell ref="L29:P29"/>
    <mergeCell ref="L26:P26"/>
    <mergeCell ref="L27:P27"/>
    <mergeCell ref="L28:P28"/>
    <mergeCell ref="A25:D25"/>
    <mergeCell ref="A26:D26"/>
    <mergeCell ref="A27:D27"/>
    <mergeCell ref="L25:P25"/>
    <mergeCell ref="A28:D28"/>
    <mergeCell ref="A23:D24"/>
    <mergeCell ref="E23:G23"/>
    <mergeCell ref="H23:J23"/>
    <mergeCell ref="L23:P24"/>
    <mergeCell ref="B14:P14"/>
    <mergeCell ref="B15:P15"/>
    <mergeCell ref="B16:P16"/>
    <mergeCell ref="B17:P17"/>
    <mergeCell ref="B18:P18"/>
    <mergeCell ref="L39:P39"/>
    <mergeCell ref="A2:P2"/>
    <mergeCell ref="A21:P21"/>
    <mergeCell ref="L30:P30"/>
    <mergeCell ref="L32:P32"/>
    <mergeCell ref="L33:P33"/>
    <mergeCell ref="L34:P34"/>
    <mergeCell ref="L35:P35"/>
    <mergeCell ref="L36:P36"/>
    <mergeCell ref="A33:D33"/>
    <mergeCell ref="A34:D34"/>
    <mergeCell ref="A35:D35"/>
    <mergeCell ref="A36:D36"/>
    <mergeCell ref="A39:D39"/>
    <mergeCell ref="A30:D30"/>
    <mergeCell ref="L37:P37"/>
    <mergeCell ref="A37:D37"/>
    <mergeCell ref="A38:D38"/>
    <mergeCell ref="A31:D31"/>
    <mergeCell ref="L31:P31"/>
    <mergeCell ref="A32:D32"/>
    <mergeCell ref="A42:P42"/>
    <mergeCell ref="A44:D44"/>
    <mergeCell ref="L44:P44"/>
    <mergeCell ref="A45:D45"/>
    <mergeCell ref="L45:P45"/>
    <mergeCell ref="A46:D46"/>
    <mergeCell ref="L46:P46"/>
    <mergeCell ref="A47:D47"/>
    <mergeCell ref="L47:P47"/>
    <mergeCell ref="A48:D48"/>
    <mergeCell ref="L48:P48"/>
    <mergeCell ref="L54:P54"/>
    <mergeCell ref="A49:D49"/>
    <mergeCell ref="L49:P49"/>
    <mergeCell ref="A50:D50"/>
    <mergeCell ref="L50:P50"/>
    <mergeCell ref="A51:D51"/>
    <mergeCell ref="L51:P51"/>
    <mergeCell ref="A58:D58"/>
    <mergeCell ref="A59:D59"/>
    <mergeCell ref="L59:P59"/>
    <mergeCell ref="L58:P58"/>
    <mergeCell ref="L38:P38"/>
    <mergeCell ref="A55:D55"/>
    <mergeCell ref="L55:P55"/>
    <mergeCell ref="A56:D56"/>
    <mergeCell ref="L56:P56"/>
    <mergeCell ref="A57:D57"/>
    <mergeCell ref="L57:P57"/>
    <mergeCell ref="A52:D52"/>
    <mergeCell ref="L52:P52"/>
    <mergeCell ref="A53:D53"/>
    <mergeCell ref="L53:P53"/>
    <mergeCell ref="A54:D54"/>
  </mergeCells>
  <pageMargins left="0.70866141732283472" right="0.70866141732283472" top="0.74803149606299213" bottom="0.74803149606299213" header="0.31496062992125984" footer="0.31496062992125984"/>
  <pageSetup scale="72"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56"/>
  <sheetViews>
    <sheetView tabSelected="1" topLeftCell="A105" zoomScale="80" zoomScaleNormal="80" workbookViewId="0">
      <selection activeCell="E117" sqref="E117"/>
    </sheetView>
  </sheetViews>
  <sheetFormatPr baseColWidth="10" defaultRowHeight="15"/>
  <cols>
    <col min="1" max="1" width="3.140625" style="9" bestFit="1" customWidth="1"/>
    <col min="2" max="2" width="106.85546875" style="9" customWidth="1"/>
    <col min="3" max="3" width="41" style="9" customWidth="1"/>
    <col min="4" max="4" width="38.28515625" style="9" customWidth="1"/>
    <col min="5" max="5" width="28.42578125" style="9" customWidth="1"/>
    <col min="6" max="6" width="41" style="9" customWidth="1"/>
    <col min="7" max="7" width="36.140625" style="9" customWidth="1"/>
    <col min="8" max="8" width="24.5703125" style="9" customWidth="1"/>
    <col min="9" max="9" width="24" style="9" customWidth="1"/>
    <col min="10" max="10" width="28.7109375" style="104" customWidth="1"/>
    <col min="11" max="11" width="19.28515625" style="9" customWidth="1"/>
    <col min="12" max="12" width="15.85546875" style="9" customWidth="1"/>
    <col min="13" max="13" width="14.85546875" style="9" customWidth="1"/>
    <col min="14" max="14" width="18.7109375" style="9" customWidth="1"/>
    <col min="15" max="15" width="22.140625" style="9" customWidth="1"/>
    <col min="16" max="16" width="26.140625" style="9" customWidth="1"/>
    <col min="17" max="17" width="37.42578125" style="9" customWidth="1"/>
    <col min="18" max="18" width="21.85546875" style="9" customWidth="1"/>
    <col min="19" max="23" width="6.42578125" style="9" customWidth="1"/>
    <col min="24" max="252" width="11.42578125" style="9"/>
    <col min="253" max="253" width="1" style="9" customWidth="1"/>
    <col min="254" max="254" width="4.28515625" style="9" customWidth="1"/>
    <col min="255" max="255" width="34.7109375" style="9" customWidth="1"/>
    <col min="256" max="256" width="0" style="9" hidden="1" customWidth="1"/>
    <col min="257" max="257" width="20" style="9" customWidth="1"/>
    <col min="258" max="258" width="20.85546875" style="9" customWidth="1"/>
    <col min="259" max="259" width="25" style="9" customWidth="1"/>
    <col min="260" max="260" width="18.7109375" style="9" customWidth="1"/>
    <col min="261" max="261" width="29.7109375" style="9" customWidth="1"/>
    <col min="262" max="262" width="13.42578125" style="9" customWidth="1"/>
    <col min="263" max="263" width="13.85546875" style="9" customWidth="1"/>
    <col min="264" max="268" width="16.5703125" style="9" customWidth="1"/>
    <col min="269" max="269" width="20.5703125" style="9" customWidth="1"/>
    <col min="270" max="270" width="21.140625" style="9" customWidth="1"/>
    <col min="271" max="271" width="9.5703125" style="9" customWidth="1"/>
    <col min="272" max="272" width="0.42578125" style="9" customWidth="1"/>
    <col min="273" max="279" width="6.42578125" style="9" customWidth="1"/>
    <col min="280" max="508" width="11.42578125" style="9"/>
    <col min="509" max="509" width="1" style="9" customWidth="1"/>
    <col min="510" max="510" width="4.28515625" style="9" customWidth="1"/>
    <col min="511" max="511" width="34.7109375" style="9" customWidth="1"/>
    <col min="512" max="512" width="0" style="9" hidden="1" customWidth="1"/>
    <col min="513" max="513" width="20" style="9" customWidth="1"/>
    <col min="514" max="514" width="20.85546875" style="9" customWidth="1"/>
    <col min="515" max="515" width="25" style="9" customWidth="1"/>
    <col min="516" max="516" width="18.7109375" style="9" customWidth="1"/>
    <col min="517" max="517" width="29.7109375" style="9" customWidth="1"/>
    <col min="518" max="518" width="13.42578125" style="9" customWidth="1"/>
    <col min="519" max="519" width="13.85546875" style="9" customWidth="1"/>
    <col min="520" max="524" width="16.5703125" style="9" customWidth="1"/>
    <col min="525" max="525" width="20.5703125" style="9" customWidth="1"/>
    <col min="526" max="526" width="21.140625" style="9" customWidth="1"/>
    <col min="527" max="527" width="9.5703125" style="9" customWidth="1"/>
    <col min="528" max="528" width="0.42578125" style="9" customWidth="1"/>
    <col min="529" max="535" width="6.42578125" style="9" customWidth="1"/>
    <col min="536" max="764" width="11.42578125" style="9"/>
    <col min="765" max="765" width="1" style="9" customWidth="1"/>
    <col min="766" max="766" width="4.28515625" style="9" customWidth="1"/>
    <col min="767" max="767" width="34.7109375" style="9" customWidth="1"/>
    <col min="768" max="768" width="0" style="9" hidden="1" customWidth="1"/>
    <col min="769" max="769" width="20" style="9" customWidth="1"/>
    <col min="770" max="770" width="20.85546875" style="9" customWidth="1"/>
    <col min="771" max="771" width="25" style="9" customWidth="1"/>
    <col min="772" max="772" width="18.7109375" style="9" customWidth="1"/>
    <col min="773" max="773" width="29.7109375" style="9" customWidth="1"/>
    <col min="774" max="774" width="13.42578125" style="9" customWidth="1"/>
    <col min="775" max="775" width="13.85546875" style="9" customWidth="1"/>
    <col min="776" max="780" width="16.5703125" style="9" customWidth="1"/>
    <col min="781" max="781" width="20.5703125" style="9" customWidth="1"/>
    <col min="782" max="782" width="21.140625" style="9" customWidth="1"/>
    <col min="783" max="783" width="9.5703125" style="9" customWidth="1"/>
    <col min="784" max="784" width="0.42578125" style="9" customWidth="1"/>
    <col min="785" max="791" width="6.42578125" style="9" customWidth="1"/>
    <col min="792" max="1020" width="11.42578125" style="9"/>
    <col min="1021" max="1021" width="1" style="9" customWidth="1"/>
    <col min="1022" max="1022" width="4.28515625" style="9" customWidth="1"/>
    <col min="1023" max="1023" width="34.7109375" style="9" customWidth="1"/>
    <col min="1024" max="1024" width="0" style="9" hidden="1" customWidth="1"/>
    <col min="1025" max="1025" width="20" style="9" customWidth="1"/>
    <col min="1026" max="1026" width="20.85546875" style="9" customWidth="1"/>
    <col min="1027" max="1027" width="25" style="9" customWidth="1"/>
    <col min="1028" max="1028" width="18.7109375" style="9" customWidth="1"/>
    <col min="1029" max="1029" width="29.7109375" style="9" customWidth="1"/>
    <col min="1030" max="1030" width="13.42578125" style="9" customWidth="1"/>
    <col min="1031" max="1031" width="13.85546875" style="9" customWidth="1"/>
    <col min="1032" max="1036" width="16.5703125" style="9" customWidth="1"/>
    <col min="1037" max="1037" width="20.5703125" style="9" customWidth="1"/>
    <col min="1038" max="1038" width="21.140625" style="9" customWidth="1"/>
    <col min="1039" max="1039" width="9.5703125" style="9" customWidth="1"/>
    <col min="1040" max="1040" width="0.42578125" style="9" customWidth="1"/>
    <col min="1041" max="1047" width="6.42578125" style="9" customWidth="1"/>
    <col min="1048" max="1276" width="11.42578125" style="9"/>
    <col min="1277" max="1277" width="1" style="9" customWidth="1"/>
    <col min="1278" max="1278" width="4.28515625" style="9" customWidth="1"/>
    <col min="1279" max="1279" width="34.7109375" style="9" customWidth="1"/>
    <col min="1280" max="1280" width="0" style="9" hidden="1" customWidth="1"/>
    <col min="1281" max="1281" width="20" style="9" customWidth="1"/>
    <col min="1282" max="1282" width="20.85546875" style="9" customWidth="1"/>
    <col min="1283" max="1283" width="25" style="9" customWidth="1"/>
    <col min="1284" max="1284" width="18.7109375" style="9" customWidth="1"/>
    <col min="1285" max="1285" width="29.7109375" style="9" customWidth="1"/>
    <col min="1286" max="1286" width="13.42578125" style="9" customWidth="1"/>
    <col min="1287" max="1287" width="13.85546875" style="9" customWidth="1"/>
    <col min="1288" max="1292" width="16.5703125" style="9" customWidth="1"/>
    <col min="1293" max="1293" width="20.5703125" style="9" customWidth="1"/>
    <col min="1294" max="1294" width="21.140625" style="9" customWidth="1"/>
    <col min="1295" max="1295" width="9.5703125" style="9" customWidth="1"/>
    <col min="1296" max="1296" width="0.42578125" style="9" customWidth="1"/>
    <col min="1297" max="1303" width="6.42578125" style="9" customWidth="1"/>
    <col min="1304" max="1532" width="11.42578125" style="9"/>
    <col min="1533" max="1533" width="1" style="9" customWidth="1"/>
    <col min="1534" max="1534" width="4.28515625" style="9" customWidth="1"/>
    <col min="1535" max="1535" width="34.7109375" style="9" customWidth="1"/>
    <col min="1536" max="1536" width="0" style="9" hidden="1" customWidth="1"/>
    <col min="1537" max="1537" width="20" style="9" customWidth="1"/>
    <col min="1538" max="1538" width="20.85546875" style="9" customWidth="1"/>
    <col min="1539" max="1539" width="25" style="9" customWidth="1"/>
    <col min="1540" max="1540" width="18.7109375" style="9" customWidth="1"/>
    <col min="1541" max="1541" width="29.7109375" style="9" customWidth="1"/>
    <col min="1542" max="1542" width="13.42578125" style="9" customWidth="1"/>
    <col min="1543" max="1543" width="13.85546875" style="9" customWidth="1"/>
    <col min="1544" max="1548" width="16.5703125" style="9" customWidth="1"/>
    <col min="1549" max="1549" width="20.5703125" style="9" customWidth="1"/>
    <col min="1550" max="1550" width="21.140625" style="9" customWidth="1"/>
    <col min="1551" max="1551" width="9.5703125" style="9" customWidth="1"/>
    <col min="1552" max="1552" width="0.42578125" style="9" customWidth="1"/>
    <col min="1553" max="1559" width="6.42578125" style="9" customWidth="1"/>
    <col min="1560" max="1788" width="11.42578125" style="9"/>
    <col min="1789" max="1789" width="1" style="9" customWidth="1"/>
    <col min="1790" max="1790" width="4.28515625" style="9" customWidth="1"/>
    <col min="1791" max="1791" width="34.7109375" style="9" customWidth="1"/>
    <col min="1792" max="1792" width="0" style="9" hidden="1" customWidth="1"/>
    <col min="1793" max="1793" width="20" style="9" customWidth="1"/>
    <col min="1794" max="1794" width="20.85546875" style="9" customWidth="1"/>
    <col min="1795" max="1795" width="25" style="9" customWidth="1"/>
    <col min="1796" max="1796" width="18.7109375" style="9" customWidth="1"/>
    <col min="1797" max="1797" width="29.7109375" style="9" customWidth="1"/>
    <col min="1798" max="1798" width="13.42578125" style="9" customWidth="1"/>
    <col min="1799" max="1799" width="13.85546875" style="9" customWidth="1"/>
    <col min="1800" max="1804" width="16.5703125" style="9" customWidth="1"/>
    <col min="1805" max="1805" width="20.5703125" style="9" customWidth="1"/>
    <col min="1806" max="1806" width="21.140625" style="9" customWidth="1"/>
    <col min="1807" max="1807" width="9.5703125" style="9" customWidth="1"/>
    <col min="1808" max="1808" width="0.42578125" style="9" customWidth="1"/>
    <col min="1809" max="1815" width="6.42578125" style="9" customWidth="1"/>
    <col min="1816" max="2044" width="11.42578125" style="9"/>
    <col min="2045" max="2045" width="1" style="9" customWidth="1"/>
    <col min="2046" max="2046" width="4.28515625" style="9" customWidth="1"/>
    <col min="2047" max="2047" width="34.7109375" style="9" customWidth="1"/>
    <col min="2048" max="2048" width="0" style="9" hidden="1" customWidth="1"/>
    <col min="2049" max="2049" width="20" style="9" customWidth="1"/>
    <col min="2050" max="2050" width="20.85546875" style="9" customWidth="1"/>
    <col min="2051" max="2051" width="25" style="9" customWidth="1"/>
    <col min="2052" max="2052" width="18.7109375" style="9" customWidth="1"/>
    <col min="2053" max="2053" width="29.7109375" style="9" customWidth="1"/>
    <col min="2054" max="2054" width="13.42578125" style="9" customWidth="1"/>
    <col min="2055" max="2055" width="13.85546875" style="9" customWidth="1"/>
    <col min="2056" max="2060" width="16.5703125" style="9" customWidth="1"/>
    <col min="2061" max="2061" width="20.5703125" style="9" customWidth="1"/>
    <col min="2062" max="2062" width="21.140625" style="9" customWidth="1"/>
    <col min="2063" max="2063" width="9.5703125" style="9" customWidth="1"/>
    <col min="2064" max="2064" width="0.42578125" style="9" customWidth="1"/>
    <col min="2065" max="2071" width="6.42578125" style="9" customWidth="1"/>
    <col min="2072" max="2300" width="11.42578125" style="9"/>
    <col min="2301" max="2301" width="1" style="9" customWidth="1"/>
    <col min="2302" max="2302" width="4.28515625" style="9" customWidth="1"/>
    <col min="2303" max="2303" width="34.7109375" style="9" customWidth="1"/>
    <col min="2304" max="2304" width="0" style="9" hidden="1" customWidth="1"/>
    <col min="2305" max="2305" width="20" style="9" customWidth="1"/>
    <col min="2306" max="2306" width="20.85546875" style="9" customWidth="1"/>
    <col min="2307" max="2307" width="25" style="9" customWidth="1"/>
    <col min="2308" max="2308" width="18.7109375" style="9" customWidth="1"/>
    <col min="2309" max="2309" width="29.7109375" style="9" customWidth="1"/>
    <col min="2310" max="2310" width="13.42578125" style="9" customWidth="1"/>
    <col min="2311" max="2311" width="13.85546875" style="9" customWidth="1"/>
    <col min="2312" max="2316" width="16.5703125" style="9" customWidth="1"/>
    <col min="2317" max="2317" width="20.5703125" style="9" customWidth="1"/>
    <col min="2318" max="2318" width="21.140625" style="9" customWidth="1"/>
    <col min="2319" max="2319" width="9.5703125" style="9" customWidth="1"/>
    <col min="2320" max="2320" width="0.42578125" style="9" customWidth="1"/>
    <col min="2321" max="2327" width="6.42578125" style="9" customWidth="1"/>
    <col min="2328" max="2556" width="11.42578125" style="9"/>
    <col min="2557" max="2557" width="1" style="9" customWidth="1"/>
    <col min="2558" max="2558" width="4.28515625" style="9" customWidth="1"/>
    <col min="2559" max="2559" width="34.7109375" style="9" customWidth="1"/>
    <col min="2560" max="2560" width="0" style="9" hidden="1" customWidth="1"/>
    <col min="2561" max="2561" width="20" style="9" customWidth="1"/>
    <col min="2562" max="2562" width="20.85546875" style="9" customWidth="1"/>
    <col min="2563" max="2563" width="25" style="9" customWidth="1"/>
    <col min="2564" max="2564" width="18.7109375" style="9" customWidth="1"/>
    <col min="2565" max="2565" width="29.7109375" style="9" customWidth="1"/>
    <col min="2566" max="2566" width="13.42578125" style="9" customWidth="1"/>
    <col min="2567" max="2567" width="13.85546875" style="9" customWidth="1"/>
    <col min="2568" max="2572" width="16.5703125" style="9" customWidth="1"/>
    <col min="2573" max="2573" width="20.5703125" style="9" customWidth="1"/>
    <col min="2574" max="2574" width="21.140625" style="9" customWidth="1"/>
    <col min="2575" max="2575" width="9.5703125" style="9" customWidth="1"/>
    <col min="2576" max="2576" width="0.42578125" style="9" customWidth="1"/>
    <col min="2577" max="2583" width="6.42578125" style="9" customWidth="1"/>
    <col min="2584" max="2812" width="11.42578125" style="9"/>
    <col min="2813" max="2813" width="1" style="9" customWidth="1"/>
    <col min="2814" max="2814" width="4.28515625" style="9" customWidth="1"/>
    <col min="2815" max="2815" width="34.7109375" style="9" customWidth="1"/>
    <col min="2816" max="2816" width="0" style="9" hidden="1" customWidth="1"/>
    <col min="2817" max="2817" width="20" style="9" customWidth="1"/>
    <col min="2818" max="2818" width="20.85546875" style="9" customWidth="1"/>
    <col min="2819" max="2819" width="25" style="9" customWidth="1"/>
    <col min="2820" max="2820" width="18.7109375" style="9" customWidth="1"/>
    <col min="2821" max="2821" width="29.7109375" style="9" customWidth="1"/>
    <col min="2822" max="2822" width="13.42578125" style="9" customWidth="1"/>
    <col min="2823" max="2823" width="13.85546875" style="9" customWidth="1"/>
    <col min="2824" max="2828" width="16.5703125" style="9" customWidth="1"/>
    <col min="2829" max="2829" width="20.5703125" style="9" customWidth="1"/>
    <col min="2830" max="2830" width="21.140625" style="9" customWidth="1"/>
    <col min="2831" max="2831" width="9.5703125" style="9" customWidth="1"/>
    <col min="2832" max="2832" width="0.42578125" style="9" customWidth="1"/>
    <col min="2833" max="2839" width="6.42578125" style="9" customWidth="1"/>
    <col min="2840" max="3068" width="11.42578125" style="9"/>
    <col min="3069" max="3069" width="1" style="9" customWidth="1"/>
    <col min="3070" max="3070" width="4.28515625" style="9" customWidth="1"/>
    <col min="3071" max="3071" width="34.7109375" style="9" customWidth="1"/>
    <col min="3072" max="3072" width="0" style="9" hidden="1" customWidth="1"/>
    <col min="3073" max="3073" width="20" style="9" customWidth="1"/>
    <col min="3074" max="3074" width="20.85546875" style="9" customWidth="1"/>
    <col min="3075" max="3075" width="25" style="9" customWidth="1"/>
    <col min="3076" max="3076" width="18.7109375" style="9" customWidth="1"/>
    <col min="3077" max="3077" width="29.7109375" style="9" customWidth="1"/>
    <col min="3078" max="3078" width="13.42578125" style="9" customWidth="1"/>
    <col min="3079" max="3079" width="13.85546875" style="9" customWidth="1"/>
    <col min="3080" max="3084" width="16.5703125" style="9" customWidth="1"/>
    <col min="3085" max="3085" width="20.5703125" style="9" customWidth="1"/>
    <col min="3086" max="3086" width="21.140625" style="9" customWidth="1"/>
    <col min="3087" max="3087" width="9.5703125" style="9" customWidth="1"/>
    <col min="3088" max="3088" width="0.42578125" style="9" customWidth="1"/>
    <col min="3089" max="3095" width="6.42578125" style="9" customWidth="1"/>
    <col min="3096" max="3324" width="11.42578125" style="9"/>
    <col min="3325" max="3325" width="1" style="9" customWidth="1"/>
    <col min="3326" max="3326" width="4.28515625" style="9" customWidth="1"/>
    <col min="3327" max="3327" width="34.7109375" style="9" customWidth="1"/>
    <col min="3328" max="3328" width="0" style="9" hidden="1" customWidth="1"/>
    <col min="3329" max="3329" width="20" style="9" customWidth="1"/>
    <col min="3330" max="3330" width="20.85546875" style="9" customWidth="1"/>
    <col min="3331" max="3331" width="25" style="9" customWidth="1"/>
    <col min="3332" max="3332" width="18.7109375" style="9" customWidth="1"/>
    <col min="3333" max="3333" width="29.7109375" style="9" customWidth="1"/>
    <col min="3334" max="3334" width="13.42578125" style="9" customWidth="1"/>
    <col min="3335" max="3335" width="13.85546875" style="9" customWidth="1"/>
    <col min="3336" max="3340" width="16.5703125" style="9" customWidth="1"/>
    <col min="3341" max="3341" width="20.5703125" style="9" customWidth="1"/>
    <col min="3342" max="3342" width="21.140625" style="9" customWidth="1"/>
    <col min="3343" max="3343" width="9.5703125" style="9" customWidth="1"/>
    <col min="3344" max="3344" width="0.42578125" style="9" customWidth="1"/>
    <col min="3345" max="3351" width="6.42578125" style="9" customWidth="1"/>
    <col min="3352" max="3580" width="11.42578125" style="9"/>
    <col min="3581" max="3581" width="1" style="9" customWidth="1"/>
    <col min="3582" max="3582" width="4.28515625" style="9" customWidth="1"/>
    <col min="3583" max="3583" width="34.7109375" style="9" customWidth="1"/>
    <col min="3584" max="3584" width="0" style="9" hidden="1" customWidth="1"/>
    <col min="3585" max="3585" width="20" style="9" customWidth="1"/>
    <col min="3586" max="3586" width="20.85546875" style="9" customWidth="1"/>
    <col min="3587" max="3587" width="25" style="9" customWidth="1"/>
    <col min="3588" max="3588" width="18.7109375" style="9" customWidth="1"/>
    <col min="3589" max="3589" width="29.7109375" style="9" customWidth="1"/>
    <col min="3590" max="3590" width="13.42578125" style="9" customWidth="1"/>
    <col min="3591" max="3591" width="13.85546875" style="9" customWidth="1"/>
    <col min="3592" max="3596" width="16.5703125" style="9" customWidth="1"/>
    <col min="3597" max="3597" width="20.5703125" style="9" customWidth="1"/>
    <col min="3598" max="3598" width="21.140625" style="9" customWidth="1"/>
    <col min="3599" max="3599" width="9.5703125" style="9" customWidth="1"/>
    <col min="3600" max="3600" width="0.42578125" style="9" customWidth="1"/>
    <col min="3601" max="3607" width="6.42578125" style="9" customWidth="1"/>
    <col min="3608" max="3836" width="11.42578125" style="9"/>
    <col min="3837" max="3837" width="1" style="9" customWidth="1"/>
    <col min="3838" max="3838" width="4.28515625" style="9" customWidth="1"/>
    <col min="3839" max="3839" width="34.7109375" style="9" customWidth="1"/>
    <col min="3840" max="3840" width="0" style="9" hidden="1" customWidth="1"/>
    <col min="3841" max="3841" width="20" style="9" customWidth="1"/>
    <col min="3842" max="3842" width="20.85546875" style="9" customWidth="1"/>
    <col min="3843" max="3843" width="25" style="9" customWidth="1"/>
    <col min="3844" max="3844" width="18.7109375" style="9" customWidth="1"/>
    <col min="3845" max="3845" width="29.7109375" style="9" customWidth="1"/>
    <col min="3846" max="3846" width="13.42578125" style="9" customWidth="1"/>
    <col min="3847" max="3847" width="13.85546875" style="9" customWidth="1"/>
    <col min="3848" max="3852" width="16.5703125" style="9" customWidth="1"/>
    <col min="3853" max="3853" width="20.5703125" style="9" customWidth="1"/>
    <col min="3854" max="3854" width="21.140625" style="9" customWidth="1"/>
    <col min="3855" max="3855" width="9.5703125" style="9" customWidth="1"/>
    <col min="3856" max="3856" width="0.42578125" style="9" customWidth="1"/>
    <col min="3857" max="3863" width="6.42578125" style="9" customWidth="1"/>
    <col min="3864" max="4092" width="11.42578125" style="9"/>
    <col min="4093" max="4093" width="1" style="9" customWidth="1"/>
    <col min="4094" max="4094" width="4.28515625" style="9" customWidth="1"/>
    <col min="4095" max="4095" width="34.7109375" style="9" customWidth="1"/>
    <col min="4096" max="4096" width="0" style="9" hidden="1" customWidth="1"/>
    <col min="4097" max="4097" width="20" style="9" customWidth="1"/>
    <col min="4098" max="4098" width="20.85546875" style="9" customWidth="1"/>
    <col min="4099" max="4099" width="25" style="9" customWidth="1"/>
    <col min="4100" max="4100" width="18.7109375" style="9" customWidth="1"/>
    <col min="4101" max="4101" width="29.7109375" style="9" customWidth="1"/>
    <col min="4102" max="4102" width="13.42578125" style="9" customWidth="1"/>
    <col min="4103" max="4103" width="13.85546875" style="9" customWidth="1"/>
    <col min="4104" max="4108" width="16.5703125" style="9" customWidth="1"/>
    <col min="4109" max="4109" width="20.5703125" style="9" customWidth="1"/>
    <col min="4110" max="4110" width="21.140625" style="9" customWidth="1"/>
    <col min="4111" max="4111" width="9.5703125" style="9" customWidth="1"/>
    <col min="4112" max="4112" width="0.42578125" style="9" customWidth="1"/>
    <col min="4113" max="4119" width="6.42578125" style="9" customWidth="1"/>
    <col min="4120" max="4348" width="11.42578125" style="9"/>
    <col min="4349" max="4349" width="1" style="9" customWidth="1"/>
    <col min="4350" max="4350" width="4.28515625" style="9" customWidth="1"/>
    <col min="4351" max="4351" width="34.7109375" style="9" customWidth="1"/>
    <col min="4352" max="4352" width="0" style="9" hidden="1" customWidth="1"/>
    <col min="4353" max="4353" width="20" style="9" customWidth="1"/>
    <col min="4354" max="4354" width="20.85546875" style="9" customWidth="1"/>
    <col min="4355" max="4355" width="25" style="9" customWidth="1"/>
    <col min="4356" max="4356" width="18.7109375" style="9" customWidth="1"/>
    <col min="4357" max="4357" width="29.7109375" style="9" customWidth="1"/>
    <col min="4358" max="4358" width="13.42578125" style="9" customWidth="1"/>
    <col min="4359" max="4359" width="13.85546875" style="9" customWidth="1"/>
    <col min="4360" max="4364" width="16.5703125" style="9" customWidth="1"/>
    <col min="4365" max="4365" width="20.5703125" style="9" customWidth="1"/>
    <col min="4366" max="4366" width="21.140625" style="9" customWidth="1"/>
    <col min="4367" max="4367" width="9.5703125" style="9" customWidth="1"/>
    <col min="4368" max="4368" width="0.42578125" style="9" customWidth="1"/>
    <col min="4369" max="4375" width="6.42578125" style="9" customWidth="1"/>
    <col min="4376" max="4604" width="11.42578125" style="9"/>
    <col min="4605" max="4605" width="1" style="9" customWidth="1"/>
    <col min="4606" max="4606" width="4.28515625" style="9" customWidth="1"/>
    <col min="4607" max="4607" width="34.7109375" style="9" customWidth="1"/>
    <col min="4608" max="4608" width="0" style="9" hidden="1" customWidth="1"/>
    <col min="4609" max="4609" width="20" style="9" customWidth="1"/>
    <col min="4610" max="4610" width="20.85546875" style="9" customWidth="1"/>
    <col min="4611" max="4611" width="25" style="9" customWidth="1"/>
    <col min="4612" max="4612" width="18.7109375" style="9" customWidth="1"/>
    <col min="4613" max="4613" width="29.7109375" style="9" customWidth="1"/>
    <col min="4614" max="4614" width="13.42578125" style="9" customWidth="1"/>
    <col min="4615" max="4615" width="13.85546875" style="9" customWidth="1"/>
    <col min="4616" max="4620" width="16.5703125" style="9" customWidth="1"/>
    <col min="4621" max="4621" width="20.5703125" style="9" customWidth="1"/>
    <col min="4622" max="4622" width="21.140625" style="9" customWidth="1"/>
    <col min="4623" max="4623" width="9.5703125" style="9" customWidth="1"/>
    <col min="4624" max="4624" width="0.42578125" style="9" customWidth="1"/>
    <col min="4625" max="4631" width="6.42578125" style="9" customWidth="1"/>
    <col min="4632" max="4860" width="11.42578125" style="9"/>
    <col min="4861" max="4861" width="1" style="9" customWidth="1"/>
    <col min="4862" max="4862" width="4.28515625" style="9" customWidth="1"/>
    <col min="4863" max="4863" width="34.7109375" style="9" customWidth="1"/>
    <col min="4864" max="4864" width="0" style="9" hidden="1" customWidth="1"/>
    <col min="4865" max="4865" width="20" style="9" customWidth="1"/>
    <col min="4866" max="4866" width="20.85546875" style="9" customWidth="1"/>
    <col min="4867" max="4867" width="25" style="9" customWidth="1"/>
    <col min="4868" max="4868" width="18.7109375" style="9" customWidth="1"/>
    <col min="4869" max="4869" width="29.7109375" style="9" customWidth="1"/>
    <col min="4870" max="4870" width="13.42578125" style="9" customWidth="1"/>
    <col min="4871" max="4871" width="13.85546875" style="9" customWidth="1"/>
    <col min="4872" max="4876" width="16.5703125" style="9" customWidth="1"/>
    <col min="4877" max="4877" width="20.5703125" style="9" customWidth="1"/>
    <col min="4878" max="4878" width="21.140625" style="9" customWidth="1"/>
    <col min="4879" max="4879" width="9.5703125" style="9" customWidth="1"/>
    <col min="4880" max="4880" width="0.42578125" style="9" customWidth="1"/>
    <col min="4881" max="4887" width="6.42578125" style="9" customWidth="1"/>
    <col min="4888" max="5116" width="11.42578125" style="9"/>
    <col min="5117" max="5117" width="1" style="9" customWidth="1"/>
    <col min="5118" max="5118" width="4.28515625" style="9" customWidth="1"/>
    <col min="5119" max="5119" width="34.7109375" style="9" customWidth="1"/>
    <col min="5120" max="5120" width="0" style="9" hidden="1" customWidth="1"/>
    <col min="5121" max="5121" width="20" style="9" customWidth="1"/>
    <col min="5122" max="5122" width="20.85546875" style="9" customWidth="1"/>
    <col min="5123" max="5123" width="25" style="9" customWidth="1"/>
    <col min="5124" max="5124" width="18.7109375" style="9" customWidth="1"/>
    <col min="5125" max="5125" width="29.7109375" style="9" customWidth="1"/>
    <col min="5126" max="5126" width="13.42578125" style="9" customWidth="1"/>
    <col min="5127" max="5127" width="13.85546875" style="9" customWidth="1"/>
    <col min="5128" max="5132" width="16.5703125" style="9" customWidth="1"/>
    <col min="5133" max="5133" width="20.5703125" style="9" customWidth="1"/>
    <col min="5134" max="5134" width="21.140625" style="9" customWidth="1"/>
    <col min="5135" max="5135" width="9.5703125" style="9" customWidth="1"/>
    <col min="5136" max="5136" width="0.42578125" style="9" customWidth="1"/>
    <col min="5137" max="5143" width="6.42578125" style="9" customWidth="1"/>
    <col min="5144" max="5372" width="11.42578125" style="9"/>
    <col min="5373" max="5373" width="1" style="9" customWidth="1"/>
    <col min="5374" max="5374" width="4.28515625" style="9" customWidth="1"/>
    <col min="5375" max="5375" width="34.7109375" style="9" customWidth="1"/>
    <col min="5376" max="5376" width="0" style="9" hidden="1" customWidth="1"/>
    <col min="5377" max="5377" width="20" style="9" customWidth="1"/>
    <col min="5378" max="5378" width="20.85546875" style="9" customWidth="1"/>
    <col min="5379" max="5379" width="25" style="9" customWidth="1"/>
    <col min="5380" max="5380" width="18.7109375" style="9" customWidth="1"/>
    <col min="5381" max="5381" width="29.7109375" style="9" customWidth="1"/>
    <col min="5382" max="5382" width="13.42578125" style="9" customWidth="1"/>
    <col min="5383" max="5383" width="13.85546875" style="9" customWidth="1"/>
    <col min="5384" max="5388" width="16.5703125" style="9" customWidth="1"/>
    <col min="5389" max="5389" width="20.5703125" style="9" customWidth="1"/>
    <col min="5390" max="5390" width="21.140625" style="9" customWidth="1"/>
    <col min="5391" max="5391" width="9.5703125" style="9" customWidth="1"/>
    <col min="5392" max="5392" width="0.42578125" style="9" customWidth="1"/>
    <col min="5393" max="5399" width="6.42578125" style="9" customWidth="1"/>
    <col min="5400" max="5628" width="11.42578125" style="9"/>
    <col min="5629" max="5629" width="1" style="9" customWidth="1"/>
    <col min="5630" max="5630" width="4.28515625" style="9" customWidth="1"/>
    <col min="5631" max="5631" width="34.7109375" style="9" customWidth="1"/>
    <col min="5632" max="5632" width="0" style="9" hidden="1" customWidth="1"/>
    <col min="5633" max="5633" width="20" style="9" customWidth="1"/>
    <col min="5634" max="5634" width="20.85546875" style="9" customWidth="1"/>
    <col min="5635" max="5635" width="25" style="9" customWidth="1"/>
    <col min="5636" max="5636" width="18.7109375" style="9" customWidth="1"/>
    <col min="5637" max="5637" width="29.7109375" style="9" customWidth="1"/>
    <col min="5638" max="5638" width="13.42578125" style="9" customWidth="1"/>
    <col min="5639" max="5639" width="13.85546875" style="9" customWidth="1"/>
    <col min="5640" max="5644" width="16.5703125" style="9" customWidth="1"/>
    <col min="5645" max="5645" width="20.5703125" style="9" customWidth="1"/>
    <col min="5646" max="5646" width="21.140625" style="9" customWidth="1"/>
    <col min="5647" max="5647" width="9.5703125" style="9" customWidth="1"/>
    <col min="5648" max="5648" width="0.42578125" style="9" customWidth="1"/>
    <col min="5649" max="5655" width="6.42578125" style="9" customWidth="1"/>
    <col min="5656" max="5884" width="11.42578125" style="9"/>
    <col min="5885" max="5885" width="1" style="9" customWidth="1"/>
    <col min="5886" max="5886" width="4.28515625" style="9" customWidth="1"/>
    <col min="5887" max="5887" width="34.7109375" style="9" customWidth="1"/>
    <col min="5888" max="5888" width="0" style="9" hidden="1" customWidth="1"/>
    <col min="5889" max="5889" width="20" style="9" customWidth="1"/>
    <col min="5890" max="5890" width="20.85546875" style="9" customWidth="1"/>
    <col min="5891" max="5891" width="25" style="9" customWidth="1"/>
    <col min="5892" max="5892" width="18.7109375" style="9" customWidth="1"/>
    <col min="5893" max="5893" width="29.7109375" style="9" customWidth="1"/>
    <col min="5894" max="5894" width="13.42578125" style="9" customWidth="1"/>
    <col min="5895" max="5895" width="13.85546875" style="9" customWidth="1"/>
    <col min="5896" max="5900" width="16.5703125" style="9" customWidth="1"/>
    <col min="5901" max="5901" width="20.5703125" style="9" customWidth="1"/>
    <col min="5902" max="5902" width="21.140625" style="9" customWidth="1"/>
    <col min="5903" max="5903" width="9.5703125" style="9" customWidth="1"/>
    <col min="5904" max="5904" width="0.42578125" style="9" customWidth="1"/>
    <col min="5905" max="5911" width="6.42578125" style="9" customWidth="1"/>
    <col min="5912" max="6140" width="11.42578125" style="9"/>
    <col min="6141" max="6141" width="1" style="9" customWidth="1"/>
    <col min="6142" max="6142" width="4.28515625" style="9" customWidth="1"/>
    <col min="6143" max="6143" width="34.7109375" style="9" customWidth="1"/>
    <col min="6144" max="6144" width="0" style="9" hidden="1" customWidth="1"/>
    <col min="6145" max="6145" width="20" style="9" customWidth="1"/>
    <col min="6146" max="6146" width="20.85546875" style="9" customWidth="1"/>
    <col min="6147" max="6147" width="25" style="9" customWidth="1"/>
    <col min="6148" max="6148" width="18.7109375" style="9" customWidth="1"/>
    <col min="6149" max="6149" width="29.7109375" style="9" customWidth="1"/>
    <col min="6150" max="6150" width="13.42578125" style="9" customWidth="1"/>
    <col min="6151" max="6151" width="13.85546875" style="9" customWidth="1"/>
    <col min="6152" max="6156" width="16.5703125" style="9" customWidth="1"/>
    <col min="6157" max="6157" width="20.5703125" style="9" customWidth="1"/>
    <col min="6158" max="6158" width="21.140625" style="9" customWidth="1"/>
    <col min="6159" max="6159" width="9.5703125" style="9" customWidth="1"/>
    <col min="6160" max="6160" width="0.42578125" style="9" customWidth="1"/>
    <col min="6161" max="6167" width="6.42578125" style="9" customWidth="1"/>
    <col min="6168" max="6396" width="11.42578125" style="9"/>
    <col min="6397" max="6397" width="1" style="9" customWidth="1"/>
    <col min="6398" max="6398" width="4.28515625" style="9" customWidth="1"/>
    <col min="6399" max="6399" width="34.7109375" style="9" customWidth="1"/>
    <col min="6400" max="6400" width="0" style="9" hidden="1" customWidth="1"/>
    <col min="6401" max="6401" width="20" style="9" customWidth="1"/>
    <col min="6402" max="6402" width="20.85546875" style="9" customWidth="1"/>
    <col min="6403" max="6403" width="25" style="9" customWidth="1"/>
    <col min="6404" max="6404" width="18.7109375" style="9" customWidth="1"/>
    <col min="6405" max="6405" width="29.7109375" style="9" customWidth="1"/>
    <col min="6406" max="6406" width="13.42578125" style="9" customWidth="1"/>
    <col min="6407" max="6407" width="13.85546875" style="9" customWidth="1"/>
    <col min="6408" max="6412" width="16.5703125" style="9" customWidth="1"/>
    <col min="6413" max="6413" width="20.5703125" style="9" customWidth="1"/>
    <col min="6414" max="6414" width="21.140625" style="9" customWidth="1"/>
    <col min="6415" max="6415" width="9.5703125" style="9" customWidth="1"/>
    <col min="6416" max="6416" width="0.42578125" style="9" customWidth="1"/>
    <col min="6417" max="6423" width="6.42578125" style="9" customWidth="1"/>
    <col min="6424" max="6652" width="11.42578125" style="9"/>
    <col min="6653" max="6653" width="1" style="9" customWidth="1"/>
    <col min="6654" max="6654" width="4.28515625" style="9" customWidth="1"/>
    <col min="6655" max="6655" width="34.7109375" style="9" customWidth="1"/>
    <col min="6656" max="6656" width="0" style="9" hidden="1" customWidth="1"/>
    <col min="6657" max="6657" width="20" style="9" customWidth="1"/>
    <col min="6658" max="6658" width="20.85546875" style="9" customWidth="1"/>
    <col min="6659" max="6659" width="25" style="9" customWidth="1"/>
    <col min="6660" max="6660" width="18.7109375" style="9" customWidth="1"/>
    <col min="6661" max="6661" width="29.7109375" style="9" customWidth="1"/>
    <col min="6662" max="6662" width="13.42578125" style="9" customWidth="1"/>
    <col min="6663" max="6663" width="13.85546875" style="9" customWidth="1"/>
    <col min="6664" max="6668" width="16.5703125" style="9" customWidth="1"/>
    <col min="6669" max="6669" width="20.5703125" style="9" customWidth="1"/>
    <col min="6670" max="6670" width="21.140625" style="9" customWidth="1"/>
    <col min="6671" max="6671" width="9.5703125" style="9" customWidth="1"/>
    <col min="6672" max="6672" width="0.42578125" style="9" customWidth="1"/>
    <col min="6673" max="6679" width="6.42578125" style="9" customWidth="1"/>
    <col min="6680" max="6908" width="11.42578125" style="9"/>
    <col min="6909" max="6909" width="1" style="9" customWidth="1"/>
    <col min="6910" max="6910" width="4.28515625" style="9" customWidth="1"/>
    <col min="6911" max="6911" width="34.7109375" style="9" customWidth="1"/>
    <col min="6912" max="6912" width="0" style="9" hidden="1" customWidth="1"/>
    <col min="6913" max="6913" width="20" style="9" customWidth="1"/>
    <col min="6914" max="6914" width="20.85546875" style="9" customWidth="1"/>
    <col min="6915" max="6915" width="25" style="9" customWidth="1"/>
    <col min="6916" max="6916" width="18.7109375" style="9" customWidth="1"/>
    <col min="6917" max="6917" width="29.7109375" style="9" customWidth="1"/>
    <col min="6918" max="6918" width="13.42578125" style="9" customWidth="1"/>
    <col min="6919" max="6919" width="13.85546875" style="9" customWidth="1"/>
    <col min="6920" max="6924" width="16.5703125" style="9" customWidth="1"/>
    <col min="6925" max="6925" width="20.5703125" style="9" customWidth="1"/>
    <col min="6926" max="6926" width="21.140625" style="9" customWidth="1"/>
    <col min="6927" max="6927" width="9.5703125" style="9" customWidth="1"/>
    <col min="6928" max="6928" width="0.42578125" style="9" customWidth="1"/>
    <col min="6929" max="6935" width="6.42578125" style="9" customWidth="1"/>
    <col min="6936" max="7164" width="11.42578125" style="9"/>
    <col min="7165" max="7165" width="1" style="9" customWidth="1"/>
    <col min="7166" max="7166" width="4.28515625" style="9" customWidth="1"/>
    <col min="7167" max="7167" width="34.7109375" style="9" customWidth="1"/>
    <col min="7168" max="7168" width="0" style="9" hidden="1" customWidth="1"/>
    <col min="7169" max="7169" width="20" style="9" customWidth="1"/>
    <col min="7170" max="7170" width="20.85546875" style="9" customWidth="1"/>
    <col min="7171" max="7171" width="25" style="9" customWidth="1"/>
    <col min="7172" max="7172" width="18.7109375" style="9" customWidth="1"/>
    <col min="7173" max="7173" width="29.7109375" style="9" customWidth="1"/>
    <col min="7174" max="7174" width="13.42578125" style="9" customWidth="1"/>
    <col min="7175" max="7175" width="13.85546875" style="9" customWidth="1"/>
    <col min="7176" max="7180" width="16.5703125" style="9" customWidth="1"/>
    <col min="7181" max="7181" width="20.5703125" style="9" customWidth="1"/>
    <col min="7182" max="7182" width="21.140625" style="9" customWidth="1"/>
    <col min="7183" max="7183" width="9.5703125" style="9" customWidth="1"/>
    <col min="7184" max="7184" width="0.42578125" style="9" customWidth="1"/>
    <col min="7185" max="7191" width="6.42578125" style="9" customWidth="1"/>
    <col min="7192" max="7420" width="11.42578125" style="9"/>
    <col min="7421" max="7421" width="1" style="9" customWidth="1"/>
    <col min="7422" max="7422" width="4.28515625" style="9" customWidth="1"/>
    <col min="7423" max="7423" width="34.7109375" style="9" customWidth="1"/>
    <col min="7424" max="7424" width="0" style="9" hidden="1" customWidth="1"/>
    <col min="7425" max="7425" width="20" style="9" customWidth="1"/>
    <col min="7426" max="7426" width="20.85546875" style="9" customWidth="1"/>
    <col min="7427" max="7427" width="25" style="9" customWidth="1"/>
    <col min="7428" max="7428" width="18.7109375" style="9" customWidth="1"/>
    <col min="7429" max="7429" width="29.7109375" style="9" customWidth="1"/>
    <col min="7430" max="7430" width="13.42578125" style="9" customWidth="1"/>
    <col min="7431" max="7431" width="13.85546875" style="9" customWidth="1"/>
    <col min="7432" max="7436" width="16.5703125" style="9" customWidth="1"/>
    <col min="7437" max="7437" width="20.5703125" style="9" customWidth="1"/>
    <col min="7438" max="7438" width="21.140625" style="9" customWidth="1"/>
    <col min="7439" max="7439" width="9.5703125" style="9" customWidth="1"/>
    <col min="7440" max="7440" width="0.42578125" style="9" customWidth="1"/>
    <col min="7441" max="7447" width="6.42578125" style="9" customWidth="1"/>
    <col min="7448" max="7676" width="11.42578125" style="9"/>
    <col min="7677" max="7677" width="1" style="9" customWidth="1"/>
    <col min="7678" max="7678" width="4.28515625" style="9" customWidth="1"/>
    <col min="7679" max="7679" width="34.7109375" style="9" customWidth="1"/>
    <col min="7680" max="7680" width="0" style="9" hidden="1" customWidth="1"/>
    <col min="7681" max="7681" width="20" style="9" customWidth="1"/>
    <col min="7682" max="7682" width="20.85546875" style="9" customWidth="1"/>
    <col min="7683" max="7683" width="25" style="9" customWidth="1"/>
    <col min="7684" max="7684" width="18.7109375" style="9" customWidth="1"/>
    <col min="7685" max="7685" width="29.7109375" style="9" customWidth="1"/>
    <col min="7686" max="7686" width="13.42578125" style="9" customWidth="1"/>
    <col min="7687" max="7687" width="13.85546875" style="9" customWidth="1"/>
    <col min="7688" max="7692" width="16.5703125" style="9" customWidth="1"/>
    <col min="7693" max="7693" width="20.5703125" style="9" customWidth="1"/>
    <col min="7694" max="7694" width="21.140625" style="9" customWidth="1"/>
    <col min="7695" max="7695" width="9.5703125" style="9" customWidth="1"/>
    <col min="7696" max="7696" width="0.42578125" style="9" customWidth="1"/>
    <col min="7697" max="7703" width="6.42578125" style="9" customWidth="1"/>
    <col min="7704" max="7932" width="11.42578125" style="9"/>
    <col min="7933" max="7933" width="1" style="9" customWidth="1"/>
    <col min="7934" max="7934" width="4.28515625" style="9" customWidth="1"/>
    <col min="7935" max="7935" width="34.7109375" style="9" customWidth="1"/>
    <col min="7936" max="7936" width="0" style="9" hidden="1" customWidth="1"/>
    <col min="7937" max="7937" width="20" style="9" customWidth="1"/>
    <col min="7938" max="7938" width="20.85546875" style="9" customWidth="1"/>
    <col min="7939" max="7939" width="25" style="9" customWidth="1"/>
    <col min="7940" max="7940" width="18.7109375" style="9" customWidth="1"/>
    <col min="7941" max="7941" width="29.7109375" style="9" customWidth="1"/>
    <col min="7942" max="7942" width="13.42578125" style="9" customWidth="1"/>
    <col min="7943" max="7943" width="13.85546875" style="9" customWidth="1"/>
    <col min="7944" max="7948" width="16.5703125" style="9" customWidth="1"/>
    <col min="7949" max="7949" width="20.5703125" style="9" customWidth="1"/>
    <col min="7950" max="7950" width="21.140625" style="9" customWidth="1"/>
    <col min="7951" max="7951" width="9.5703125" style="9" customWidth="1"/>
    <col min="7952" max="7952" width="0.42578125" style="9" customWidth="1"/>
    <col min="7953" max="7959" width="6.42578125" style="9" customWidth="1"/>
    <col min="7960" max="8188" width="11.42578125" style="9"/>
    <col min="8189" max="8189" width="1" style="9" customWidth="1"/>
    <col min="8190" max="8190" width="4.28515625" style="9" customWidth="1"/>
    <col min="8191" max="8191" width="34.7109375" style="9" customWidth="1"/>
    <col min="8192" max="8192" width="0" style="9" hidden="1" customWidth="1"/>
    <col min="8193" max="8193" width="20" style="9" customWidth="1"/>
    <col min="8194" max="8194" width="20.85546875" style="9" customWidth="1"/>
    <col min="8195" max="8195" width="25" style="9" customWidth="1"/>
    <col min="8196" max="8196" width="18.7109375" style="9" customWidth="1"/>
    <col min="8197" max="8197" width="29.7109375" style="9" customWidth="1"/>
    <col min="8198" max="8198" width="13.42578125" style="9" customWidth="1"/>
    <col min="8199" max="8199" width="13.85546875" style="9" customWidth="1"/>
    <col min="8200" max="8204" width="16.5703125" style="9" customWidth="1"/>
    <col min="8205" max="8205" width="20.5703125" style="9" customWidth="1"/>
    <col min="8206" max="8206" width="21.140625" style="9" customWidth="1"/>
    <col min="8207" max="8207" width="9.5703125" style="9" customWidth="1"/>
    <col min="8208" max="8208" width="0.42578125" style="9" customWidth="1"/>
    <col min="8209" max="8215" width="6.42578125" style="9" customWidth="1"/>
    <col min="8216" max="8444" width="11.42578125" style="9"/>
    <col min="8445" max="8445" width="1" style="9" customWidth="1"/>
    <col min="8446" max="8446" width="4.28515625" style="9" customWidth="1"/>
    <col min="8447" max="8447" width="34.7109375" style="9" customWidth="1"/>
    <col min="8448" max="8448" width="0" style="9" hidden="1" customWidth="1"/>
    <col min="8449" max="8449" width="20" style="9" customWidth="1"/>
    <col min="8450" max="8450" width="20.85546875" style="9" customWidth="1"/>
    <col min="8451" max="8451" width="25" style="9" customWidth="1"/>
    <col min="8452" max="8452" width="18.7109375" style="9" customWidth="1"/>
    <col min="8453" max="8453" width="29.7109375" style="9" customWidth="1"/>
    <col min="8454" max="8454" width="13.42578125" style="9" customWidth="1"/>
    <col min="8455" max="8455" width="13.85546875" style="9" customWidth="1"/>
    <col min="8456" max="8460" width="16.5703125" style="9" customWidth="1"/>
    <col min="8461" max="8461" width="20.5703125" style="9" customWidth="1"/>
    <col min="8462" max="8462" width="21.140625" style="9" customWidth="1"/>
    <col min="8463" max="8463" width="9.5703125" style="9" customWidth="1"/>
    <col min="8464" max="8464" width="0.42578125" style="9" customWidth="1"/>
    <col min="8465" max="8471" width="6.42578125" style="9" customWidth="1"/>
    <col min="8472" max="8700" width="11.42578125" style="9"/>
    <col min="8701" max="8701" width="1" style="9" customWidth="1"/>
    <col min="8702" max="8702" width="4.28515625" style="9" customWidth="1"/>
    <col min="8703" max="8703" width="34.7109375" style="9" customWidth="1"/>
    <col min="8704" max="8704" width="0" style="9" hidden="1" customWidth="1"/>
    <col min="8705" max="8705" width="20" style="9" customWidth="1"/>
    <col min="8706" max="8706" width="20.85546875" style="9" customWidth="1"/>
    <col min="8707" max="8707" width="25" style="9" customWidth="1"/>
    <col min="8708" max="8708" width="18.7109375" style="9" customWidth="1"/>
    <col min="8709" max="8709" width="29.7109375" style="9" customWidth="1"/>
    <col min="8710" max="8710" width="13.42578125" style="9" customWidth="1"/>
    <col min="8711" max="8711" width="13.85546875" style="9" customWidth="1"/>
    <col min="8712" max="8716" width="16.5703125" style="9" customWidth="1"/>
    <col min="8717" max="8717" width="20.5703125" style="9" customWidth="1"/>
    <col min="8718" max="8718" width="21.140625" style="9" customWidth="1"/>
    <col min="8719" max="8719" width="9.5703125" style="9" customWidth="1"/>
    <col min="8720" max="8720" width="0.42578125" style="9" customWidth="1"/>
    <col min="8721" max="8727" width="6.42578125" style="9" customWidth="1"/>
    <col min="8728" max="8956" width="11.42578125" style="9"/>
    <col min="8957" max="8957" width="1" style="9" customWidth="1"/>
    <col min="8958" max="8958" width="4.28515625" style="9" customWidth="1"/>
    <col min="8959" max="8959" width="34.7109375" style="9" customWidth="1"/>
    <col min="8960" max="8960" width="0" style="9" hidden="1" customWidth="1"/>
    <col min="8961" max="8961" width="20" style="9" customWidth="1"/>
    <col min="8962" max="8962" width="20.85546875" style="9" customWidth="1"/>
    <col min="8963" max="8963" width="25" style="9" customWidth="1"/>
    <col min="8964" max="8964" width="18.7109375" style="9" customWidth="1"/>
    <col min="8965" max="8965" width="29.7109375" style="9" customWidth="1"/>
    <col min="8966" max="8966" width="13.42578125" style="9" customWidth="1"/>
    <col min="8967" max="8967" width="13.85546875" style="9" customWidth="1"/>
    <col min="8968" max="8972" width="16.5703125" style="9" customWidth="1"/>
    <col min="8973" max="8973" width="20.5703125" style="9" customWidth="1"/>
    <col min="8974" max="8974" width="21.140625" style="9" customWidth="1"/>
    <col min="8975" max="8975" width="9.5703125" style="9" customWidth="1"/>
    <col min="8976" max="8976" width="0.42578125" style="9" customWidth="1"/>
    <col min="8977" max="8983" width="6.42578125" style="9" customWidth="1"/>
    <col min="8984" max="9212" width="11.42578125" style="9"/>
    <col min="9213" max="9213" width="1" style="9" customWidth="1"/>
    <col min="9214" max="9214" width="4.28515625" style="9" customWidth="1"/>
    <col min="9215" max="9215" width="34.7109375" style="9" customWidth="1"/>
    <col min="9216" max="9216" width="0" style="9" hidden="1" customWidth="1"/>
    <col min="9217" max="9217" width="20" style="9" customWidth="1"/>
    <col min="9218" max="9218" width="20.85546875" style="9" customWidth="1"/>
    <col min="9219" max="9219" width="25" style="9" customWidth="1"/>
    <col min="9220" max="9220" width="18.7109375" style="9" customWidth="1"/>
    <col min="9221" max="9221" width="29.7109375" style="9" customWidth="1"/>
    <col min="9222" max="9222" width="13.42578125" style="9" customWidth="1"/>
    <col min="9223" max="9223" width="13.85546875" style="9" customWidth="1"/>
    <col min="9224" max="9228" width="16.5703125" style="9" customWidth="1"/>
    <col min="9229" max="9229" width="20.5703125" style="9" customWidth="1"/>
    <col min="9230" max="9230" width="21.140625" style="9" customWidth="1"/>
    <col min="9231" max="9231" width="9.5703125" style="9" customWidth="1"/>
    <col min="9232" max="9232" width="0.42578125" style="9" customWidth="1"/>
    <col min="9233" max="9239" width="6.42578125" style="9" customWidth="1"/>
    <col min="9240" max="9468" width="11.42578125" style="9"/>
    <col min="9469" max="9469" width="1" style="9" customWidth="1"/>
    <col min="9470" max="9470" width="4.28515625" style="9" customWidth="1"/>
    <col min="9471" max="9471" width="34.7109375" style="9" customWidth="1"/>
    <col min="9472" max="9472" width="0" style="9" hidden="1" customWidth="1"/>
    <col min="9473" max="9473" width="20" style="9" customWidth="1"/>
    <col min="9474" max="9474" width="20.85546875" style="9" customWidth="1"/>
    <col min="9475" max="9475" width="25" style="9" customWidth="1"/>
    <col min="9476" max="9476" width="18.7109375" style="9" customWidth="1"/>
    <col min="9477" max="9477" width="29.7109375" style="9" customWidth="1"/>
    <col min="9478" max="9478" width="13.42578125" style="9" customWidth="1"/>
    <col min="9479" max="9479" width="13.85546875" style="9" customWidth="1"/>
    <col min="9480" max="9484" width="16.5703125" style="9" customWidth="1"/>
    <col min="9485" max="9485" width="20.5703125" style="9" customWidth="1"/>
    <col min="9486" max="9486" width="21.140625" style="9" customWidth="1"/>
    <col min="9487" max="9487" width="9.5703125" style="9" customWidth="1"/>
    <col min="9488" max="9488" width="0.42578125" style="9" customWidth="1"/>
    <col min="9489" max="9495" width="6.42578125" style="9" customWidth="1"/>
    <col min="9496" max="9724" width="11.42578125" style="9"/>
    <col min="9725" max="9725" width="1" style="9" customWidth="1"/>
    <col min="9726" max="9726" width="4.28515625" style="9" customWidth="1"/>
    <col min="9727" max="9727" width="34.7109375" style="9" customWidth="1"/>
    <col min="9728" max="9728" width="0" style="9" hidden="1" customWidth="1"/>
    <col min="9729" max="9729" width="20" style="9" customWidth="1"/>
    <col min="9730" max="9730" width="20.85546875" style="9" customWidth="1"/>
    <col min="9731" max="9731" width="25" style="9" customWidth="1"/>
    <col min="9732" max="9732" width="18.7109375" style="9" customWidth="1"/>
    <col min="9733" max="9733" width="29.7109375" style="9" customWidth="1"/>
    <col min="9734" max="9734" width="13.42578125" style="9" customWidth="1"/>
    <col min="9735" max="9735" width="13.85546875" style="9" customWidth="1"/>
    <col min="9736" max="9740" width="16.5703125" style="9" customWidth="1"/>
    <col min="9741" max="9741" width="20.5703125" style="9" customWidth="1"/>
    <col min="9742" max="9742" width="21.140625" style="9" customWidth="1"/>
    <col min="9743" max="9743" width="9.5703125" style="9" customWidth="1"/>
    <col min="9744" max="9744" width="0.42578125" style="9" customWidth="1"/>
    <col min="9745" max="9751" width="6.42578125" style="9" customWidth="1"/>
    <col min="9752" max="9980" width="11.42578125" style="9"/>
    <col min="9981" max="9981" width="1" style="9" customWidth="1"/>
    <col min="9982" max="9982" width="4.28515625" style="9" customWidth="1"/>
    <col min="9983" max="9983" width="34.7109375" style="9" customWidth="1"/>
    <col min="9984" max="9984" width="0" style="9" hidden="1" customWidth="1"/>
    <col min="9985" max="9985" width="20" style="9" customWidth="1"/>
    <col min="9986" max="9986" width="20.85546875" style="9" customWidth="1"/>
    <col min="9987" max="9987" width="25" style="9" customWidth="1"/>
    <col min="9988" max="9988" width="18.7109375" style="9" customWidth="1"/>
    <col min="9989" max="9989" width="29.7109375" style="9" customWidth="1"/>
    <col min="9990" max="9990" width="13.42578125" style="9" customWidth="1"/>
    <col min="9991" max="9991" width="13.85546875" style="9" customWidth="1"/>
    <col min="9992" max="9996" width="16.5703125" style="9" customWidth="1"/>
    <col min="9997" max="9997" width="20.5703125" style="9" customWidth="1"/>
    <col min="9998" max="9998" width="21.140625" style="9" customWidth="1"/>
    <col min="9999" max="9999" width="9.5703125" style="9" customWidth="1"/>
    <col min="10000" max="10000" width="0.42578125" style="9" customWidth="1"/>
    <col min="10001" max="10007" width="6.42578125" style="9" customWidth="1"/>
    <col min="10008" max="10236" width="11.42578125" style="9"/>
    <col min="10237" max="10237" width="1" style="9" customWidth="1"/>
    <col min="10238" max="10238" width="4.28515625" style="9" customWidth="1"/>
    <col min="10239" max="10239" width="34.7109375" style="9" customWidth="1"/>
    <col min="10240" max="10240" width="0" style="9" hidden="1" customWidth="1"/>
    <col min="10241" max="10241" width="20" style="9" customWidth="1"/>
    <col min="10242" max="10242" width="20.85546875" style="9" customWidth="1"/>
    <col min="10243" max="10243" width="25" style="9" customWidth="1"/>
    <col min="10244" max="10244" width="18.7109375" style="9" customWidth="1"/>
    <col min="10245" max="10245" width="29.7109375" style="9" customWidth="1"/>
    <col min="10246" max="10246" width="13.42578125" style="9" customWidth="1"/>
    <col min="10247" max="10247" width="13.85546875" style="9" customWidth="1"/>
    <col min="10248" max="10252" width="16.5703125" style="9" customWidth="1"/>
    <col min="10253" max="10253" width="20.5703125" style="9" customWidth="1"/>
    <col min="10254" max="10254" width="21.140625" style="9" customWidth="1"/>
    <col min="10255" max="10255" width="9.5703125" style="9" customWidth="1"/>
    <col min="10256" max="10256" width="0.42578125" style="9" customWidth="1"/>
    <col min="10257" max="10263" width="6.42578125" style="9" customWidth="1"/>
    <col min="10264" max="10492" width="11.42578125" style="9"/>
    <col min="10493" max="10493" width="1" style="9" customWidth="1"/>
    <col min="10494" max="10494" width="4.28515625" style="9" customWidth="1"/>
    <col min="10495" max="10495" width="34.7109375" style="9" customWidth="1"/>
    <col min="10496" max="10496" width="0" style="9" hidden="1" customWidth="1"/>
    <col min="10497" max="10497" width="20" style="9" customWidth="1"/>
    <col min="10498" max="10498" width="20.85546875" style="9" customWidth="1"/>
    <col min="10499" max="10499" width="25" style="9" customWidth="1"/>
    <col min="10500" max="10500" width="18.7109375" style="9" customWidth="1"/>
    <col min="10501" max="10501" width="29.7109375" style="9" customWidth="1"/>
    <col min="10502" max="10502" width="13.42578125" style="9" customWidth="1"/>
    <col min="10503" max="10503" width="13.85546875" style="9" customWidth="1"/>
    <col min="10504" max="10508" width="16.5703125" style="9" customWidth="1"/>
    <col min="10509" max="10509" width="20.5703125" style="9" customWidth="1"/>
    <col min="10510" max="10510" width="21.140625" style="9" customWidth="1"/>
    <col min="10511" max="10511" width="9.5703125" style="9" customWidth="1"/>
    <col min="10512" max="10512" width="0.42578125" style="9" customWidth="1"/>
    <col min="10513" max="10519" width="6.42578125" style="9" customWidth="1"/>
    <col min="10520" max="10748" width="11.42578125" style="9"/>
    <col min="10749" max="10749" width="1" style="9" customWidth="1"/>
    <col min="10750" max="10750" width="4.28515625" style="9" customWidth="1"/>
    <col min="10751" max="10751" width="34.7109375" style="9" customWidth="1"/>
    <col min="10752" max="10752" width="0" style="9" hidden="1" customWidth="1"/>
    <col min="10753" max="10753" width="20" style="9" customWidth="1"/>
    <col min="10754" max="10754" width="20.85546875" style="9" customWidth="1"/>
    <col min="10755" max="10755" width="25" style="9" customWidth="1"/>
    <col min="10756" max="10756" width="18.7109375" style="9" customWidth="1"/>
    <col min="10757" max="10757" width="29.7109375" style="9" customWidth="1"/>
    <col min="10758" max="10758" width="13.42578125" style="9" customWidth="1"/>
    <col min="10759" max="10759" width="13.85546875" style="9" customWidth="1"/>
    <col min="10760" max="10764" width="16.5703125" style="9" customWidth="1"/>
    <col min="10765" max="10765" width="20.5703125" style="9" customWidth="1"/>
    <col min="10766" max="10766" width="21.140625" style="9" customWidth="1"/>
    <col min="10767" max="10767" width="9.5703125" style="9" customWidth="1"/>
    <col min="10768" max="10768" width="0.42578125" style="9" customWidth="1"/>
    <col min="10769" max="10775" width="6.42578125" style="9" customWidth="1"/>
    <col min="10776" max="11004" width="11.42578125" style="9"/>
    <col min="11005" max="11005" width="1" style="9" customWidth="1"/>
    <col min="11006" max="11006" width="4.28515625" style="9" customWidth="1"/>
    <col min="11007" max="11007" width="34.7109375" style="9" customWidth="1"/>
    <col min="11008" max="11008" width="0" style="9" hidden="1" customWidth="1"/>
    <col min="11009" max="11009" width="20" style="9" customWidth="1"/>
    <col min="11010" max="11010" width="20.85546875" style="9" customWidth="1"/>
    <col min="11011" max="11011" width="25" style="9" customWidth="1"/>
    <col min="11012" max="11012" width="18.7109375" style="9" customWidth="1"/>
    <col min="11013" max="11013" width="29.7109375" style="9" customWidth="1"/>
    <col min="11014" max="11014" width="13.42578125" style="9" customWidth="1"/>
    <col min="11015" max="11015" width="13.85546875" style="9" customWidth="1"/>
    <col min="11016" max="11020" width="16.5703125" style="9" customWidth="1"/>
    <col min="11021" max="11021" width="20.5703125" style="9" customWidth="1"/>
    <col min="11022" max="11022" width="21.140625" style="9" customWidth="1"/>
    <col min="11023" max="11023" width="9.5703125" style="9" customWidth="1"/>
    <col min="11024" max="11024" width="0.42578125" style="9" customWidth="1"/>
    <col min="11025" max="11031" width="6.42578125" style="9" customWidth="1"/>
    <col min="11032" max="11260" width="11.42578125" style="9"/>
    <col min="11261" max="11261" width="1" style="9" customWidth="1"/>
    <col min="11262" max="11262" width="4.28515625" style="9" customWidth="1"/>
    <col min="11263" max="11263" width="34.7109375" style="9" customWidth="1"/>
    <col min="11264" max="11264" width="0" style="9" hidden="1" customWidth="1"/>
    <col min="11265" max="11265" width="20" style="9" customWidth="1"/>
    <col min="11266" max="11266" width="20.85546875" style="9" customWidth="1"/>
    <col min="11267" max="11267" width="25" style="9" customWidth="1"/>
    <col min="11268" max="11268" width="18.7109375" style="9" customWidth="1"/>
    <col min="11269" max="11269" width="29.7109375" style="9" customWidth="1"/>
    <col min="11270" max="11270" width="13.42578125" style="9" customWidth="1"/>
    <col min="11271" max="11271" width="13.85546875" style="9" customWidth="1"/>
    <col min="11272" max="11276" width="16.5703125" style="9" customWidth="1"/>
    <col min="11277" max="11277" width="20.5703125" style="9" customWidth="1"/>
    <col min="11278" max="11278" width="21.140625" style="9" customWidth="1"/>
    <col min="11279" max="11279" width="9.5703125" style="9" customWidth="1"/>
    <col min="11280" max="11280" width="0.42578125" style="9" customWidth="1"/>
    <col min="11281" max="11287" width="6.42578125" style="9" customWidth="1"/>
    <col min="11288" max="11516" width="11.42578125" style="9"/>
    <col min="11517" max="11517" width="1" style="9" customWidth="1"/>
    <col min="11518" max="11518" width="4.28515625" style="9" customWidth="1"/>
    <col min="11519" max="11519" width="34.7109375" style="9" customWidth="1"/>
    <col min="11520" max="11520" width="0" style="9" hidden="1" customWidth="1"/>
    <col min="11521" max="11521" width="20" style="9" customWidth="1"/>
    <col min="11522" max="11522" width="20.85546875" style="9" customWidth="1"/>
    <col min="11523" max="11523" width="25" style="9" customWidth="1"/>
    <col min="11524" max="11524" width="18.7109375" style="9" customWidth="1"/>
    <col min="11525" max="11525" width="29.7109375" style="9" customWidth="1"/>
    <col min="11526" max="11526" width="13.42578125" style="9" customWidth="1"/>
    <col min="11527" max="11527" width="13.85546875" style="9" customWidth="1"/>
    <col min="11528" max="11532" width="16.5703125" style="9" customWidth="1"/>
    <col min="11533" max="11533" width="20.5703125" style="9" customWidth="1"/>
    <col min="11534" max="11534" width="21.140625" style="9" customWidth="1"/>
    <col min="11535" max="11535" width="9.5703125" style="9" customWidth="1"/>
    <col min="11536" max="11536" width="0.42578125" style="9" customWidth="1"/>
    <col min="11537" max="11543" width="6.42578125" style="9" customWidth="1"/>
    <col min="11544" max="11772" width="11.42578125" style="9"/>
    <col min="11773" max="11773" width="1" style="9" customWidth="1"/>
    <col min="11774" max="11774" width="4.28515625" style="9" customWidth="1"/>
    <col min="11775" max="11775" width="34.7109375" style="9" customWidth="1"/>
    <col min="11776" max="11776" width="0" style="9" hidden="1" customWidth="1"/>
    <col min="11777" max="11777" width="20" style="9" customWidth="1"/>
    <col min="11778" max="11778" width="20.85546875" style="9" customWidth="1"/>
    <col min="11779" max="11779" width="25" style="9" customWidth="1"/>
    <col min="11780" max="11780" width="18.7109375" style="9" customWidth="1"/>
    <col min="11781" max="11781" width="29.7109375" style="9" customWidth="1"/>
    <col min="11782" max="11782" width="13.42578125" style="9" customWidth="1"/>
    <col min="11783" max="11783" width="13.85546875" style="9" customWidth="1"/>
    <col min="11784" max="11788" width="16.5703125" style="9" customWidth="1"/>
    <col min="11789" max="11789" width="20.5703125" style="9" customWidth="1"/>
    <col min="11790" max="11790" width="21.140625" style="9" customWidth="1"/>
    <col min="11791" max="11791" width="9.5703125" style="9" customWidth="1"/>
    <col min="11792" max="11792" width="0.42578125" style="9" customWidth="1"/>
    <col min="11793" max="11799" width="6.42578125" style="9" customWidth="1"/>
    <col min="11800" max="12028" width="11.42578125" style="9"/>
    <col min="12029" max="12029" width="1" style="9" customWidth="1"/>
    <col min="12030" max="12030" width="4.28515625" style="9" customWidth="1"/>
    <col min="12031" max="12031" width="34.7109375" style="9" customWidth="1"/>
    <col min="12032" max="12032" width="0" style="9" hidden="1" customWidth="1"/>
    <col min="12033" max="12033" width="20" style="9" customWidth="1"/>
    <col min="12034" max="12034" width="20.85546875" style="9" customWidth="1"/>
    <col min="12035" max="12035" width="25" style="9" customWidth="1"/>
    <col min="12036" max="12036" width="18.7109375" style="9" customWidth="1"/>
    <col min="12037" max="12037" width="29.7109375" style="9" customWidth="1"/>
    <col min="12038" max="12038" width="13.42578125" style="9" customWidth="1"/>
    <col min="12039" max="12039" width="13.85546875" style="9" customWidth="1"/>
    <col min="12040" max="12044" width="16.5703125" style="9" customWidth="1"/>
    <col min="12045" max="12045" width="20.5703125" style="9" customWidth="1"/>
    <col min="12046" max="12046" width="21.140625" style="9" customWidth="1"/>
    <col min="12047" max="12047" width="9.5703125" style="9" customWidth="1"/>
    <col min="12048" max="12048" width="0.42578125" style="9" customWidth="1"/>
    <col min="12049" max="12055" width="6.42578125" style="9" customWidth="1"/>
    <col min="12056" max="12284" width="11.42578125" style="9"/>
    <col min="12285" max="12285" width="1" style="9" customWidth="1"/>
    <col min="12286" max="12286" width="4.28515625" style="9" customWidth="1"/>
    <col min="12287" max="12287" width="34.7109375" style="9" customWidth="1"/>
    <col min="12288" max="12288" width="0" style="9" hidden="1" customWidth="1"/>
    <col min="12289" max="12289" width="20" style="9" customWidth="1"/>
    <col min="12290" max="12290" width="20.85546875" style="9" customWidth="1"/>
    <col min="12291" max="12291" width="25" style="9" customWidth="1"/>
    <col min="12292" max="12292" width="18.7109375" style="9" customWidth="1"/>
    <col min="12293" max="12293" width="29.7109375" style="9" customWidth="1"/>
    <col min="12294" max="12294" width="13.42578125" style="9" customWidth="1"/>
    <col min="12295" max="12295" width="13.85546875" style="9" customWidth="1"/>
    <col min="12296" max="12300" width="16.5703125" style="9" customWidth="1"/>
    <col min="12301" max="12301" width="20.5703125" style="9" customWidth="1"/>
    <col min="12302" max="12302" width="21.140625" style="9" customWidth="1"/>
    <col min="12303" max="12303" width="9.5703125" style="9" customWidth="1"/>
    <col min="12304" max="12304" width="0.42578125" style="9" customWidth="1"/>
    <col min="12305" max="12311" width="6.42578125" style="9" customWidth="1"/>
    <col min="12312" max="12540" width="11.42578125" style="9"/>
    <col min="12541" max="12541" width="1" style="9" customWidth="1"/>
    <col min="12542" max="12542" width="4.28515625" style="9" customWidth="1"/>
    <col min="12543" max="12543" width="34.7109375" style="9" customWidth="1"/>
    <col min="12544" max="12544" width="0" style="9" hidden="1" customWidth="1"/>
    <col min="12545" max="12545" width="20" style="9" customWidth="1"/>
    <col min="12546" max="12546" width="20.85546875" style="9" customWidth="1"/>
    <col min="12547" max="12547" width="25" style="9" customWidth="1"/>
    <col min="12548" max="12548" width="18.7109375" style="9" customWidth="1"/>
    <col min="12549" max="12549" width="29.7109375" style="9" customWidth="1"/>
    <col min="12550" max="12550" width="13.42578125" style="9" customWidth="1"/>
    <col min="12551" max="12551" width="13.85546875" style="9" customWidth="1"/>
    <col min="12552" max="12556" width="16.5703125" style="9" customWidth="1"/>
    <col min="12557" max="12557" width="20.5703125" style="9" customWidth="1"/>
    <col min="12558" max="12558" width="21.140625" style="9" customWidth="1"/>
    <col min="12559" max="12559" width="9.5703125" style="9" customWidth="1"/>
    <col min="12560" max="12560" width="0.42578125" style="9" customWidth="1"/>
    <col min="12561" max="12567" width="6.42578125" style="9" customWidth="1"/>
    <col min="12568" max="12796" width="11.42578125" style="9"/>
    <col min="12797" max="12797" width="1" style="9" customWidth="1"/>
    <col min="12798" max="12798" width="4.28515625" style="9" customWidth="1"/>
    <col min="12799" max="12799" width="34.7109375" style="9" customWidth="1"/>
    <col min="12800" max="12800" width="0" style="9" hidden="1" customWidth="1"/>
    <col min="12801" max="12801" width="20" style="9" customWidth="1"/>
    <col min="12802" max="12802" width="20.85546875" style="9" customWidth="1"/>
    <col min="12803" max="12803" width="25" style="9" customWidth="1"/>
    <col min="12804" max="12804" width="18.7109375" style="9" customWidth="1"/>
    <col min="12805" max="12805" width="29.7109375" style="9" customWidth="1"/>
    <col min="12806" max="12806" width="13.42578125" style="9" customWidth="1"/>
    <col min="12807" max="12807" width="13.85546875" style="9" customWidth="1"/>
    <col min="12808" max="12812" width="16.5703125" style="9" customWidth="1"/>
    <col min="12813" max="12813" width="20.5703125" style="9" customWidth="1"/>
    <col min="12814" max="12814" width="21.140625" style="9" customWidth="1"/>
    <col min="12815" max="12815" width="9.5703125" style="9" customWidth="1"/>
    <col min="12816" max="12816" width="0.42578125" style="9" customWidth="1"/>
    <col min="12817" max="12823" width="6.42578125" style="9" customWidth="1"/>
    <col min="12824" max="13052" width="11.42578125" style="9"/>
    <col min="13053" max="13053" width="1" style="9" customWidth="1"/>
    <col min="13054" max="13054" width="4.28515625" style="9" customWidth="1"/>
    <col min="13055" max="13055" width="34.7109375" style="9" customWidth="1"/>
    <col min="13056" max="13056" width="0" style="9" hidden="1" customWidth="1"/>
    <col min="13057" max="13057" width="20" style="9" customWidth="1"/>
    <col min="13058" max="13058" width="20.85546875" style="9" customWidth="1"/>
    <col min="13059" max="13059" width="25" style="9" customWidth="1"/>
    <col min="13060" max="13060" width="18.7109375" style="9" customWidth="1"/>
    <col min="13061" max="13061" width="29.7109375" style="9" customWidth="1"/>
    <col min="13062" max="13062" width="13.42578125" style="9" customWidth="1"/>
    <col min="13063" max="13063" width="13.85546875" style="9" customWidth="1"/>
    <col min="13064" max="13068" width="16.5703125" style="9" customWidth="1"/>
    <col min="13069" max="13069" width="20.5703125" style="9" customWidth="1"/>
    <col min="13070" max="13070" width="21.140625" style="9" customWidth="1"/>
    <col min="13071" max="13071" width="9.5703125" style="9" customWidth="1"/>
    <col min="13072" max="13072" width="0.42578125" style="9" customWidth="1"/>
    <col min="13073" max="13079" width="6.42578125" style="9" customWidth="1"/>
    <col min="13080" max="13308" width="11.42578125" style="9"/>
    <col min="13309" max="13309" width="1" style="9" customWidth="1"/>
    <col min="13310" max="13310" width="4.28515625" style="9" customWidth="1"/>
    <col min="13311" max="13311" width="34.7109375" style="9" customWidth="1"/>
    <col min="13312" max="13312" width="0" style="9" hidden="1" customWidth="1"/>
    <col min="13313" max="13313" width="20" style="9" customWidth="1"/>
    <col min="13314" max="13314" width="20.85546875" style="9" customWidth="1"/>
    <col min="13315" max="13315" width="25" style="9" customWidth="1"/>
    <col min="13316" max="13316" width="18.7109375" style="9" customWidth="1"/>
    <col min="13317" max="13317" width="29.7109375" style="9" customWidth="1"/>
    <col min="13318" max="13318" width="13.42578125" style="9" customWidth="1"/>
    <col min="13319" max="13319" width="13.85546875" style="9" customWidth="1"/>
    <col min="13320" max="13324" width="16.5703125" style="9" customWidth="1"/>
    <col min="13325" max="13325" width="20.5703125" style="9" customWidth="1"/>
    <col min="13326" max="13326" width="21.140625" style="9" customWidth="1"/>
    <col min="13327" max="13327" width="9.5703125" style="9" customWidth="1"/>
    <col min="13328" max="13328" width="0.42578125" style="9" customWidth="1"/>
    <col min="13329" max="13335" width="6.42578125" style="9" customWidth="1"/>
    <col min="13336" max="13564" width="11.42578125" style="9"/>
    <col min="13565" max="13565" width="1" style="9" customWidth="1"/>
    <col min="13566" max="13566" width="4.28515625" style="9" customWidth="1"/>
    <col min="13567" max="13567" width="34.7109375" style="9" customWidth="1"/>
    <col min="13568" max="13568" width="0" style="9" hidden="1" customWidth="1"/>
    <col min="13569" max="13569" width="20" style="9" customWidth="1"/>
    <col min="13570" max="13570" width="20.85546875" style="9" customWidth="1"/>
    <col min="13571" max="13571" width="25" style="9" customWidth="1"/>
    <col min="13572" max="13572" width="18.7109375" style="9" customWidth="1"/>
    <col min="13573" max="13573" width="29.7109375" style="9" customWidth="1"/>
    <col min="13574" max="13574" width="13.42578125" style="9" customWidth="1"/>
    <col min="13575" max="13575" width="13.85546875" style="9" customWidth="1"/>
    <col min="13576" max="13580" width="16.5703125" style="9" customWidth="1"/>
    <col min="13581" max="13581" width="20.5703125" style="9" customWidth="1"/>
    <col min="13582" max="13582" width="21.140625" style="9" customWidth="1"/>
    <col min="13583" max="13583" width="9.5703125" style="9" customWidth="1"/>
    <col min="13584" max="13584" width="0.42578125" style="9" customWidth="1"/>
    <col min="13585" max="13591" width="6.42578125" style="9" customWidth="1"/>
    <col min="13592" max="13820" width="11.42578125" style="9"/>
    <col min="13821" max="13821" width="1" style="9" customWidth="1"/>
    <col min="13822" max="13822" width="4.28515625" style="9" customWidth="1"/>
    <col min="13823" max="13823" width="34.7109375" style="9" customWidth="1"/>
    <col min="13824" max="13824" width="0" style="9" hidden="1" customWidth="1"/>
    <col min="13825" max="13825" width="20" style="9" customWidth="1"/>
    <col min="13826" max="13826" width="20.85546875" style="9" customWidth="1"/>
    <col min="13827" max="13827" width="25" style="9" customWidth="1"/>
    <col min="13828" max="13828" width="18.7109375" style="9" customWidth="1"/>
    <col min="13829" max="13829" width="29.7109375" style="9" customWidth="1"/>
    <col min="13830" max="13830" width="13.42578125" style="9" customWidth="1"/>
    <col min="13831" max="13831" width="13.85546875" style="9" customWidth="1"/>
    <col min="13832" max="13836" width="16.5703125" style="9" customWidth="1"/>
    <col min="13837" max="13837" width="20.5703125" style="9" customWidth="1"/>
    <col min="13838" max="13838" width="21.140625" style="9" customWidth="1"/>
    <col min="13839" max="13839" width="9.5703125" style="9" customWidth="1"/>
    <col min="13840" max="13840" width="0.42578125" style="9" customWidth="1"/>
    <col min="13841" max="13847" width="6.42578125" style="9" customWidth="1"/>
    <col min="13848" max="14076" width="11.42578125" style="9"/>
    <col min="14077" max="14077" width="1" style="9" customWidth="1"/>
    <col min="14078" max="14078" width="4.28515625" style="9" customWidth="1"/>
    <col min="14079" max="14079" width="34.7109375" style="9" customWidth="1"/>
    <col min="14080" max="14080" width="0" style="9" hidden="1" customWidth="1"/>
    <col min="14081" max="14081" width="20" style="9" customWidth="1"/>
    <col min="14082" max="14082" width="20.85546875" style="9" customWidth="1"/>
    <col min="14083" max="14083" width="25" style="9" customWidth="1"/>
    <col min="14084" max="14084" width="18.7109375" style="9" customWidth="1"/>
    <col min="14085" max="14085" width="29.7109375" style="9" customWidth="1"/>
    <col min="14086" max="14086" width="13.42578125" style="9" customWidth="1"/>
    <col min="14087" max="14087" width="13.85546875" style="9" customWidth="1"/>
    <col min="14088" max="14092" width="16.5703125" style="9" customWidth="1"/>
    <col min="14093" max="14093" width="20.5703125" style="9" customWidth="1"/>
    <col min="14094" max="14094" width="21.140625" style="9" customWidth="1"/>
    <col min="14095" max="14095" width="9.5703125" style="9" customWidth="1"/>
    <col min="14096" max="14096" width="0.42578125" style="9" customWidth="1"/>
    <col min="14097" max="14103" width="6.42578125" style="9" customWidth="1"/>
    <col min="14104" max="14332" width="11.42578125" style="9"/>
    <col min="14333" max="14333" width="1" style="9" customWidth="1"/>
    <col min="14334" max="14334" width="4.28515625" style="9" customWidth="1"/>
    <col min="14335" max="14335" width="34.7109375" style="9" customWidth="1"/>
    <col min="14336" max="14336" width="0" style="9" hidden="1" customWidth="1"/>
    <col min="14337" max="14337" width="20" style="9" customWidth="1"/>
    <col min="14338" max="14338" width="20.85546875" style="9" customWidth="1"/>
    <col min="14339" max="14339" width="25" style="9" customWidth="1"/>
    <col min="14340" max="14340" width="18.7109375" style="9" customWidth="1"/>
    <col min="14341" max="14341" width="29.7109375" style="9" customWidth="1"/>
    <col min="14342" max="14342" width="13.42578125" style="9" customWidth="1"/>
    <col min="14343" max="14343" width="13.85546875" style="9" customWidth="1"/>
    <col min="14344" max="14348" width="16.5703125" style="9" customWidth="1"/>
    <col min="14349" max="14349" width="20.5703125" style="9" customWidth="1"/>
    <col min="14350" max="14350" width="21.140625" style="9" customWidth="1"/>
    <col min="14351" max="14351" width="9.5703125" style="9" customWidth="1"/>
    <col min="14352" max="14352" width="0.42578125" style="9" customWidth="1"/>
    <col min="14353" max="14359" width="6.42578125" style="9" customWidth="1"/>
    <col min="14360" max="14588" width="11.42578125" style="9"/>
    <col min="14589" max="14589" width="1" style="9" customWidth="1"/>
    <col min="14590" max="14590" width="4.28515625" style="9" customWidth="1"/>
    <col min="14591" max="14591" width="34.7109375" style="9" customWidth="1"/>
    <col min="14592" max="14592" width="0" style="9" hidden="1" customWidth="1"/>
    <col min="14593" max="14593" width="20" style="9" customWidth="1"/>
    <col min="14594" max="14594" width="20.85546875" style="9" customWidth="1"/>
    <col min="14595" max="14595" width="25" style="9" customWidth="1"/>
    <col min="14596" max="14596" width="18.7109375" style="9" customWidth="1"/>
    <col min="14597" max="14597" width="29.7109375" style="9" customWidth="1"/>
    <col min="14598" max="14598" width="13.42578125" style="9" customWidth="1"/>
    <col min="14599" max="14599" width="13.85546875" style="9" customWidth="1"/>
    <col min="14600" max="14604" width="16.5703125" style="9" customWidth="1"/>
    <col min="14605" max="14605" width="20.5703125" style="9" customWidth="1"/>
    <col min="14606" max="14606" width="21.140625" style="9" customWidth="1"/>
    <col min="14607" max="14607" width="9.5703125" style="9" customWidth="1"/>
    <col min="14608" max="14608" width="0.42578125" style="9" customWidth="1"/>
    <col min="14609" max="14615" width="6.42578125" style="9" customWidth="1"/>
    <col min="14616" max="14844" width="11.42578125" style="9"/>
    <col min="14845" max="14845" width="1" style="9" customWidth="1"/>
    <col min="14846" max="14846" width="4.28515625" style="9" customWidth="1"/>
    <col min="14847" max="14847" width="34.7109375" style="9" customWidth="1"/>
    <col min="14848" max="14848" width="0" style="9" hidden="1" customWidth="1"/>
    <col min="14849" max="14849" width="20" style="9" customWidth="1"/>
    <col min="14850" max="14850" width="20.85546875" style="9" customWidth="1"/>
    <col min="14851" max="14851" width="25" style="9" customWidth="1"/>
    <col min="14852" max="14852" width="18.7109375" style="9" customWidth="1"/>
    <col min="14853" max="14853" width="29.7109375" style="9" customWidth="1"/>
    <col min="14854" max="14854" width="13.42578125" style="9" customWidth="1"/>
    <col min="14855" max="14855" width="13.85546875" style="9" customWidth="1"/>
    <col min="14856" max="14860" width="16.5703125" style="9" customWidth="1"/>
    <col min="14861" max="14861" width="20.5703125" style="9" customWidth="1"/>
    <col min="14862" max="14862" width="21.140625" style="9" customWidth="1"/>
    <col min="14863" max="14863" width="9.5703125" style="9" customWidth="1"/>
    <col min="14864" max="14864" width="0.42578125" style="9" customWidth="1"/>
    <col min="14865" max="14871" width="6.42578125" style="9" customWidth="1"/>
    <col min="14872" max="15100" width="11.42578125" style="9"/>
    <col min="15101" max="15101" width="1" style="9" customWidth="1"/>
    <col min="15102" max="15102" width="4.28515625" style="9" customWidth="1"/>
    <col min="15103" max="15103" width="34.7109375" style="9" customWidth="1"/>
    <col min="15104" max="15104" width="0" style="9" hidden="1" customWidth="1"/>
    <col min="15105" max="15105" width="20" style="9" customWidth="1"/>
    <col min="15106" max="15106" width="20.85546875" style="9" customWidth="1"/>
    <col min="15107" max="15107" width="25" style="9" customWidth="1"/>
    <col min="15108" max="15108" width="18.7109375" style="9" customWidth="1"/>
    <col min="15109" max="15109" width="29.7109375" style="9" customWidth="1"/>
    <col min="15110" max="15110" width="13.42578125" style="9" customWidth="1"/>
    <col min="15111" max="15111" width="13.85546875" style="9" customWidth="1"/>
    <col min="15112" max="15116" width="16.5703125" style="9" customWidth="1"/>
    <col min="15117" max="15117" width="20.5703125" style="9" customWidth="1"/>
    <col min="15118" max="15118" width="21.140625" style="9" customWidth="1"/>
    <col min="15119" max="15119" width="9.5703125" style="9" customWidth="1"/>
    <col min="15120" max="15120" width="0.42578125" style="9" customWidth="1"/>
    <col min="15121" max="15127" width="6.42578125" style="9" customWidth="1"/>
    <col min="15128" max="15356" width="11.42578125" style="9"/>
    <col min="15357" max="15357" width="1" style="9" customWidth="1"/>
    <col min="15358" max="15358" width="4.28515625" style="9" customWidth="1"/>
    <col min="15359" max="15359" width="34.7109375" style="9" customWidth="1"/>
    <col min="15360" max="15360" width="0" style="9" hidden="1" customWidth="1"/>
    <col min="15361" max="15361" width="20" style="9" customWidth="1"/>
    <col min="15362" max="15362" width="20.85546875" style="9" customWidth="1"/>
    <col min="15363" max="15363" width="25" style="9" customWidth="1"/>
    <col min="15364" max="15364" width="18.7109375" style="9" customWidth="1"/>
    <col min="15365" max="15365" width="29.7109375" style="9" customWidth="1"/>
    <col min="15366" max="15366" width="13.42578125" style="9" customWidth="1"/>
    <col min="15367" max="15367" width="13.85546875" style="9" customWidth="1"/>
    <col min="15368" max="15372" width="16.5703125" style="9" customWidth="1"/>
    <col min="15373" max="15373" width="20.5703125" style="9" customWidth="1"/>
    <col min="15374" max="15374" width="21.140625" style="9" customWidth="1"/>
    <col min="15375" max="15375" width="9.5703125" style="9" customWidth="1"/>
    <col min="15376" max="15376" width="0.42578125" style="9" customWidth="1"/>
    <col min="15377" max="15383" width="6.42578125" style="9" customWidth="1"/>
    <col min="15384" max="15612" width="11.42578125" style="9"/>
    <col min="15613" max="15613" width="1" style="9" customWidth="1"/>
    <col min="15614" max="15614" width="4.28515625" style="9" customWidth="1"/>
    <col min="15615" max="15615" width="34.7109375" style="9" customWidth="1"/>
    <col min="15616" max="15616" width="0" style="9" hidden="1" customWidth="1"/>
    <col min="15617" max="15617" width="20" style="9" customWidth="1"/>
    <col min="15618" max="15618" width="20.85546875" style="9" customWidth="1"/>
    <col min="15619" max="15619" width="25" style="9" customWidth="1"/>
    <col min="15620" max="15620" width="18.7109375" style="9" customWidth="1"/>
    <col min="15621" max="15621" width="29.7109375" style="9" customWidth="1"/>
    <col min="15622" max="15622" width="13.42578125" style="9" customWidth="1"/>
    <col min="15623" max="15623" width="13.85546875" style="9" customWidth="1"/>
    <col min="15624" max="15628" width="16.5703125" style="9" customWidth="1"/>
    <col min="15629" max="15629" width="20.5703125" style="9" customWidth="1"/>
    <col min="15630" max="15630" width="21.140625" style="9" customWidth="1"/>
    <col min="15631" max="15631" width="9.5703125" style="9" customWidth="1"/>
    <col min="15632" max="15632" width="0.42578125" style="9" customWidth="1"/>
    <col min="15633" max="15639" width="6.42578125" style="9" customWidth="1"/>
    <col min="15640" max="15868" width="11.42578125" style="9"/>
    <col min="15869" max="15869" width="1" style="9" customWidth="1"/>
    <col min="15870" max="15870" width="4.28515625" style="9" customWidth="1"/>
    <col min="15871" max="15871" width="34.7109375" style="9" customWidth="1"/>
    <col min="15872" max="15872" width="0" style="9" hidden="1" customWidth="1"/>
    <col min="15873" max="15873" width="20" style="9" customWidth="1"/>
    <col min="15874" max="15874" width="20.85546875" style="9" customWidth="1"/>
    <col min="15875" max="15875" width="25" style="9" customWidth="1"/>
    <col min="15876" max="15876" width="18.7109375" style="9" customWidth="1"/>
    <col min="15877" max="15877" width="29.7109375" style="9" customWidth="1"/>
    <col min="15878" max="15878" width="13.42578125" style="9" customWidth="1"/>
    <col min="15879" max="15879" width="13.85546875" style="9" customWidth="1"/>
    <col min="15880" max="15884" width="16.5703125" style="9" customWidth="1"/>
    <col min="15885" max="15885" width="20.5703125" style="9" customWidth="1"/>
    <col min="15886" max="15886" width="21.140625" style="9" customWidth="1"/>
    <col min="15887" max="15887" width="9.5703125" style="9" customWidth="1"/>
    <col min="15888" max="15888" width="0.42578125" style="9" customWidth="1"/>
    <col min="15889" max="15895" width="6.42578125" style="9" customWidth="1"/>
    <col min="15896" max="16124" width="11.42578125" style="9"/>
    <col min="16125" max="16125" width="1" style="9" customWidth="1"/>
    <col min="16126" max="16126" width="4.28515625" style="9" customWidth="1"/>
    <col min="16127" max="16127" width="34.7109375" style="9" customWidth="1"/>
    <col min="16128" max="16128" width="0" style="9" hidden="1" customWidth="1"/>
    <col min="16129" max="16129" width="20" style="9" customWidth="1"/>
    <col min="16130" max="16130" width="20.85546875" style="9" customWidth="1"/>
    <col min="16131" max="16131" width="25" style="9" customWidth="1"/>
    <col min="16132" max="16132" width="18.7109375" style="9" customWidth="1"/>
    <col min="16133" max="16133" width="29.7109375" style="9" customWidth="1"/>
    <col min="16134" max="16134" width="13.42578125" style="9" customWidth="1"/>
    <col min="16135" max="16135" width="13.85546875" style="9" customWidth="1"/>
    <col min="16136" max="16140" width="16.5703125" style="9" customWidth="1"/>
    <col min="16141" max="16141" width="20.5703125" style="9" customWidth="1"/>
    <col min="16142" max="16142" width="21.140625" style="9" customWidth="1"/>
    <col min="16143" max="16143" width="9.5703125" style="9" customWidth="1"/>
    <col min="16144" max="16144" width="0.42578125" style="9" customWidth="1"/>
    <col min="16145" max="16151" width="6.42578125" style="9" customWidth="1"/>
    <col min="16152" max="16372" width="11.42578125" style="9"/>
    <col min="16373" max="16384" width="11.42578125" style="9" customWidth="1"/>
  </cols>
  <sheetData>
    <row r="2" spans="2:17" ht="26.25">
      <c r="B2" s="296" t="s">
        <v>63</v>
      </c>
      <c r="C2" s="296"/>
      <c r="D2" s="296"/>
      <c r="E2" s="296"/>
      <c r="F2" s="296"/>
      <c r="G2" s="296"/>
      <c r="H2" s="296"/>
      <c r="I2" s="296"/>
      <c r="J2" s="296"/>
      <c r="K2" s="296"/>
      <c r="L2" s="296"/>
      <c r="M2" s="296"/>
      <c r="N2" s="296"/>
      <c r="O2" s="296"/>
      <c r="P2" s="296"/>
      <c r="Q2" s="296"/>
    </row>
    <row r="4" spans="2:17" ht="26.25">
      <c r="B4" s="296" t="s">
        <v>48</v>
      </c>
      <c r="C4" s="296"/>
      <c r="D4" s="296"/>
      <c r="E4" s="296"/>
      <c r="F4" s="296"/>
      <c r="G4" s="296"/>
      <c r="H4" s="296"/>
      <c r="I4" s="296"/>
      <c r="J4" s="296"/>
      <c r="K4" s="296"/>
      <c r="L4" s="296"/>
      <c r="M4" s="296"/>
      <c r="N4" s="296"/>
      <c r="O4" s="296"/>
      <c r="P4" s="296"/>
      <c r="Q4" s="296"/>
    </row>
    <row r="5" spans="2:17" ht="15.75" thickBot="1"/>
    <row r="6" spans="2:17" ht="21.75" thickBot="1">
      <c r="B6" s="11" t="s">
        <v>4</v>
      </c>
      <c r="C6" s="299" t="s">
        <v>236</v>
      </c>
      <c r="D6" s="299"/>
      <c r="E6" s="299"/>
      <c r="F6" s="299"/>
      <c r="G6" s="299"/>
      <c r="H6" s="299"/>
      <c r="I6" s="299"/>
      <c r="J6" s="299"/>
      <c r="K6" s="299"/>
      <c r="L6" s="299"/>
      <c r="M6" s="299"/>
      <c r="N6" s="299"/>
      <c r="O6" s="300"/>
    </row>
    <row r="7" spans="2:17" ht="16.5" thickBot="1">
      <c r="B7" s="12" t="s">
        <v>5</v>
      </c>
      <c r="C7" s="301" t="s">
        <v>180</v>
      </c>
      <c r="D7" s="301"/>
      <c r="E7" s="301"/>
      <c r="F7" s="301"/>
      <c r="G7" s="301"/>
      <c r="H7" s="301"/>
      <c r="I7" s="301"/>
      <c r="J7" s="301"/>
      <c r="K7" s="301"/>
      <c r="L7" s="301"/>
      <c r="M7" s="301"/>
      <c r="N7" s="301"/>
      <c r="O7" s="302"/>
    </row>
    <row r="8" spans="2:17" ht="16.5" thickBot="1">
      <c r="B8" s="12" t="s">
        <v>6</v>
      </c>
      <c r="C8" s="301" t="s">
        <v>187</v>
      </c>
      <c r="D8" s="301"/>
      <c r="E8" s="301"/>
      <c r="F8" s="301"/>
      <c r="G8" s="301"/>
      <c r="H8" s="301"/>
      <c r="I8" s="301"/>
      <c r="J8" s="301"/>
      <c r="K8" s="301"/>
      <c r="L8" s="301"/>
      <c r="M8" s="301"/>
      <c r="N8" s="301"/>
      <c r="O8" s="302"/>
    </row>
    <row r="9" spans="2:17" ht="16.5" thickBot="1">
      <c r="B9" s="12" t="s">
        <v>7</v>
      </c>
      <c r="C9" s="301"/>
      <c r="D9" s="301"/>
      <c r="E9" s="301"/>
      <c r="F9" s="301"/>
      <c r="G9" s="301"/>
      <c r="H9" s="301"/>
      <c r="I9" s="301"/>
      <c r="J9" s="301"/>
      <c r="K9" s="301"/>
      <c r="L9" s="301"/>
      <c r="M9" s="301"/>
      <c r="N9" s="301"/>
      <c r="O9" s="302"/>
    </row>
    <row r="10" spans="2:17" ht="16.5" thickBot="1">
      <c r="B10" s="12" t="s">
        <v>8</v>
      </c>
      <c r="C10" s="303">
        <v>20</v>
      </c>
      <c r="D10" s="303"/>
      <c r="E10" s="304"/>
      <c r="F10" s="34"/>
      <c r="G10" s="34"/>
      <c r="H10" s="34"/>
      <c r="I10" s="34"/>
      <c r="J10" s="207"/>
      <c r="K10" s="34"/>
      <c r="L10" s="34"/>
      <c r="M10" s="34"/>
      <c r="N10" s="34"/>
      <c r="O10" s="35"/>
    </row>
    <row r="11" spans="2:17" ht="16.5" thickBot="1">
      <c r="B11" s="14" t="s">
        <v>9</v>
      </c>
      <c r="C11" s="15">
        <v>41977</v>
      </c>
      <c r="D11" s="16"/>
      <c r="E11" s="16"/>
      <c r="F11" s="16"/>
      <c r="G11" s="16"/>
      <c r="H11" s="16"/>
      <c r="I11" s="16"/>
      <c r="J11" s="208"/>
      <c r="K11" s="16"/>
      <c r="L11" s="16"/>
      <c r="M11" s="16"/>
      <c r="N11" s="16"/>
      <c r="O11" s="17"/>
    </row>
    <row r="12" spans="2:17" ht="15.75">
      <c r="B12" s="13"/>
      <c r="C12" s="18"/>
      <c r="D12" s="19"/>
      <c r="E12" s="19"/>
      <c r="F12" s="19"/>
      <c r="G12" s="19"/>
      <c r="H12" s="19"/>
      <c r="I12" s="8"/>
      <c r="K12" s="8"/>
      <c r="L12" s="104"/>
      <c r="M12" s="8"/>
      <c r="N12" s="8"/>
      <c r="O12" s="19"/>
    </row>
    <row r="13" spans="2:17">
      <c r="I13" s="8"/>
      <c r="K13" s="8"/>
      <c r="L13" s="104"/>
      <c r="M13" s="8"/>
      <c r="N13" s="8"/>
      <c r="O13" s="21"/>
    </row>
    <row r="14" spans="2:17" ht="45.75" customHeight="1">
      <c r="B14" s="306" t="s">
        <v>104</v>
      </c>
      <c r="C14" s="306"/>
      <c r="D14" s="50" t="s">
        <v>12</v>
      </c>
      <c r="E14" s="50" t="s">
        <v>13</v>
      </c>
      <c r="F14" s="50" t="s">
        <v>29</v>
      </c>
      <c r="G14" s="89"/>
      <c r="I14" s="38"/>
      <c r="J14" s="209"/>
      <c r="K14" s="38"/>
      <c r="L14" s="38"/>
      <c r="M14" s="38"/>
      <c r="N14" s="38"/>
      <c r="O14" s="21"/>
    </row>
    <row r="15" spans="2:17">
      <c r="B15" s="306"/>
      <c r="C15" s="306"/>
      <c r="D15" s="50">
        <v>20</v>
      </c>
      <c r="E15" s="36">
        <v>1649209650</v>
      </c>
      <c r="F15" s="173">
        <v>750</v>
      </c>
      <c r="G15" s="90"/>
      <c r="I15" s="39"/>
      <c r="J15" s="210"/>
      <c r="K15" s="39"/>
      <c r="L15" s="39"/>
      <c r="M15" s="39"/>
      <c r="N15" s="39"/>
      <c r="O15" s="21"/>
    </row>
    <row r="16" spans="2:17">
      <c r="B16" s="306"/>
      <c r="C16" s="306"/>
      <c r="D16" s="50"/>
      <c r="E16" s="36"/>
      <c r="F16" s="36"/>
      <c r="G16" s="90"/>
      <c r="I16" s="39"/>
      <c r="J16" s="210"/>
      <c r="K16" s="39"/>
      <c r="L16" s="39"/>
      <c r="M16" s="39"/>
      <c r="N16" s="39"/>
      <c r="O16" s="21"/>
    </row>
    <row r="17" spans="1:15">
      <c r="B17" s="306"/>
      <c r="C17" s="306"/>
      <c r="D17" s="50"/>
      <c r="E17" s="36"/>
      <c r="F17" s="36"/>
      <c r="G17" s="90"/>
      <c r="I17" s="39"/>
      <c r="J17" s="210"/>
      <c r="K17" s="39"/>
      <c r="L17" s="39"/>
      <c r="M17" s="39"/>
      <c r="N17" s="39"/>
      <c r="O17" s="21"/>
    </row>
    <row r="18" spans="1:15">
      <c r="B18" s="306"/>
      <c r="C18" s="306"/>
      <c r="D18" s="50"/>
      <c r="E18" s="37"/>
      <c r="F18" s="36"/>
      <c r="G18" s="90"/>
      <c r="H18" s="22"/>
      <c r="I18" s="39"/>
      <c r="J18" s="210"/>
      <c r="K18" s="39"/>
      <c r="L18" s="39"/>
      <c r="M18" s="39"/>
      <c r="N18" s="39"/>
      <c r="O18" s="20"/>
    </row>
    <row r="19" spans="1:15">
      <c r="B19" s="306"/>
      <c r="C19" s="306"/>
      <c r="D19" s="50"/>
      <c r="E19" s="37"/>
      <c r="F19" s="36"/>
      <c r="G19" s="90"/>
      <c r="H19" s="22"/>
      <c r="I19" s="41"/>
      <c r="J19" s="41"/>
      <c r="K19" s="41"/>
      <c r="L19" s="41"/>
      <c r="M19" s="41"/>
      <c r="N19" s="41"/>
      <c r="O19" s="20"/>
    </row>
    <row r="20" spans="1:15">
      <c r="B20" s="306"/>
      <c r="C20" s="306"/>
      <c r="D20" s="50"/>
      <c r="E20" s="37"/>
      <c r="F20" s="36"/>
      <c r="G20" s="90"/>
      <c r="H20" s="22"/>
      <c r="I20" s="8"/>
      <c r="K20" s="8"/>
      <c r="L20" s="104"/>
      <c r="M20" s="8"/>
      <c r="N20" s="8"/>
      <c r="O20" s="20"/>
    </row>
    <row r="21" spans="1:15">
      <c r="B21" s="306"/>
      <c r="C21" s="306"/>
      <c r="D21" s="50"/>
      <c r="E21" s="37"/>
      <c r="F21" s="36"/>
      <c r="G21" s="90"/>
      <c r="H21" s="22"/>
      <c r="I21" s="8"/>
      <c r="K21" s="8"/>
      <c r="L21" s="104"/>
      <c r="M21" s="8"/>
      <c r="N21" s="8"/>
      <c r="O21" s="20"/>
    </row>
    <row r="22" spans="1:15" ht="15.75" thickBot="1">
      <c r="B22" s="297" t="s">
        <v>14</v>
      </c>
      <c r="C22" s="298"/>
      <c r="D22" s="50"/>
      <c r="E22" s="61"/>
      <c r="F22" s="36"/>
      <c r="G22" s="90"/>
      <c r="H22" s="22"/>
      <c r="I22" s="8"/>
      <c r="K22" s="8"/>
      <c r="L22" s="104"/>
      <c r="M22" s="8"/>
      <c r="N22" s="8"/>
      <c r="O22" s="20"/>
    </row>
    <row r="23" spans="1:15" ht="30.75" thickBot="1">
      <c r="A23" s="43"/>
      <c r="B23" s="51" t="s">
        <v>15</v>
      </c>
      <c r="C23" s="51" t="s">
        <v>105</v>
      </c>
      <c r="E23" s="38"/>
      <c r="F23" s="38"/>
      <c r="G23" s="38"/>
      <c r="H23" s="38"/>
      <c r="I23" s="10"/>
      <c r="J23" s="211"/>
      <c r="K23" s="10"/>
      <c r="L23" s="10"/>
      <c r="M23" s="10"/>
      <c r="N23" s="10"/>
    </row>
    <row r="24" spans="1:15" ht="15.75" thickBot="1">
      <c r="A24" s="44">
        <v>1</v>
      </c>
      <c r="C24" s="219">
        <f>E24</f>
        <v>600</v>
      </c>
      <c r="D24" s="42"/>
      <c r="E24" s="174">
        <f>F15*80%</f>
        <v>600</v>
      </c>
      <c r="F24" s="40"/>
      <c r="G24" s="40"/>
      <c r="H24" s="40"/>
      <c r="I24" s="23"/>
      <c r="J24" s="212"/>
      <c r="K24" s="23"/>
      <c r="L24" s="23"/>
      <c r="M24" s="23"/>
      <c r="N24" s="23"/>
    </row>
    <row r="25" spans="1:15">
      <c r="A25" s="96"/>
      <c r="C25" s="97"/>
      <c r="D25" s="39"/>
      <c r="E25" s="98"/>
      <c r="F25" s="40"/>
      <c r="G25" s="40"/>
      <c r="H25" s="40"/>
      <c r="I25" s="23"/>
      <c r="J25" s="212"/>
      <c r="K25" s="23"/>
      <c r="L25" s="23"/>
      <c r="M25" s="23"/>
      <c r="N25" s="23"/>
    </row>
    <row r="26" spans="1:15">
      <c r="A26" s="96"/>
      <c r="C26" s="97"/>
      <c r="D26" s="39"/>
      <c r="E26" s="98"/>
      <c r="F26" s="40"/>
      <c r="G26" s="40"/>
      <c r="H26" s="40"/>
      <c r="I26" s="23"/>
      <c r="J26" s="212"/>
      <c r="K26" s="23"/>
      <c r="L26" s="23"/>
      <c r="M26" s="23"/>
      <c r="N26" s="23"/>
    </row>
    <row r="27" spans="1:15">
      <c r="A27" s="96"/>
      <c r="B27" s="119" t="s">
        <v>138</v>
      </c>
      <c r="C27" s="101"/>
      <c r="D27" s="101"/>
      <c r="E27" s="101"/>
      <c r="F27" s="101"/>
      <c r="G27" s="101"/>
      <c r="H27" s="101"/>
      <c r="I27" s="104"/>
      <c r="K27" s="104"/>
      <c r="L27" s="104"/>
      <c r="M27" s="104"/>
      <c r="N27" s="104"/>
      <c r="O27" s="105"/>
    </row>
    <row r="28" spans="1:15">
      <c r="A28" s="96"/>
      <c r="B28" s="101"/>
      <c r="C28" s="101"/>
      <c r="D28" s="101"/>
      <c r="E28" s="101"/>
      <c r="F28" s="101"/>
      <c r="G28" s="101"/>
      <c r="H28" s="101"/>
      <c r="I28" s="104"/>
      <c r="K28" s="104"/>
      <c r="L28" s="104"/>
      <c r="M28" s="104"/>
      <c r="N28" s="104"/>
      <c r="O28" s="105"/>
    </row>
    <row r="29" spans="1:15">
      <c r="A29" s="96"/>
      <c r="B29" s="122" t="s">
        <v>33</v>
      </c>
      <c r="C29" s="122" t="s">
        <v>139</v>
      </c>
      <c r="D29" s="122" t="s">
        <v>140</v>
      </c>
      <c r="E29" s="101"/>
      <c r="F29" s="101"/>
      <c r="G29" s="101"/>
      <c r="H29" s="101"/>
      <c r="I29" s="104"/>
      <c r="K29" s="104"/>
      <c r="L29" s="104"/>
      <c r="M29" s="104"/>
      <c r="N29" s="104"/>
      <c r="O29" s="105"/>
    </row>
    <row r="30" spans="1:15">
      <c r="A30" s="96"/>
      <c r="B30" s="118" t="s">
        <v>141</v>
      </c>
      <c r="C30" s="176" t="s">
        <v>164</v>
      </c>
      <c r="D30" s="176"/>
      <c r="E30" s="101"/>
      <c r="F30" s="101"/>
      <c r="G30" s="101"/>
      <c r="H30" s="101"/>
      <c r="I30" s="104"/>
      <c r="K30" s="104"/>
      <c r="L30" s="104"/>
      <c r="M30" s="104"/>
      <c r="N30" s="104"/>
      <c r="O30" s="105"/>
    </row>
    <row r="31" spans="1:15">
      <c r="A31" s="96"/>
      <c r="B31" s="118" t="s">
        <v>142</v>
      </c>
      <c r="C31" s="176" t="s">
        <v>164</v>
      </c>
      <c r="D31" s="176"/>
      <c r="E31" s="101"/>
      <c r="F31" s="101"/>
      <c r="G31" s="101"/>
      <c r="H31" s="101"/>
      <c r="I31" s="104"/>
      <c r="K31" s="104"/>
      <c r="L31" s="104"/>
      <c r="M31" s="104"/>
      <c r="N31" s="104"/>
      <c r="O31" s="105"/>
    </row>
    <row r="32" spans="1:15">
      <c r="A32" s="96"/>
      <c r="B32" s="118" t="s">
        <v>143</v>
      </c>
      <c r="C32" s="176"/>
      <c r="D32" s="176" t="s">
        <v>164</v>
      </c>
      <c r="E32" s="101"/>
      <c r="F32" s="101"/>
      <c r="G32" s="101"/>
      <c r="H32" s="101"/>
      <c r="I32" s="104"/>
      <c r="K32" s="104"/>
      <c r="L32" s="104"/>
      <c r="M32" s="104"/>
      <c r="N32" s="104"/>
      <c r="O32" s="105"/>
    </row>
    <row r="33" spans="1:18">
      <c r="A33" s="96"/>
      <c r="B33" s="118" t="s">
        <v>144</v>
      </c>
      <c r="C33" s="176" t="s">
        <v>164</v>
      </c>
      <c r="D33" s="176"/>
      <c r="E33" s="101"/>
      <c r="F33" s="101"/>
      <c r="G33" s="101"/>
      <c r="H33" s="101"/>
      <c r="I33" s="104"/>
      <c r="K33" s="104"/>
      <c r="L33" s="104"/>
      <c r="M33" s="104"/>
      <c r="N33" s="104"/>
      <c r="O33" s="105"/>
    </row>
    <row r="34" spans="1:18">
      <c r="A34" s="96"/>
      <c r="B34" s="101"/>
      <c r="C34" s="101"/>
      <c r="D34" s="101"/>
      <c r="E34" s="101"/>
      <c r="F34" s="101"/>
      <c r="G34" s="101"/>
      <c r="H34" s="101"/>
      <c r="I34" s="104"/>
      <c r="K34" s="104"/>
      <c r="L34" s="104"/>
      <c r="M34" s="104"/>
      <c r="N34" s="104"/>
      <c r="O34" s="105"/>
    </row>
    <row r="35" spans="1:18">
      <c r="A35" s="96"/>
      <c r="B35" s="101"/>
      <c r="C35" s="101"/>
      <c r="D35" s="101"/>
      <c r="E35" s="101"/>
      <c r="F35" s="101"/>
      <c r="G35" s="101"/>
      <c r="H35" s="101"/>
      <c r="I35" s="104"/>
      <c r="K35" s="104"/>
      <c r="L35" s="104"/>
      <c r="M35" s="104"/>
      <c r="N35" s="104"/>
      <c r="O35" s="105"/>
    </row>
    <row r="36" spans="1:18">
      <c r="A36" s="96"/>
      <c r="B36" s="119" t="s">
        <v>145</v>
      </c>
      <c r="C36" s="101"/>
      <c r="D36" s="101"/>
      <c r="E36" s="101"/>
      <c r="F36" s="101"/>
      <c r="G36" s="101"/>
      <c r="H36" s="101"/>
      <c r="I36" s="104"/>
      <c r="K36" s="104"/>
      <c r="L36" s="104"/>
      <c r="M36" s="104"/>
      <c r="N36" s="104"/>
      <c r="O36" s="105"/>
    </row>
    <row r="37" spans="1:18">
      <c r="A37" s="96"/>
      <c r="B37" s="101"/>
      <c r="C37" s="101"/>
      <c r="D37" s="101"/>
      <c r="E37" s="101"/>
      <c r="F37" s="101"/>
      <c r="G37" s="101"/>
      <c r="H37" s="101"/>
      <c r="I37" s="104"/>
      <c r="K37" s="104"/>
      <c r="L37" s="104"/>
      <c r="M37" s="104"/>
      <c r="N37" s="104"/>
      <c r="O37" s="105"/>
    </row>
    <row r="38" spans="1:18">
      <c r="A38" s="96"/>
      <c r="B38" s="101"/>
      <c r="C38" s="101"/>
      <c r="D38" s="101"/>
      <c r="E38" s="101"/>
      <c r="F38" s="101"/>
      <c r="G38" s="101"/>
      <c r="H38" s="101"/>
      <c r="I38" s="104"/>
      <c r="K38" s="104"/>
      <c r="L38" s="104"/>
      <c r="M38" s="104"/>
      <c r="N38" s="104"/>
      <c r="O38" s="105"/>
    </row>
    <row r="39" spans="1:18">
      <c r="A39" s="96"/>
      <c r="B39" s="122" t="s">
        <v>33</v>
      </c>
      <c r="C39" s="122" t="s">
        <v>58</v>
      </c>
      <c r="D39" s="121" t="s">
        <v>51</v>
      </c>
      <c r="E39" s="121" t="s">
        <v>16</v>
      </c>
      <c r="F39" s="101"/>
      <c r="G39" s="101"/>
      <c r="H39" s="101"/>
      <c r="I39" s="104"/>
      <c r="K39" s="104"/>
      <c r="L39" s="104"/>
      <c r="M39" s="104"/>
      <c r="N39" s="104"/>
      <c r="O39" s="105"/>
    </row>
    <row r="40" spans="1:18" ht="54" customHeight="1">
      <c r="A40" s="96"/>
      <c r="B40" s="102" t="s">
        <v>146</v>
      </c>
      <c r="C40" s="103">
        <v>40</v>
      </c>
      <c r="D40" s="120">
        <v>0</v>
      </c>
      <c r="E40" s="272">
        <f>+D40+D41</f>
        <v>60</v>
      </c>
      <c r="F40" s="101"/>
      <c r="G40" s="101"/>
      <c r="H40" s="101"/>
      <c r="I40" s="104"/>
      <c r="K40" s="104"/>
      <c r="L40" s="104"/>
      <c r="M40" s="104"/>
      <c r="N40" s="104"/>
      <c r="O40" s="105"/>
    </row>
    <row r="41" spans="1:18" ht="54.75" customHeight="1">
      <c r="A41" s="96"/>
      <c r="B41" s="102" t="s">
        <v>147</v>
      </c>
      <c r="C41" s="103">
        <v>60</v>
      </c>
      <c r="D41" s="103">
        <v>60</v>
      </c>
      <c r="E41" s="272"/>
      <c r="F41" s="101"/>
      <c r="G41" s="101"/>
      <c r="H41" s="101"/>
      <c r="I41" s="104"/>
      <c r="K41" s="104"/>
      <c r="L41" s="104"/>
      <c r="M41" s="104"/>
      <c r="N41" s="104"/>
      <c r="O41" s="105"/>
    </row>
    <row r="42" spans="1:18">
      <c r="A42" s="96"/>
      <c r="C42" s="97"/>
      <c r="D42" s="39"/>
      <c r="E42" s="98"/>
      <c r="F42" s="40"/>
      <c r="G42" s="40"/>
      <c r="H42" s="40"/>
      <c r="I42" s="23"/>
      <c r="J42" s="212"/>
      <c r="K42" s="23"/>
      <c r="L42" s="23"/>
      <c r="M42" s="23"/>
      <c r="N42" s="23"/>
    </row>
    <row r="43" spans="1:18">
      <c r="A43" s="96"/>
      <c r="C43" s="97"/>
      <c r="D43" s="39"/>
      <c r="E43" s="98"/>
      <c r="F43" s="40"/>
      <c r="G43" s="40"/>
      <c r="H43" s="40"/>
      <c r="I43" s="23"/>
      <c r="J43" s="212"/>
      <c r="K43" s="23"/>
      <c r="L43" s="23"/>
      <c r="M43" s="23"/>
      <c r="N43" s="23"/>
    </row>
    <row r="44" spans="1:18">
      <c r="A44" s="96"/>
      <c r="C44" s="97"/>
      <c r="D44" s="39"/>
      <c r="E44" s="98"/>
      <c r="F44" s="40"/>
      <c r="G44" s="40"/>
      <c r="H44" s="40"/>
      <c r="I44" s="23"/>
      <c r="J44" s="212"/>
      <c r="K44" s="23"/>
      <c r="L44" s="23"/>
      <c r="M44" s="23"/>
      <c r="N44" s="23"/>
    </row>
    <row r="45" spans="1:18" ht="15.75" thickBot="1">
      <c r="N45" s="309" t="s">
        <v>35</v>
      </c>
      <c r="O45" s="309"/>
    </row>
    <row r="46" spans="1:18">
      <c r="B46" s="63" t="s">
        <v>30</v>
      </c>
      <c r="N46" s="62"/>
      <c r="O46" s="62"/>
    </row>
    <row r="47" spans="1:18" ht="15.75" thickBot="1">
      <c r="N47" s="62"/>
      <c r="O47" s="62"/>
    </row>
    <row r="48" spans="1:18" s="8" customFormat="1" ht="109.5" customHeight="1">
      <c r="B48" s="115" t="s">
        <v>148</v>
      </c>
      <c r="C48" s="115" t="s">
        <v>149</v>
      </c>
      <c r="D48" s="115" t="s">
        <v>150</v>
      </c>
      <c r="E48" s="52" t="s">
        <v>45</v>
      </c>
      <c r="F48" s="52" t="s">
        <v>22</v>
      </c>
      <c r="G48" s="52" t="s">
        <v>106</v>
      </c>
      <c r="H48" s="52" t="s">
        <v>17</v>
      </c>
      <c r="I48" s="52" t="s">
        <v>10</v>
      </c>
      <c r="J48" s="115" t="s">
        <v>31</v>
      </c>
      <c r="K48" s="52" t="s">
        <v>61</v>
      </c>
      <c r="L48" s="115" t="s">
        <v>168</v>
      </c>
      <c r="M48" s="52" t="s">
        <v>20</v>
      </c>
      <c r="N48" s="100" t="s">
        <v>26</v>
      </c>
      <c r="O48" s="115" t="s">
        <v>151</v>
      </c>
      <c r="P48" s="52" t="s">
        <v>36</v>
      </c>
      <c r="Q48" s="53" t="s">
        <v>11</v>
      </c>
      <c r="R48" s="53" t="s">
        <v>19</v>
      </c>
    </row>
    <row r="49" spans="1:27" s="199" customFormat="1" ht="30">
      <c r="A49" s="185">
        <v>1</v>
      </c>
      <c r="B49" s="186" t="s">
        <v>187</v>
      </c>
      <c r="C49" s="187" t="s">
        <v>187</v>
      </c>
      <c r="D49" s="188" t="s">
        <v>259</v>
      </c>
      <c r="E49" s="194">
        <v>2111025</v>
      </c>
      <c r="F49" s="190" t="s">
        <v>139</v>
      </c>
      <c r="G49" s="191"/>
      <c r="H49" s="192">
        <v>40547</v>
      </c>
      <c r="I49" s="193">
        <v>40982</v>
      </c>
      <c r="J49" s="193" t="s">
        <v>140</v>
      </c>
      <c r="K49" s="194">
        <v>1</v>
      </c>
      <c r="L49" s="194">
        <v>10</v>
      </c>
      <c r="M49" s="193"/>
      <c r="N49" s="200">
        <v>386</v>
      </c>
      <c r="O49" s="195"/>
      <c r="P49" s="196">
        <v>348597850</v>
      </c>
      <c r="Q49" s="196"/>
      <c r="R49" s="197"/>
      <c r="S49" s="198"/>
      <c r="T49" s="198"/>
      <c r="U49" s="198"/>
      <c r="V49" s="198"/>
      <c r="W49" s="198"/>
      <c r="X49" s="198"/>
      <c r="Y49" s="198"/>
      <c r="Z49" s="198"/>
      <c r="AA49" s="198"/>
    </row>
    <row r="50" spans="1:27" s="199" customFormat="1" ht="30">
      <c r="A50" s="185">
        <f>+A49+1</f>
        <v>2</v>
      </c>
      <c r="B50" s="186" t="s">
        <v>187</v>
      </c>
      <c r="C50" s="187" t="s">
        <v>187</v>
      </c>
      <c r="D50" s="188" t="s">
        <v>188</v>
      </c>
      <c r="E50" s="194" t="s">
        <v>189</v>
      </c>
      <c r="F50" s="190" t="s">
        <v>139</v>
      </c>
      <c r="G50" s="189"/>
      <c r="H50" s="192">
        <v>40189</v>
      </c>
      <c r="I50" s="193">
        <v>40588</v>
      </c>
      <c r="J50" s="193" t="s">
        <v>140</v>
      </c>
      <c r="K50" s="194">
        <v>11</v>
      </c>
      <c r="L50" s="194">
        <v>3</v>
      </c>
      <c r="M50" s="193" t="s">
        <v>256</v>
      </c>
      <c r="N50" s="194">
        <v>930</v>
      </c>
      <c r="O50" s="195"/>
      <c r="P50" s="196">
        <v>2262455403</v>
      </c>
      <c r="Q50" s="196"/>
      <c r="R50" s="197"/>
      <c r="S50" s="198"/>
      <c r="T50" s="198"/>
      <c r="U50" s="198"/>
      <c r="V50" s="198"/>
      <c r="W50" s="198"/>
      <c r="X50" s="198"/>
      <c r="Y50" s="198"/>
      <c r="Z50" s="198"/>
      <c r="AA50" s="198"/>
    </row>
    <row r="51" spans="1:27" s="199" customFormat="1" ht="36" customHeight="1">
      <c r="A51" s="185">
        <f t="shared" ref="A51:A56" si="0">+A50+1</f>
        <v>3</v>
      </c>
      <c r="B51" s="186" t="s">
        <v>187</v>
      </c>
      <c r="C51" s="187" t="s">
        <v>187</v>
      </c>
      <c r="D51" s="188" t="s">
        <v>166</v>
      </c>
      <c r="E51" s="194">
        <v>7452012</v>
      </c>
      <c r="F51" s="190" t="s">
        <v>139</v>
      </c>
      <c r="G51" s="189"/>
      <c r="H51" s="192">
        <v>41267</v>
      </c>
      <c r="I51" s="193">
        <v>41988</v>
      </c>
      <c r="J51" s="193" t="s">
        <v>140</v>
      </c>
      <c r="K51" s="194">
        <v>21</v>
      </c>
      <c r="L51" s="194"/>
      <c r="M51" s="193"/>
      <c r="N51" s="194">
        <v>195</v>
      </c>
      <c r="O51" s="195"/>
      <c r="P51" s="196">
        <v>765906667</v>
      </c>
      <c r="Q51" s="196"/>
      <c r="R51" s="197"/>
      <c r="S51" s="198"/>
      <c r="T51" s="198"/>
      <c r="U51" s="198"/>
      <c r="V51" s="198"/>
      <c r="W51" s="198"/>
      <c r="X51" s="198"/>
      <c r="Y51" s="198"/>
      <c r="Z51" s="198"/>
      <c r="AA51" s="198"/>
    </row>
    <row r="52" spans="1:27" s="29" customFormat="1">
      <c r="A52" s="45">
        <f t="shared" si="0"/>
        <v>4</v>
      </c>
      <c r="B52" s="46"/>
      <c r="C52" s="47"/>
      <c r="D52" s="46"/>
      <c r="E52" s="175"/>
      <c r="F52" s="25"/>
      <c r="G52" s="25"/>
      <c r="H52" s="25"/>
      <c r="I52" s="26"/>
      <c r="J52" s="108"/>
      <c r="K52" s="175"/>
      <c r="L52" s="175"/>
      <c r="M52" s="26"/>
      <c r="N52" s="99"/>
      <c r="O52" s="99">
        <f t="shared" ref="O52:O56" si="1">+N52*G52</f>
        <v>0</v>
      </c>
      <c r="P52" s="27"/>
      <c r="Q52" s="27"/>
      <c r="R52" s="155"/>
      <c r="S52" s="28"/>
      <c r="T52" s="28"/>
      <c r="U52" s="28"/>
      <c r="V52" s="28"/>
      <c r="W52" s="28"/>
      <c r="X52" s="28"/>
      <c r="Y52" s="28"/>
      <c r="Z52" s="28"/>
      <c r="AA52" s="28"/>
    </row>
    <row r="53" spans="1:27" s="29" customFormat="1">
      <c r="A53" s="45">
        <f t="shared" si="0"/>
        <v>5</v>
      </c>
      <c r="B53" s="46"/>
      <c r="C53" s="47"/>
      <c r="D53" s="46"/>
      <c r="E53" s="175"/>
      <c r="F53" s="25"/>
      <c r="G53" s="25"/>
      <c r="H53" s="25"/>
      <c r="I53" s="26"/>
      <c r="J53" s="108"/>
      <c r="K53" s="175"/>
      <c r="L53" s="175"/>
      <c r="M53" s="26"/>
      <c r="N53" s="99"/>
      <c r="O53" s="99">
        <f t="shared" si="1"/>
        <v>0</v>
      </c>
      <c r="P53" s="27"/>
      <c r="Q53" s="27"/>
      <c r="R53" s="155"/>
      <c r="S53" s="28"/>
      <c r="T53" s="28"/>
      <c r="U53" s="28"/>
      <c r="V53" s="28"/>
      <c r="W53" s="28"/>
      <c r="X53" s="28"/>
      <c r="Y53" s="28"/>
      <c r="Z53" s="28"/>
      <c r="AA53" s="28"/>
    </row>
    <row r="54" spans="1:27" s="29" customFormat="1">
      <c r="A54" s="45">
        <f t="shared" si="0"/>
        <v>6</v>
      </c>
      <c r="B54" s="46"/>
      <c r="C54" s="47"/>
      <c r="D54" s="46"/>
      <c r="E54" s="175"/>
      <c r="F54" s="25"/>
      <c r="G54" s="25"/>
      <c r="H54" s="25"/>
      <c r="I54" s="26"/>
      <c r="J54" s="108"/>
      <c r="K54" s="175"/>
      <c r="L54" s="175"/>
      <c r="M54" s="26"/>
      <c r="N54" s="99"/>
      <c r="O54" s="99">
        <f t="shared" si="1"/>
        <v>0</v>
      </c>
      <c r="P54" s="27"/>
      <c r="Q54" s="27"/>
      <c r="R54" s="155"/>
      <c r="S54" s="28"/>
      <c r="T54" s="28"/>
      <c r="U54" s="28"/>
      <c r="V54" s="28"/>
      <c r="W54" s="28"/>
      <c r="X54" s="28"/>
      <c r="Y54" s="28"/>
      <c r="Z54" s="28"/>
      <c r="AA54" s="28"/>
    </row>
    <row r="55" spans="1:27" s="29" customFormat="1">
      <c r="A55" s="45">
        <f t="shared" si="0"/>
        <v>7</v>
      </c>
      <c r="B55" s="46"/>
      <c r="C55" s="47"/>
      <c r="D55" s="46"/>
      <c r="E55" s="175"/>
      <c r="F55" s="25"/>
      <c r="G55" s="25"/>
      <c r="H55" s="25"/>
      <c r="I55" s="26"/>
      <c r="J55" s="108"/>
      <c r="K55" s="175"/>
      <c r="L55" s="175"/>
      <c r="M55" s="26"/>
      <c r="N55" s="99"/>
      <c r="O55" s="99">
        <f t="shared" si="1"/>
        <v>0</v>
      </c>
      <c r="P55" s="27"/>
      <c r="Q55" s="27"/>
      <c r="R55" s="155"/>
      <c r="S55" s="28"/>
      <c r="T55" s="28"/>
      <c r="U55" s="28"/>
      <c r="V55" s="28"/>
      <c r="W55" s="28"/>
      <c r="X55" s="28"/>
      <c r="Y55" s="28"/>
      <c r="Z55" s="28"/>
      <c r="AA55" s="28"/>
    </row>
    <row r="56" spans="1:27" s="29" customFormat="1">
      <c r="A56" s="45">
        <f t="shared" si="0"/>
        <v>8</v>
      </c>
      <c r="B56" s="46"/>
      <c r="C56" s="47"/>
      <c r="D56" s="46"/>
      <c r="E56" s="175"/>
      <c r="F56" s="25"/>
      <c r="G56" s="25"/>
      <c r="H56" s="25"/>
      <c r="I56" s="26"/>
      <c r="J56" s="108"/>
      <c r="K56" s="175"/>
      <c r="L56" s="175"/>
      <c r="M56" s="26"/>
      <c r="N56" s="99"/>
      <c r="O56" s="99">
        <f t="shared" si="1"/>
        <v>0</v>
      </c>
      <c r="P56" s="27"/>
      <c r="Q56" s="27"/>
      <c r="R56" s="155"/>
      <c r="S56" s="28"/>
      <c r="T56" s="28"/>
      <c r="U56" s="28"/>
      <c r="V56" s="28"/>
      <c r="W56" s="28"/>
      <c r="X56" s="28"/>
      <c r="Y56" s="28"/>
      <c r="Z56" s="28"/>
      <c r="AA56" s="28"/>
    </row>
    <row r="57" spans="1:27" s="29" customFormat="1">
      <c r="A57" s="45"/>
      <c r="B57" s="48" t="s">
        <v>16</v>
      </c>
      <c r="C57" s="47"/>
      <c r="D57" s="46"/>
      <c r="E57" s="24"/>
      <c r="F57" s="25"/>
      <c r="G57" s="25"/>
      <c r="H57" s="25"/>
      <c r="I57" s="26"/>
      <c r="J57" s="108"/>
      <c r="K57" s="49" t="s">
        <v>257</v>
      </c>
      <c r="L57" s="113">
        <f>SUM(L49:L56)</f>
        <v>13</v>
      </c>
      <c r="M57" s="49">
        <f t="shared" ref="M57:O57" si="2">SUM(M49:M56)</f>
        <v>0</v>
      </c>
      <c r="N57" s="201">
        <f>+N50+N49</f>
        <v>1316</v>
      </c>
      <c r="O57" s="49">
        <f t="shared" si="2"/>
        <v>0</v>
      </c>
      <c r="P57" s="27"/>
      <c r="Q57" s="27"/>
      <c r="R57" s="156"/>
    </row>
    <row r="58" spans="1:27" s="30" customFormat="1">
      <c r="E58" s="31"/>
      <c r="J58" s="213"/>
    </row>
    <row r="59" spans="1:27" s="30" customFormat="1">
      <c r="B59" s="310" t="s">
        <v>28</v>
      </c>
      <c r="C59" s="310" t="s">
        <v>27</v>
      </c>
      <c r="D59" s="307" t="s">
        <v>34</v>
      </c>
      <c r="E59" s="308"/>
      <c r="J59" s="213"/>
    </row>
    <row r="60" spans="1:27" s="30" customFormat="1">
      <c r="B60" s="311"/>
      <c r="C60" s="311"/>
      <c r="D60" s="58" t="s">
        <v>23</v>
      </c>
      <c r="E60" s="59" t="s">
        <v>24</v>
      </c>
      <c r="J60" s="213"/>
    </row>
    <row r="61" spans="1:27" s="30" customFormat="1" ht="30.6" customHeight="1">
      <c r="B61" s="56" t="s">
        <v>21</v>
      </c>
      <c r="C61" s="57" t="str">
        <f>+K57</f>
        <v>33</v>
      </c>
      <c r="D61" s="55" t="s">
        <v>164</v>
      </c>
      <c r="E61" s="55"/>
      <c r="F61" s="32"/>
      <c r="G61" s="32"/>
      <c r="H61" s="32"/>
      <c r="I61" s="32"/>
      <c r="J61" s="214"/>
      <c r="K61" s="32"/>
      <c r="L61" s="32"/>
      <c r="M61" s="32"/>
      <c r="N61" s="32"/>
    </row>
    <row r="62" spans="1:27" s="30" customFormat="1" ht="30" customHeight="1">
      <c r="B62" s="56" t="s">
        <v>25</v>
      </c>
      <c r="C62" s="57">
        <f>+N57</f>
        <v>1316</v>
      </c>
      <c r="D62" s="55" t="s">
        <v>164</v>
      </c>
      <c r="E62" s="55"/>
      <c r="J62" s="213"/>
    </row>
    <row r="63" spans="1:27" s="30" customFormat="1">
      <c r="B63" s="33"/>
      <c r="C63" s="305"/>
      <c r="D63" s="305"/>
      <c r="E63" s="305"/>
      <c r="F63" s="305"/>
      <c r="G63" s="305"/>
      <c r="H63" s="305"/>
      <c r="I63" s="305"/>
      <c r="J63" s="305"/>
      <c r="K63" s="305"/>
      <c r="L63" s="305"/>
      <c r="M63" s="305"/>
      <c r="N63" s="305"/>
      <c r="O63" s="305"/>
    </row>
    <row r="64" spans="1:27" ht="28.15" customHeight="1" thickBot="1"/>
    <row r="65" spans="2:18" ht="27" thickBot="1">
      <c r="B65" s="326" t="s">
        <v>107</v>
      </c>
      <c r="C65" s="326"/>
      <c r="D65" s="326"/>
      <c r="E65" s="326"/>
      <c r="F65" s="326"/>
      <c r="G65" s="326"/>
      <c r="H65" s="326"/>
      <c r="I65" s="326"/>
      <c r="J65" s="326"/>
      <c r="K65" s="326"/>
      <c r="L65" s="326"/>
      <c r="M65" s="326"/>
      <c r="N65" s="326"/>
      <c r="O65" s="326"/>
    </row>
    <row r="68" spans="2:18" ht="109.5" customHeight="1">
      <c r="B68" s="117" t="s">
        <v>152</v>
      </c>
      <c r="C68" s="65" t="s">
        <v>2</v>
      </c>
      <c r="D68" s="65" t="s">
        <v>109</v>
      </c>
      <c r="E68" s="65" t="s">
        <v>108</v>
      </c>
      <c r="F68" s="65" t="s">
        <v>110</v>
      </c>
      <c r="G68" s="65" t="s">
        <v>111</v>
      </c>
      <c r="H68" s="65" t="s">
        <v>112</v>
      </c>
      <c r="I68" s="65" t="s">
        <v>113</v>
      </c>
      <c r="J68" s="65" t="s">
        <v>114</v>
      </c>
      <c r="K68" s="65" t="s">
        <v>115</v>
      </c>
      <c r="L68" s="287" t="s">
        <v>116</v>
      </c>
      <c r="M68" s="288"/>
      <c r="N68" s="93" t="s">
        <v>117</v>
      </c>
      <c r="O68" s="93" t="s">
        <v>118</v>
      </c>
      <c r="P68" s="281" t="s">
        <v>3</v>
      </c>
      <c r="Q68" s="283"/>
      <c r="R68" s="65" t="s">
        <v>18</v>
      </c>
    </row>
    <row r="69" spans="2:18" ht="47.25" customHeight="1">
      <c r="B69" s="3"/>
      <c r="C69" s="3"/>
      <c r="D69" s="5"/>
      <c r="E69" s="5"/>
      <c r="F69" s="4"/>
      <c r="G69" s="4"/>
      <c r="H69" s="4"/>
      <c r="I69" s="94"/>
      <c r="J69" s="4"/>
      <c r="K69" s="60"/>
      <c r="L69" s="285"/>
      <c r="M69" s="286"/>
      <c r="N69" s="60"/>
      <c r="O69" s="60"/>
      <c r="P69" s="264" t="s">
        <v>258</v>
      </c>
      <c r="Q69" s="265"/>
      <c r="R69" s="183" t="s">
        <v>140</v>
      </c>
    </row>
    <row r="70" spans="2:18">
      <c r="B70" s="3"/>
      <c r="C70" s="3"/>
      <c r="D70" s="5"/>
      <c r="E70" s="5"/>
      <c r="F70" s="4"/>
      <c r="G70" s="4"/>
      <c r="H70" s="4"/>
      <c r="I70" s="94"/>
      <c r="J70" s="4"/>
      <c r="K70" s="60"/>
      <c r="L70" s="285"/>
      <c r="M70" s="286"/>
      <c r="N70" s="60"/>
      <c r="O70" s="60"/>
      <c r="P70" s="294"/>
      <c r="Q70" s="295"/>
      <c r="R70" s="60"/>
    </row>
    <row r="71" spans="2:18">
      <c r="B71" s="3"/>
      <c r="C71" s="3"/>
      <c r="D71" s="5"/>
      <c r="E71" s="5"/>
      <c r="F71" s="4"/>
      <c r="G71" s="4"/>
      <c r="H71" s="4"/>
      <c r="I71" s="94"/>
      <c r="J71" s="4"/>
      <c r="K71" s="60"/>
      <c r="L71" s="285"/>
      <c r="M71" s="286"/>
      <c r="N71" s="60"/>
      <c r="O71" s="60"/>
      <c r="P71" s="294"/>
      <c r="Q71" s="295"/>
      <c r="R71" s="60"/>
    </row>
    <row r="72" spans="2:18">
      <c r="B72" s="3"/>
      <c r="C72" s="3"/>
      <c r="D72" s="5"/>
      <c r="E72" s="5"/>
      <c r="F72" s="4"/>
      <c r="G72" s="4"/>
      <c r="H72" s="4"/>
      <c r="I72" s="94"/>
      <c r="J72" s="4"/>
      <c r="K72" s="60"/>
      <c r="L72" s="285"/>
      <c r="M72" s="286"/>
      <c r="N72" s="60"/>
      <c r="O72" s="60"/>
      <c r="P72" s="294"/>
      <c r="Q72" s="295"/>
      <c r="R72" s="60"/>
    </row>
    <row r="73" spans="2:18">
      <c r="B73" s="3"/>
      <c r="C73" s="3"/>
      <c r="D73" s="5"/>
      <c r="E73" s="5"/>
      <c r="F73" s="4"/>
      <c r="G73" s="4"/>
      <c r="H73" s="4"/>
      <c r="I73" s="94"/>
      <c r="J73" s="4"/>
      <c r="K73" s="60"/>
      <c r="L73" s="285"/>
      <c r="M73" s="286"/>
      <c r="N73" s="60"/>
      <c r="O73" s="60"/>
      <c r="P73" s="294"/>
      <c r="Q73" s="295"/>
      <c r="R73" s="60"/>
    </row>
    <row r="74" spans="2:18">
      <c r="B74" s="3"/>
      <c r="C74" s="3"/>
      <c r="D74" s="5"/>
      <c r="E74" s="5"/>
      <c r="F74" s="4"/>
      <c r="G74" s="4"/>
      <c r="H74" s="4"/>
      <c r="I74" s="94"/>
      <c r="J74" s="4"/>
      <c r="K74" s="60"/>
      <c r="L74" s="285"/>
      <c r="M74" s="286"/>
      <c r="N74" s="60"/>
      <c r="O74" s="60"/>
      <c r="P74" s="285"/>
      <c r="Q74" s="286"/>
      <c r="R74" s="60"/>
    </row>
    <row r="75" spans="2:18">
      <c r="B75" s="60"/>
      <c r="C75" s="60"/>
      <c r="D75" s="60"/>
      <c r="E75" s="60"/>
      <c r="F75" s="60"/>
      <c r="G75" s="60"/>
      <c r="H75" s="60"/>
      <c r="I75" s="60"/>
      <c r="J75" s="183"/>
      <c r="K75" s="60"/>
      <c r="L75" s="285"/>
      <c r="M75" s="286"/>
      <c r="N75" s="60"/>
      <c r="O75" s="60"/>
      <c r="P75" s="285"/>
      <c r="Q75" s="286"/>
      <c r="R75" s="60"/>
    </row>
    <row r="76" spans="2:18">
      <c r="B76" s="9" t="s">
        <v>1</v>
      </c>
    </row>
    <row r="77" spans="2:18">
      <c r="B77" s="9" t="s">
        <v>37</v>
      </c>
    </row>
    <row r="78" spans="2:18">
      <c r="B78" s="9" t="s">
        <v>62</v>
      </c>
    </row>
    <row r="80" spans="2:18" ht="15.75" thickBot="1"/>
    <row r="81" spans="2:18" ht="27" thickBot="1">
      <c r="B81" s="318" t="s">
        <v>38</v>
      </c>
      <c r="C81" s="319"/>
      <c r="D81" s="319"/>
      <c r="E81" s="319"/>
      <c r="F81" s="319"/>
      <c r="G81" s="319"/>
      <c r="H81" s="319"/>
      <c r="I81" s="319"/>
      <c r="J81" s="319"/>
      <c r="K81" s="319"/>
      <c r="L81" s="319"/>
      <c r="M81" s="319"/>
      <c r="N81" s="319"/>
      <c r="O81" s="320"/>
    </row>
    <row r="86" spans="2:18" ht="76.5" customHeight="1">
      <c r="B86" s="54" t="s">
        <v>0</v>
      </c>
      <c r="C86" s="277" t="s">
        <v>39</v>
      </c>
      <c r="D86" s="277" t="s">
        <v>40</v>
      </c>
      <c r="E86" s="277" t="s">
        <v>119</v>
      </c>
      <c r="F86" s="277" t="s">
        <v>121</v>
      </c>
      <c r="G86" s="277" t="s">
        <v>122</v>
      </c>
      <c r="H86" s="277" t="s">
        <v>123</v>
      </c>
      <c r="I86" s="277" t="s">
        <v>120</v>
      </c>
      <c r="J86" s="281" t="s">
        <v>124</v>
      </c>
      <c r="K86" s="282"/>
      <c r="L86" s="282"/>
      <c r="M86" s="283"/>
      <c r="N86" s="277" t="s">
        <v>128</v>
      </c>
      <c r="O86" s="277" t="s">
        <v>41</v>
      </c>
      <c r="P86" s="277" t="s">
        <v>42</v>
      </c>
      <c r="Q86" s="289" t="s">
        <v>3</v>
      </c>
      <c r="R86" s="290"/>
    </row>
    <row r="87" spans="2:18" ht="76.5" customHeight="1">
      <c r="B87" s="117"/>
      <c r="C87" s="278"/>
      <c r="D87" s="278"/>
      <c r="E87" s="278"/>
      <c r="F87" s="278"/>
      <c r="G87" s="278"/>
      <c r="H87" s="278"/>
      <c r="I87" s="278"/>
      <c r="J87" s="182" t="s">
        <v>125</v>
      </c>
      <c r="K87" s="95" t="s">
        <v>126</v>
      </c>
      <c r="L87" s="279" t="s">
        <v>127</v>
      </c>
      <c r="M87" s="280"/>
      <c r="N87" s="278"/>
      <c r="O87" s="278"/>
      <c r="P87" s="278"/>
      <c r="Q87" s="291"/>
      <c r="R87" s="292"/>
    </row>
    <row r="88" spans="2:18" ht="60.75" customHeight="1">
      <c r="B88" s="88" t="s">
        <v>43</v>
      </c>
      <c r="C88" s="88" t="s">
        <v>190</v>
      </c>
      <c r="D88" s="3" t="s">
        <v>191</v>
      </c>
      <c r="E88" s="3">
        <v>64921165</v>
      </c>
      <c r="F88" s="182" t="s">
        <v>192</v>
      </c>
      <c r="G88" s="181" t="s">
        <v>193</v>
      </c>
      <c r="H88" s="177">
        <v>41237</v>
      </c>
      <c r="I88" s="5" t="s">
        <v>217</v>
      </c>
      <c r="J88" s="182" t="s">
        <v>194</v>
      </c>
      <c r="K88" s="178" t="s">
        <v>195</v>
      </c>
      <c r="L88" s="293" t="s">
        <v>196</v>
      </c>
      <c r="M88" s="267"/>
      <c r="N88" s="60" t="s">
        <v>139</v>
      </c>
      <c r="O88" s="60" t="s">
        <v>139</v>
      </c>
      <c r="P88" s="60" t="s">
        <v>174</v>
      </c>
      <c r="Q88" s="259"/>
      <c r="R88" s="259"/>
    </row>
    <row r="89" spans="2:18" ht="89.25" customHeight="1">
      <c r="B89" s="161" t="s">
        <v>43</v>
      </c>
      <c r="C89" s="180" t="s">
        <v>197</v>
      </c>
      <c r="D89" s="3" t="s">
        <v>198</v>
      </c>
      <c r="E89" s="3">
        <v>22999405</v>
      </c>
      <c r="F89" s="3" t="s">
        <v>181</v>
      </c>
      <c r="G89" s="3" t="s">
        <v>182</v>
      </c>
      <c r="H89" s="177">
        <v>38745</v>
      </c>
      <c r="I89" s="5" t="s">
        <v>165</v>
      </c>
      <c r="J89" s="215" t="s">
        <v>199</v>
      </c>
      <c r="K89" s="178" t="s">
        <v>200</v>
      </c>
      <c r="L89" s="266" t="s">
        <v>201</v>
      </c>
      <c r="M89" s="267"/>
      <c r="N89" s="118" t="s">
        <v>139</v>
      </c>
      <c r="O89" s="118" t="s">
        <v>139</v>
      </c>
      <c r="P89" s="118" t="s">
        <v>174</v>
      </c>
      <c r="Q89" s="259"/>
      <c r="R89" s="259"/>
    </row>
    <row r="90" spans="2:18" ht="96" customHeight="1">
      <c r="B90" s="181" t="s">
        <v>43</v>
      </c>
      <c r="C90" s="181" t="s">
        <v>205</v>
      </c>
      <c r="D90" s="3" t="s">
        <v>203</v>
      </c>
      <c r="E90" s="3">
        <v>8780554</v>
      </c>
      <c r="F90" s="181" t="s">
        <v>202</v>
      </c>
      <c r="G90" s="3" t="s">
        <v>204</v>
      </c>
      <c r="H90" s="177">
        <v>37099</v>
      </c>
      <c r="I90" s="5" t="s">
        <v>165</v>
      </c>
      <c r="J90" s="215" t="s">
        <v>206</v>
      </c>
      <c r="K90" s="202" t="s">
        <v>207</v>
      </c>
      <c r="L90" s="284" t="s">
        <v>208</v>
      </c>
      <c r="M90" s="284"/>
      <c r="N90" s="118" t="s">
        <v>139</v>
      </c>
      <c r="O90" s="118" t="s">
        <v>139</v>
      </c>
      <c r="P90" s="118" t="s">
        <v>174</v>
      </c>
      <c r="Q90" s="259"/>
      <c r="R90" s="259"/>
    </row>
    <row r="91" spans="2:18" ht="114.75" customHeight="1">
      <c r="B91" s="161" t="s">
        <v>44</v>
      </c>
      <c r="C91" s="180" t="s">
        <v>209</v>
      </c>
      <c r="D91" s="3" t="s">
        <v>210</v>
      </c>
      <c r="E91" s="3">
        <v>45531798</v>
      </c>
      <c r="F91" s="3" t="s">
        <v>176</v>
      </c>
      <c r="G91" s="3" t="s">
        <v>183</v>
      </c>
      <c r="H91" s="177">
        <v>38082</v>
      </c>
      <c r="I91" s="203" t="s">
        <v>211</v>
      </c>
      <c r="J91" s="216" t="s">
        <v>212</v>
      </c>
      <c r="K91" s="202" t="s">
        <v>213</v>
      </c>
      <c r="L91" s="268" t="s">
        <v>214</v>
      </c>
      <c r="M91" s="269"/>
      <c r="N91" s="118" t="s">
        <v>139</v>
      </c>
      <c r="O91" s="118" t="s">
        <v>139</v>
      </c>
      <c r="P91" s="118" t="s">
        <v>174</v>
      </c>
      <c r="Q91" s="259"/>
      <c r="R91" s="259"/>
    </row>
    <row r="92" spans="2:18" ht="75" customHeight="1">
      <c r="B92" s="161" t="s">
        <v>44</v>
      </c>
      <c r="C92" s="180" t="s">
        <v>231</v>
      </c>
      <c r="D92" s="3" t="s">
        <v>215</v>
      </c>
      <c r="E92" s="3">
        <v>30300054</v>
      </c>
      <c r="F92" s="3" t="s">
        <v>173</v>
      </c>
      <c r="G92" s="3" t="s">
        <v>216</v>
      </c>
      <c r="H92" s="177">
        <v>39682</v>
      </c>
      <c r="I92" s="5">
        <v>111349</v>
      </c>
      <c r="J92" s="215" t="s">
        <v>218</v>
      </c>
      <c r="K92" s="204" t="s">
        <v>219</v>
      </c>
      <c r="L92" s="268" t="s">
        <v>220</v>
      </c>
      <c r="M92" s="269"/>
      <c r="N92" s="118" t="s">
        <v>139</v>
      </c>
      <c r="O92" s="118" t="s">
        <v>139</v>
      </c>
      <c r="P92" s="118" t="s">
        <v>184</v>
      </c>
      <c r="Q92" s="259"/>
      <c r="R92" s="259"/>
    </row>
    <row r="93" spans="2:18" ht="63.75" customHeight="1">
      <c r="B93" s="180" t="s">
        <v>44</v>
      </c>
      <c r="C93" s="180" t="s">
        <v>221</v>
      </c>
      <c r="D93" s="3" t="s">
        <v>222</v>
      </c>
      <c r="E93" s="3">
        <v>1128051471</v>
      </c>
      <c r="F93" s="3" t="s">
        <v>176</v>
      </c>
      <c r="G93" s="3" t="s">
        <v>183</v>
      </c>
      <c r="H93" s="177">
        <v>41124</v>
      </c>
      <c r="I93" s="205" t="s">
        <v>223</v>
      </c>
      <c r="J93" s="215" t="s">
        <v>224</v>
      </c>
      <c r="K93" s="95" t="s">
        <v>225</v>
      </c>
      <c r="L93" s="270" t="s">
        <v>226</v>
      </c>
      <c r="M93" s="271"/>
      <c r="N93" s="118" t="s">
        <v>139</v>
      </c>
      <c r="O93" s="118" t="s">
        <v>185</v>
      </c>
      <c r="P93" s="118" t="s">
        <v>174</v>
      </c>
      <c r="Q93" s="259"/>
      <c r="R93" s="259"/>
    </row>
    <row r="94" spans="2:18" ht="66.75" customHeight="1">
      <c r="B94" s="181" t="s">
        <v>44</v>
      </c>
      <c r="C94" s="161" t="s">
        <v>197</v>
      </c>
      <c r="D94" s="9" t="s">
        <v>227</v>
      </c>
      <c r="E94" s="118">
        <v>32906632</v>
      </c>
      <c r="F94" s="3" t="s">
        <v>173</v>
      </c>
      <c r="G94" s="3" t="s">
        <v>228</v>
      </c>
      <c r="H94" s="177">
        <v>39053</v>
      </c>
      <c r="I94" s="5">
        <v>100277</v>
      </c>
      <c r="J94" s="215" t="s">
        <v>229</v>
      </c>
      <c r="K94" s="206" t="s">
        <v>230</v>
      </c>
      <c r="L94" s="268" t="s">
        <v>220</v>
      </c>
      <c r="M94" s="269"/>
      <c r="N94" s="118" t="s">
        <v>139</v>
      </c>
      <c r="O94" s="118" t="s">
        <v>185</v>
      </c>
      <c r="P94" s="118" t="s">
        <v>174</v>
      </c>
      <c r="Q94" s="259"/>
      <c r="R94" s="259"/>
    </row>
    <row r="95" spans="2:18" ht="33.6" customHeight="1">
      <c r="B95" s="181" t="s">
        <v>44</v>
      </c>
      <c r="C95" s="180" t="s">
        <v>232</v>
      </c>
      <c r="D95" s="3" t="s">
        <v>233</v>
      </c>
      <c r="E95" s="3">
        <v>33226578</v>
      </c>
      <c r="F95" s="3" t="s">
        <v>173</v>
      </c>
      <c r="G95" s="3" t="s">
        <v>228</v>
      </c>
      <c r="H95" s="177">
        <v>41544</v>
      </c>
      <c r="I95" s="5">
        <v>139536</v>
      </c>
      <c r="J95" s="182" t="s">
        <v>234</v>
      </c>
      <c r="K95" s="95" t="s">
        <v>235</v>
      </c>
      <c r="L95" s="268" t="s">
        <v>220</v>
      </c>
      <c r="M95" s="269"/>
      <c r="N95" s="118" t="s">
        <v>139</v>
      </c>
      <c r="O95" s="118" t="s">
        <v>185</v>
      </c>
      <c r="P95" s="118" t="s">
        <v>174</v>
      </c>
      <c r="Q95" s="259"/>
      <c r="R95" s="259"/>
    </row>
    <row r="96" spans="2:18" ht="33.6" customHeight="1">
      <c r="B96" s="180"/>
      <c r="C96" s="180"/>
      <c r="D96" s="3"/>
      <c r="E96" s="3"/>
      <c r="F96" s="3"/>
      <c r="G96" s="3"/>
      <c r="H96" s="177"/>
      <c r="I96" s="5"/>
      <c r="J96" s="182"/>
      <c r="K96" s="94"/>
      <c r="L96" s="266"/>
      <c r="M96" s="267"/>
      <c r="N96" s="118"/>
      <c r="O96" s="118"/>
      <c r="P96" s="118"/>
      <c r="Q96" s="259"/>
      <c r="R96" s="259"/>
    </row>
    <row r="97" spans="2:18" ht="33.6" customHeight="1">
      <c r="B97" s="180"/>
      <c r="C97" s="180"/>
      <c r="D97" s="3"/>
      <c r="E97" s="3"/>
      <c r="F97" s="3"/>
      <c r="G97" s="3"/>
      <c r="H97" s="177"/>
      <c r="I97" s="3"/>
      <c r="J97" s="182"/>
      <c r="K97" s="94"/>
      <c r="L97" s="284"/>
      <c r="M97" s="284"/>
      <c r="N97" s="118"/>
      <c r="O97" s="118"/>
      <c r="P97" s="118"/>
      <c r="Q97" s="259"/>
      <c r="R97" s="259"/>
    </row>
    <row r="98" spans="2:18" ht="33.6" customHeight="1">
      <c r="B98" s="161"/>
      <c r="C98" s="161"/>
      <c r="D98" s="3"/>
      <c r="E98" s="3"/>
      <c r="F98" s="3"/>
      <c r="G98" s="3"/>
      <c r="H98" s="177"/>
      <c r="I98" s="5"/>
      <c r="J98" s="182"/>
      <c r="K98" s="94"/>
      <c r="L98" s="266"/>
      <c r="M98" s="267"/>
      <c r="N98" s="118"/>
      <c r="O98" s="118"/>
      <c r="P98" s="118"/>
      <c r="Q98" s="259"/>
      <c r="R98" s="259"/>
    </row>
    <row r="100" spans="2:18" ht="15.75" thickBot="1"/>
    <row r="101" spans="2:18" ht="27" thickBot="1">
      <c r="B101" s="318" t="s">
        <v>46</v>
      </c>
      <c r="C101" s="319"/>
      <c r="D101" s="319"/>
      <c r="E101" s="319"/>
      <c r="F101" s="319"/>
      <c r="G101" s="319"/>
      <c r="H101" s="319"/>
      <c r="I101" s="319"/>
      <c r="J101" s="319"/>
      <c r="K101" s="319"/>
      <c r="L101" s="319"/>
      <c r="M101" s="319"/>
      <c r="N101" s="319"/>
      <c r="O101" s="320"/>
    </row>
    <row r="104" spans="2:18" ht="46.15" customHeight="1">
      <c r="B104" s="65" t="s">
        <v>33</v>
      </c>
      <c r="C104" s="65" t="s">
        <v>47</v>
      </c>
      <c r="D104" s="281" t="s">
        <v>3</v>
      </c>
      <c r="E104" s="283"/>
    </row>
    <row r="105" spans="2:18" ht="46.9" customHeight="1">
      <c r="B105" s="66" t="s">
        <v>129</v>
      </c>
      <c r="C105" s="183" t="s">
        <v>140</v>
      </c>
      <c r="D105" s="324" t="s">
        <v>255</v>
      </c>
      <c r="E105" s="325"/>
    </row>
    <row r="108" spans="2:18" ht="26.25">
      <c r="B108" s="296" t="s">
        <v>64</v>
      </c>
      <c r="C108" s="296"/>
      <c r="D108" s="296"/>
      <c r="E108" s="296"/>
      <c r="F108" s="296"/>
      <c r="G108" s="296"/>
      <c r="H108" s="296"/>
      <c r="I108" s="296"/>
      <c r="J108" s="296"/>
      <c r="K108" s="296"/>
      <c r="L108" s="296"/>
      <c r="M108" s="296"/>
      <c r="N108" s="296"/>
      <c r="O108" s="296"/>
      <c r="P108" s="296"/>
      <c r="Q108" s="296"/>
    </row>
    <row r="110" spans="2:18" ht="15.75" thickBot="1"/>
    <row r="111" spans="2:18" ht="27" thickBot="1">
      <c r="B111" s="318" t="s">
        <v>54</v>
      </c>
      <c r="C111" s="319"/>
      <c r="D111" s="319"/>
      <c r="E111" s="319"/>
      <c r="F111" s="319"/>
      <c r="G111" s="319"/>
      <c r="H111" s="319"/>
      <c r="I111" s="319"/>
      <c r="J111" s="319"/>
      <c r="K111" s="319"/>
      <c r="L111" s="319"/>
      <c r="M111" s="319"/>
      <c r="N111" s="319"/>
      <c r="O111" s="320"/>
    </row>
    <row r="113" spans="1:27" ht="15.75" thickBot="1">
      <c r="N113" s="62"/>
      <c r="O113" s="62"/>
    </row>
    <row r="114" spans="1:27" s="104" customFormat="1" ht="109.5" customHeight="1">
      <c r="B114" s="115" t="s">
        <v>148</v>
      </c>
      <c r="C114" s="115" t="s">
        <v>149</v>
      </c>
      <c r="D114" s="115" t="s">
        <v>150</v>
      </c>
      <c r="E114" s="115" t="s">
        <v>45</v>
      </c>
      <c r="F114" s="115" t="s">
        <v>22</v>
      </c>
      <c r="G114" s="115" t="s">
        <v>106</v>
      </c>
      <c r="H114" s="115" t="s">
        <v>17</v>
      </c>
      <c r="I114" s="115" t="s">
        <v>10</v>
      </c>
      <c r="J114" s="115" t="s">
        <v>31</v>
      </c>
      <c r="K114" s="115" t="s">
        <v>61</v>
      </c>
      <c r="L114" s="115" t="s">
        <v>178</v>
      </c>
      <c r="M114" s="115" t="s">
        <v>20</v>
      </c>
      <c r="N114" s="100" t="s">
        <v>26</v>
      </c>
      <c r="O114" s="115" t="s">
        <v>151</v>
      </c>
      <c r="P114" s="115" t="s">
        <v>36</v>
      </c>
      <c r="Q114" s="116" t="s">
        <v>11</v>
      </c>
      <c r="R114" s="116" t="s">
        <v>19</v>
      </c>
    </row>
    <row r="115" spans="1:27" s="110" customFormat="1">
      <c r="A115" s="45"/>
      <c r="B115" s="111"/>
      <c r="C115" s="112"/>
      <c r="D115" s="111"/>
      <c r="E115" s="106"/>
      <c r="F115" s="107"/>
      <c r="G115" s="154"/>
      <c r="H115" s="114"/>
      <c r="I115" s="108"/>
      <c r="J115" s="108"/>
      <c r="K115" s="175"/>
      <c r="L115" s="175"/>
      <c r="M115" s="108"/>
      <c r="N115" s="99"/>
      <c r="O115" s="99"/>
      <c r="P115" s="27"/>
      <c r="Q115" s="27"/>
      <c r="R115" s="155" t="s">
        <v>237</v>
      </c>
      <c r="S115" s="109"/>
      <c r="T115" s="109"/>
      <c r="U115" s="109"/>
      <c r="V115" s="109"/>
      <c r="W115" s="109"/>
      <c r="X115" s="109"/>
      <c r="Y115" s="109"/>
      <c r="Z115" s="109"/>
      <c r="AA115" s="109"/>
    </row>
    <row r="116" spans="1:27" s="110" customFormat="1">
      <c r="A116" s="45"/>
      <c r="B116" s="111"/>
      <c r="C116" s="112"/>
      <c r="D116" s="111"/>
      <c r="E116" s="106"/>
      <c r="F116" s="107"/>
      <c r="G116" s="106"/>
      <c r="H116" s="114"/>
      <c r="I116" s="108"/>
      <c r="J116" s="108"/>
      <c r="K116" s="175"/>
      <c r="L116" s="175"/>
      <c r="M116" s="108"/>
      <c r="N116" s="99"/>
      <c r="O116" s="99"/>
      <c r="P116" s="27"/>
      <c r="Q116" s="27"/>
      <c r="R116" s="155"/>
      <c r="S116" s="109"/>
      <c r="T116" s="109"/>
      <c r="U116" s="109"/>
      <c r="V116" s="109"/>
      <c r="W116" s="109"/>
      <c r="X116" s="109"/>
      <c r="Y116" s="109"/>
      <c r="Z116" s="109"/>
      <c r="AA116" s="109"/>
    </row>
    <row r="117" spans="1:27" s="110" customFormat="1">
      <c r="A117" s="45"/>
      <c r="B117" s="111"/>
      <c r="C117" s="112"/>
      <c r="D117" s="111"/>
      <c r="E117" s="106"/>
      <c r="F117" s="107"/>
      <c r="G117" s="107"/>
      <c r="H117" s="107"/>
      <c r="I117" s="108"/>
      <c r="J117" s="108"/>
      <c r="K117" s="175"/>
      <c r="L117" s="175"/>
      <c r="M117" s="108"/>
      <c r="N117" s="99"/>
      <c r="O117" s="99"/>
      <c r="P117" s="27"/>
      <c r="Q117" s="27"/>
      <c r="R117" s="155"/>
      <c r="S117" s="109"/>
      <c r="T117" s="109"/>
      <c r="U117" s="109"/>
      <c r="V117" s="109"/>
      <c r="W117" s="109"/>
      <c r="X117" s="109"/>
      <c r="Y117" s="109"/>
      <c r="Z117" s="109"/>
      <c r="AA117" s="109"/>
    </row>
    <row r="118" spans="1:27" s="110" customFormat="1">
      <c r="A118" s="45"/>
      <c r="B118" s="111"/>
      <c r="C118" s="112"/>
      <c r="D118" s="111"/>
      <c r="E118" s="106"/>
      <c r="F118" s="107"/>
      <c r="G118" s="107"/>
      <c r="H118" s="107"/>
      <c r="I118" s="108"/>
      <c r="J118" s="108"/>
      <c r="K118" s="175"/>
      <c r="L118" s="175"/>
      <c r="M118" s="108"/>
      <c r="N118" s="99"/>
      <c r="O118" s="99"/>
      <c r="P118" s="27"/>
      <c r="Q118" s="27"/>
      <c r="R118" s="155"/>
      <c r="S118" s="109"/>
      <c r="T118" s="109"/>
      <c r="U118" s="109"/>
      <c r="V118" s="109"/>
      <c r="W118" s="109"/>
      <c r="X118" s="109"/>
      <c r="Y118" s="109"/>
      <c r="Z118" s="109"/>
      <c r="AA118" s="109"/>
    </row>
    <row r="119" spans="1:27" s="110" customFormat="1">
      <c r="A119" s="45">
        <f t="shared" ref="A119:A122" si="3">+A118+1</f>
        <v>1</v>
      </c>
      <c r="B119" s="111"/>
      <c r="C119" s="112"/>
      <c r="D119" s="111"/>
      <c r="E119" s="106"/>
      <c r="F119" s="107"/>
      <c r="G119" s="107"/>
      <c r="H119" s="107"/>
      <c r="I119" s="108"/>
      <c r="J119" s="108"/>
      <c r="K119" s="175"/>
      <c r="L119" s="175"/>
      <c r="M119" s="108"/>
      <c r="N119" s="99"/>
      <c r="O119" s="99">
        <f t="shared" ref="O119:O121" si="4">+N119*G119</f>
        <v>0</v>
      </c>
      <c r="P119" s="27"/>
      <c r="Q119" s="27"/>
      <c r="R119" s="155"/>
      <c r="S119" s="109"/>
      <c r="T119" s="109"/>
      <c r="U119" s="109"/>
      <c r="V119" s="109"/>
      <c r="W119" s="109"/>
      <c r="X119" s="109"/>
      <c r="Y119" s="109"/>
      <c r="Z119" s="109"/>
      <c r="AA119" s="109"/>
    </row>
    <row r="120" spans="1:27" s="110" customFormat="1">
      <c r="A120" s="45">
        <f t="shared" si="3"/>
        <v>2</v>
      </c>
      <c r="B120" s="111"/>
      <c r="C120" s="112"/>
      <c r="D120" s="111"/>
      <c r="E120" s="106"/>
      <c r="F120" s="107"/>
      <c r="G120" s="107"/>
      <c r="H120" s="107"/>
      <c r="I120" s="108"/>
      <c r="J120" s="108"/>
      <c r="K120" s="175"/>
      <c r="L120" s="175"/>
      <c r="M120" s="108"/>
      <c r="N120" s="99"/>
      <c r="O120" s="99">
        <f t="shared" si="4"/>
        <v>0</v>
      </c>
      <c r="P120" s="27"/>
      <c r="Q120" s="27"/>
      <c r="R120" s="155"/>
      <c r="S120" s="109"/>
      <c r="T120" s="109"/>
      <c r="U120" s="109"/>
      <c r="V120" s="109"/>
      <c r="W120" s="109"/>
      <c r="X120" s="109"/>
      <c r="Y120" s="109"/>
      <c r="Z120" s="109"/>
      <c r="AA120" s="109"/>
    </row>
    <row r="121" spans="1:27" s="110" customFormat="1">
      <c r="A121" s="45">
        <f t="shared" si="3"/>
        <v>3</v>
      </c>
      <c r="B121" s="111"/>
      <c r="C121" s="112"/>
      <c r="D121" s="111"/>
      <c r="E121" s="106"/>
      <c r="F121" s="107"/>
      <c r="G121" s="107"/>
      <c r="H121" s="107"/>
      <c r="I121" s="108"/>
      <c r="J121" s="108"/>
      <c r="K121" s="175"/>
      <c r="L121" s="175"/>
      <c r="M121" s="108"/>
      <c r="N121" s="99"/>
      <c r="O121" s="99">
        <f t="shared" si="4"/>
        <v>0</v>
      </c>
      <c r="P121" s="27"/>
      <c r="Q121" s="27"/>
      <c r="R121" s="155"/>
      <c r="S121" s="109"/>
      <c r="T121" s="109"/>
      <c r="U121" s="109"/>
      <c r="V121" s="109"/>
      <c r="W121" s="109"/>
      <c r="X121" s="109"/>
      <c r="Y121" s="109"/>
      <c r="Z121" s="109"/>
      <c r="AA121" s="109"/>
    </row>
    <row r="122" spans="1:27" s="110" customFormat="1">
      <c r="A122" s="45">
        <f t="shared" si="3"/>
        <v>4</v>
      </c>
      <c r="B122" s="111"/>
      <c r="C122" s="112"/>
      <c r="D122" s="111"/>
      <c r="E122" s="106"/>
      <c r="F122" s="107"/>
      <c r="G122" s="107"/>
      <c r="H122" s="107"/>
      <c r="I122" s="108"/>
      <c r="J122" s="108"/>
      <c r="K122" s="175"/>
      <c r="L122" s="175"/>
      <c r="M122" s="108"/>
      <c r="N122" s="99"/>
      <c r="O122" s="99"/>
      <c r="P122" s="27"/>
      <c r="Q122" s="27"/>
      <c r="R122" s="155"/>
      <c r="S122" s="109"/>
      <c r="T122" s="109"/>
      <c r="U122" s="109"/>
      <c r="V122" s="109"/>
      <c r="W122" s="109"/>
      <c r="X122" s="109"/>
      <c r="Y122" s="109"/>
      <c r="Z122" s="109"/>
      <c r="AA122" s="109"/>
    </row>
    <row r="123" spans="1:27" s="110" customFormat="1">
      <c r="A123" s="45"/>
      <c r="B123" s="48" t="s">
        <v>16</v>
      </c>
      <c r="C123" s="112"/>
      <c r="D123" s="111"/>
      <c r="E123" s="106"/>
      <c r="F123" s="107"/>
      <c r="G123" s="107"/>
      <c r="H123" s="107"/>
      <c r="I123" s="108"/>
      <c r="J123" s="108"/>
      <c r="K123" s="113">
        <f t="shared" ref="K123" si="5">SUM(K115:K122)</f>
        <v>0</v>
      </c>
      <c r="L123" s="113"/>
      <c r="M123" s="113">
        <f t="shared" ref="M123:O123" si="6">SUM(M115:M122)</f>
        <v>0</v>
      </c>
      <c r="N123" s="153">
        <f t="shared" si="6"/>
        <v>0</v>
      </c>
      <c r="O123" s="113">
        <f t="shared" si="6"/>
        <v>0</v>
      </c>
      <c r="P123" s="27"/>
      <c r="Q123" s="27"/>
      <c r="R123" s="156"/>
    </row>
    <row r="124" spans="1:27">
      <c r="B124" s="30"/>
      <c r="C124" s="30"/>
      <c r="D124" s="30"/>
      <c r="E124" s="31"/>
      <c r="F124" s="30"/>
      <c r="G124" s="30"/>
      <c r="H124" s="30"/>
      <c r="I124" s="30"/>
      <c r="J124" s="213"/>
      <c r="K124" s="30"/>
      <c r="L124" s="30"/>
      <c r="M124" s="30"/>
      <c r="N124" s="30"/>
      <c r="O124" s="30"/>
      <c r="P124" s="30"/>
      <c r="Q124" s="30"/>
    </row>
    <row r="125" spans="1:27" ht="18.75">
      <c r="B125" s="56" t="s">
        <v>32</v>
      </c>
      <c r="C125" s="70">
        <f>+K123</f>
        <v>0</v>
      </c>
      <c r="H125" s="32"/>
      <c r="I125" s="32"/>
      <c r="J125" s="214"/>
      <c r="K125" s="32"/>
      <c r="L125" s="32"/>
      <c r="M125" s="32"/>
      <c r="N125" s="32"/>
      <c r="O125" s="30"/>
      <c r="P125" s="30"/>
      <c r="Q125" s="30"/>
    </row>
    <row r="127" spans="1:27" ht="15.75" thickBot="1"/>
    <row r="128" spans="1:27" ht="37.15" customHeight="1" thickBot="1">
      <c r="B128" s="73" t="s">
        <v>49</v>
      </c>
      <c r="C128" s="74" t="s">
        <v>50</v>
      </c>
      <c r="D128" s="73" t="s">
        <v>51</v>
      </c>
      <c r="E128" s="74" t="s">
        <v>55</v>
      </c>
    </row>
    <row r="129" spans="2:18" ht="41.45" customHeight="1">
      <c r="B129" s="64" t="s">
        <v>130</v>
      </c>
      <c r="C129" s="67">
        <v>20</v>
      </c>
      <c r="D129" s="67">
        <v>0</v>
      </c>
      <c r="E129" s="321">
        <f>+D129+D130+D131</f>
        <v>0</v>
      </c>
    </row>
    <row r="130" spans="2:18">
      <c r="B130" s="64" t="s">
        <v>131</v>
      </c>
      <c r="C130" s="55">
        <v>30</v>
      </c>
      <c r="D130" s="68">
        <v>0</v>
      </c>
      <c r="E130" s="322"/>
    </row>
    <row r="131" spans="2:18" ht="25.5" customHeight="1" thickBot="1">
      <c r="B131" s="64" t="s">
        <v>132</v>
      </c>
      <c r="C131" s="69">
        <v>40</v>
      </c>
      <c r="D131" s="69">
        <v>0</v>
      </c>
      <c r="E131" s="323"/>
    </row>
    <row r="133" spans="2:18" ht="15.75" thickBot="1"/>
    <row r="134" spans="2:18" ht="27" thickBot="1">
      <c r="B134" s="318" t="s">
        <v>52</v>
      </c>
      <c r="C134" s="319"/>
      <c r="D134" s="319"/>
      <c r="E134" s="319"/>
      <c r="F134" s="319"/>
      <c r="G134" s="319"/>
      <c r="H134" s="319"/>
      <c r="I134" s="319"/>
      <c r="J134" s="319"/>
      <c r="K134" s="319"/>
      <c r="L134" s="319"/>
      <c r="M134" s="319"/>
      <c r="N134" s="319"/>
      <c r="O134" s="320"/>
    </row>
    <row r="136" spans="2:18" ht="76.5" customHeight="1">
      <c r="B136" s="277" t="s">
        <v>0</v>
      </c>
      <c r="C136" s="277" t="s">
        <v>39</v>
      </c>
      <c r="D136" s="277" t="s">
        <v>40</v>
      </c>
      <c r="E136" s="277" t="s">
        <v>119</v>
      </c>
      <c r="F136" s="277" t="s">
        <v>121</v>
      </c>
      <c r="G136" s="277" t="s">
        <v>122</v>
      </c>
      <c r="H136" s="277" t="s">
        <v>123</v>
      </c>
      <c r="I136" s="277" t="s">
        <v>120</v>
      </c>
      <c r="J136" s="281" t="s">
        <v>124</v>
      </c>
      <c r="K136" s="282"/>
      <c r="L136" s="282"/>
      <c r="M136" s="283"/>
      <c r="N136" s="277" t="s">
        <v>128</v>
      </c>
      <c r="O136" s="277" t="s">
        <v>41</v>
      </c>
      <c r="P136" s="277" t="s">
        <v>42</v>
      </c>
      <c r="Q136" s="273" t="s">
        <v>3</v>
      </c>
      <c r="R136" s="274"/>
    </row>
    <row r="137" spans="2:18" ht="27.75" customHeight="1">
      <c r="B137" s="278"/>
      <c r="C137" s="278"/>
      <c r="D137" s="278"/>
      <c r="E137" s="278"/>
      <c r="F137" s="278"/>
      <c r="G137" s="278"/>
      <c r="H137" s="278"/>
      <c r="I137" s="278"/>
      <c r="J137" s="182" t="s">
        <v>125</v>
      </c>
      <c r="K137" s="184" t="s">
        <v>126</v>
      </c>
      <c r="L137" s="279" t="s">
        <v>127</v>
      </c>
      <c r="M137" s="280"/>
      <c r="N137" s="278"/>
      <c r="O137" s="278"/>
      <c r="P137" s="278"/>
      <c r="Q137" s="275"/>
      <c r="R137" s="276"/>
    </row>
    <row r="138" spans="2:18" ht="60.75" customHeight="1">
      <c r="B138" s="88" t="s">
        <v>186</v>
      </c>
      <c r="C138" s="88" t="s">
        <v>239</v>
      </c>
      <c r="D138" s="3" t="s">
        <v>238</v>
      </c>
      <c r="E138" s="3">
        <v>52149943</v>
      </c>
      <c r="F138" s="3" t="s">
        <v>175</v>
      </c>
      <c r="G138" s="66" t="s">
        <v>241</v>
      </c>
      <c r="H138" s="177">
        <v>35780</v>
      </c>
      <c r="I138" s="5" t="s">
        <v>240</v>
      </c>
      <c r="J138" s="218" t="s">
        <v>242</v>
      </c>
      <c r="K138" s="95" t="s">
        <v>243</v>
      </c>
      <c r="L138" s="266" t="s">
        <v>244</v>
      </c>
      <c r="M138" s="267"/>
      <c r="N138" s="60" t="s">
        <v>139</v>
      </c>
      <c r="O138" s="60" t="s">
        <v>139</v>
      </c>
      <c r="P138" s="60" t="s">
        <v>139</v>
      </c>
      <c r="Q138" s="272"/>
      <c r="R138" s="272"/>
    </row>
    <row r="139" spans="2:18" ht="60.75" customHeight="1">
      <c r="B139" s="88" t="s">
        <v>245</v>
      </c>
      <c r="C139" s="181" t="s">
        <v>239</v>
      </c>
      <c r="D139" s="3" t="s">
        <v>246</v>
      </c>
      <c r="E139" s="3">
        <v>64575657</v>
      </c>
      <c r="F139" s="181" t="s">
        <v>247</v>
      </c>
      <c r="G139" s="3" t="s">
        <v>248</v>
      </c>
      <c r="H139" s="177">
        <v>37953</v>
      </c>
      <c r="I139" s="5" t="s">
        <v>165</v>
      </c>
      <c r="J139" s="217" t="s">
        <v>249</v>
      </c>
      <c r="K139" s="206" t="s">
        <v>250</v>
      </c>
      <c r="L139" s="268" t="s">
        <v>251</v>
      </c>
      <c r="M139" s="269"/>
      <c r="N139" s="118" t="s">
        <v>139</v>
      </c>
      <c r="O139" s="118" t="s">
        <v>139</v>
      </c>
      <c r="P139" s="118" t="s">
        <v>139</v>
      </c>
      <c r="Q139" s="272"/>
      <c r="R139" s="272"/>
    </row>
    <row r="140" spans="2:18" ht="33.6" customHeight="1">
      <c r="B140" s="88" t="s">
        <v>252</v>
      </c>
      <c r="C140" s="181" t="s">
        <v>239</v>
      </c>
      <c r="D140" s="3" t="s">
        <v>253</v>
      </c>
      <c r="E140" s="3">
        <v>73134311</v>
      </c>
      <c r="F140" s="3" t="s">
        <v>254</v>
      </c>
      <c r="G140" s="3" t="s">
        <v>183</v>
      </c>
      <c r="H140" s="177">
        <v>34320</v>
      </c>
      <c r="I140" s="5" t="s">
        <v>165</v>
      </c>
      <c r="J140" s="182"/>
      <c r="K140" s="179"/>
      <c r="L140" s="266"/>
      <c r="M140" s="267"/>
      <c r="N140" s="118" t="s">
        <v>139</v>
      </c>
      <c r="O140" s="118" t="s">
        <v>139</v>
      </c>
      <c r="P140" s="118" t="s">
        <v>139</v>
      </c>
      <c r="Q140" s="272"/>
      <c r="R140" s="272"/>
    </row>
    <row r="143" spans="2:18" ht="15.75" thickBot="1"/>
    <row r="144" spans="2:18" ht="54" customHeight="1">
      <c r="B144" s="72" t="s">
        <v>33</v>
      </c>
      <c r="C144" s="72" t="s">
        <v>49</v>
      </c>
      <c r="D144" s="54" t="s">
        <v>50</v>
      </c>
      <c r="E144" s="72" t="s">
        <v>51</v>
      </c>
      <c r="F144" s="74" t="s">
        <v>56</v>
      </c>
      <c r="G144" s="91"/>
    </row>
    <row r="145" spans="2:7" ht="120.75" customHeight="1">
      <c r="B145" s="312" t="s">
        <v>53</v>
      </c>
      <c r="C145" s="6" t="s">
        <v>133</v>
      </c>
      <c r="D145" s="68">
        <v>25</v>
      </c>
      <c r="E145" s="68">
        <v>25</v>
      </c>
      <c r="F145" s="313">
        <f>+E145+E146+E147</f>
        <v>60</v>
      </c>
      <c r="G145" s="92"/>
    </row>
    <row r="146" spans="2:7" ht="93.75" customHeight="1">
      <c r="B146" s="312"/>
      <c r="C146" s="6" t="s">
        <v>134</v>
      </c>
      <c r="D146" s="71">
        <v>25</v>
      </c>
      <c r="E146" s="68">
        <v>25</v>
      </c>
      <c r="F146" s="314"/>
      <c r="G146" s="92"/>
    </row>
    <row r="147" spans="2:7" ht="69" customHeight="1">
      <c r="B147" s="312"/>
      <c r="C147" s="6" t="s">
        <v>135</v>
      </c>
      <c r="D147" s="68">
        <v>10</v>
      </c>
      <c r="E147" s="68">
        <v>10</v>
      </c>
      <c r="F147" s="315"/>
      <c r="G147" s="92"/>
    </row>
    <row r="148" spans="2:7">
      <c r="C148"/>
    </row>
    <row r="151" spans="2:7">
      <c r="B151" s="63" t="s">
        <v>57</v>
      </c>
    </row>
    <row r="153" spans="2:7" ht="9.75" customHeight="1"/>
    <row r="154" spans="2:7">
      <c r="B154" s="75" t="s">
        <v>33</v>
      </c>
      <c r="C154" s="75" t="s">
        <v>58</v>
      </c>
      <c r="D154" s="72" t="s">
        <v>51</v>
      </c>
      <c r="E154" s="72" t="s">
        <v>16</v>
      </c>
    </row>
    <row r="155" spans="2:7" ht="37.5" customHeight="1">
      <c r="B155" s="2" t="s">
        <v>59</v>
      </c>
      <c r="C155" s="7">
        <v>40</v>
      </c>
      <c r="D155" s="68">
        <v>0</v>
      </c>
      <c r="E155" s="316">
        <f>+D155+D156</f>
        <v>60</v>
      </c>
    </row>
    <row r="156" spans="2:7" ht="45" customHeight="1">
      <c r="B156" s="2" t="s">
        <v>60</v>
      </c>
      <c r="C156" s="7">
        <v>60</v>
      </c>
      <c r="D156" s="68">
        <f>+F145</f>
        <v>60</v>
      </c>
      <c r="E156" s="317"/>
    </row>
  </sheetData>
  <mergeCells count="98">
    <mergeCell ref="B145:B147"/>
    <mergeCell ref="F145:F147"/>
    <mergeCell ref="E155:E156"/>
    <mergeCell ref="B2:Q2"/>
    <mergeCell ref="B108:Q108"/>
    <mergeCell ref="B134:O134"/>
    <mergeCell ref="E129:E131"/>
    <mergeCell ref="B101:O101"/>
    <mergeCell ref="D104:E104"/>
    <mergeCell ref="D105:E105"/>
    <mergeCell ref="B111:O111"/>
    <mergeCell ref="B81:O81"/>
    <mergeCell ref="E40:E41"/>
    <mergeCell ref="P68:Q68"/>
    <mergeCell ref="B65:O65"/>
    <mergeCell ref="L95:M95"/>
    <mergeCell ref="C63:O63"/>
    <mergeCell ref="B14:C21"/>
    <mergeCell ref="D59:E59"/>
    <mergeCell ref="N45:O45"/>
    <mergeCell ref="B59:B60"/>
    <mergeCell ref="C59:C60"/>
    <mergeCell ref="B4:Q4"/>
    <mergeCell ref="B22:C22"/>
    <mergeCell ref="C6:O6"/>
    <mergeCell ref="C7:O7"/>
    <mergeCell ref="C8:O8"/>
    <mergeCell ref="C9:O9"/>
    <mergeCell ref="C10:E10"/>
    <mergeCell ref="P75:Q75"/>
    <mergeCell ref="P70:Q70"/>
    <mergeCell ref="P71:Q71"/>
    <mergeCell ref="P72:Q72"/>
    <mergeCell ref="P73:Q73"/>
    <mergeCell ref="P74:Q74"/>
    <mergeCell ref="O86:O87"/>
    <mergeCell ref="N86:N87"/>
    <mergeCell ref="L88:M88"/>
    <mergeCell ref="L89:M89"/>
    <mergeCell ref="L90:M90"/>
    <mergeCell ref="Q88:R88"/>
    <mergeCell ref="Q90:R90"/>
    <mergeCell ref="Q89:R89"/>
    <mergeCell ref="Q86:R87"/>
    <mergeCell ref="P86:P87"/>
    <mergeCell ref="L68:M68"/>
    <mergeCell ref="L69:M69"/>
    <mergeCell ref="L70:M70"/>
    <mergeCell ref="L71:M71"/>
    <mergeCell ref="L72:M72"/>
    <mergeCell ref="L97:M97"/>
    <mergeCell ref="L73:M73"/>
    <mergeCell ref="L74:M74"/>
    <mergeCell ref="L75:M75"/>
    <mergeCell ref="C86:C87"/>
    <mergeCell ref="D86:D87"/>
    <mergeCell ref="E86:E87"/>
    <mergeCell ref="F86:F87"/>
    <mergeCell ref="G86:G87"/>
    <mergeCell ref="H86:H87"/>
    <mergeCell ref="I86:I87"/>
    <mergeCell ref="L87:M87"/>
    <mergeCell ref="J86:M86"/>
    <mergeCell ref="B136:B137"/>
    <mergeCell ref="C136:C137"/>
    <mergeCell ref="D136:D137"/>
    <mergeCell ref="E136:E137"/>
    <mergeCell ref="F136:F137"/>
    <mergeCell ref="G136:G137"/>
    <mergeCell ref="H136:H137"/>
    <mergeCell ref="I136:I137"/>
    <mergeCell ref="N136:N137"/>
    <mergeCell ref="O136:O137"/>
    <mergeCell ref="J136:M136"/>
    <mergeCell ref="L140:M140"/>
    <mergeCell ref="Q139:R139"/>
    <mergeCell ref="Q136:R137"/>
    <mergeCell ref="P136:P137"/>
    <mergeCell ref="L137:M137"/>
    <mergeCell ref="L138:M138"/>
    <mergeCell ref="Q138:R138"/>
    <mergeCell ref="Q140:R140"/>
    <mergeCell ref="P69:Q69"/>
    <mergeCell ref="L96:M96"/>
    <mergeCell ref="Q95:R95"/>
    <mergeCell ref="Q96:R96"/>
    <mergeCell ref="L139:M139"/>
    <mergeCell ref="Q97:R97"/>
    <mergeCell ref="L98:M98"/>
    <mergeCell ref="Q98:R98"/>
    <mergeCell ref="L91:M91"/>
    <mergeCell ref="Q91:R91"/>
    <mergeCell ref="L92:M92"/>
    <mergeCell ref="Q92:R92"/>
    <mergeCell ref="L93:M93"/>
    <mergeCell ref="Q93:R93"/>
    <mergeCell ref="L94:M94"/>
    <mergeCell ref="Q94:R94"/>
  </mergeCells>
  <dataValidations count="2">
    <dataValidation type="decimal" allowBlank="1" showInputMessage="1" showErrorMessage="1" sqref="WVI983072 WLM983072 C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C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C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C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C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C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C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C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C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C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C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C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C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C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C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IW24:IW44 SS24:SS44 ACO24:ACO44 AMK24:AMK44 AWG24:AWG44 BGC24:BGC44 BPY24:BPY44 BZU24:BZU44 CJQ24:CJQ44 CTM24:CTM44 DDI24:DDI44 DNE24:DNE44 DXA24:DXA44 EGW24:EGW44 EQS24:EQS44 FAO24:FAO44 FKK24:FKK44 FUG24:FUG44 GEC24:GEC44 GNY24:GNY44 GXU24:GXU44 HHQ24:HHQ44 HRM24:HRM44 IBI24:IBI44 ILE24:ILE44 IVA24:IVA44 JEW24:JEW44 JOS24:JOS44 JYO24:JYO44 KIK24:KIK44 KSG24:KSG44 LCC24:LCC44 LLY24:LLY44 LVU24:LVU44 MFQ24:MFQ44 MPM24:MPM44 MZI24:MZI44 NJE24:NJE44 NTA24:NTA44 OCW24:OCW44 OMS24:OMS44 OWO24:OWO44 PGK24:PGK44 PQG24:PQG44 QAC24:QAC44 QJY24:QJY44 QTU24:QTU44 RDQ24:RDQ44 RNM24:RNM44 RXI24:RXI44 SHE24:SHE44 SRA24:SRA44 TAW24:TAW44 TKS24:TKS44 TUO24:TUO44 UEK24:UEK44 UOG24:UOG44 UYC24:UYC44 VHY24:VHY44 VRU24:VRU44 WBQ24:WBQ44 WLM24:WLM44 WVI24:WVI44">
      <formula1>0</formula1>
      <formula2>1</formula2>
    </dataValidation>
    <dataValidation type="list" allowBlank="1" showInputMessage="1" showErrorMessage="1" sqref="WVF983072 A65568 IT65568 SP65568 ACL65568 AMH65568 AWD65568 BFZ65568 BPV65568 BZR65568 CJN65568 CTJ65568 DDF65568 DNB65568 DWX65568 EGT65568 EQP65568 FAL65568 FKH65568 FUD65568 GDZ65568 GNV65568 GXR65568 HHN65568 HRJ65568 IBF65568 ILB65568 IUX65568 JET65568 JOP65568 JYL65568 KIH65568 KSD65568 LBZ65568 LLV65568 LVR65568 MFN65568 MPJ65568 MZF65568 NJB65568 NSX65568 OCT65568 OMP65568 OWL65568 PGH65568 PQD65568 PZZ65568 QJV65568 QTR65568 RDN65568 RNJ65568 RXF65568 SHB65568 SQX65568 TAT65568 TKP65568 TUL65568 UEH65568 UOD65568 UXZ65568 VHV65568 VRR65568 WBN65568 WLJ65568 WVF65568 A131104 IT131104 SP131104 ACL131104 AMH131104 AWD131104 BFZ131104 BPV131104 BZR131104 CJN131104 CTJ131104 DDF131104 DNB131104 DWX131104 EGT131104 EQP131104 FAL131104 FKH131104 FUD131104 GDZ131104 GNV131104 GXR131104 HHN131104 HRJ131104 IBF131104 ILB131104 IUX131104 JET131104 JOP131104 JYL131104 KIH131104 KSD131104 LBZ131104 LLV131104 LVR131104 MFN131104 MPJ131104 MZF131104 NJB131104 NSX131104 OCT131104 OMP131104 OWL131104 PGH131104 PQD131104 PZZ131104 QJV131104 QTR131104 RDN131104 RNJ131104 RXF131104 SHB131104 SQX131104 TAT131104 TKP131104 TUL131104 UEH131104 UOD131104 UXZ131104 VHV131104 VRR131104 WBN131104 WLJ131104 WVF131104 A196640 IT196640 SP196640 ACL196640 AMH196640 AWD196640 BFZ196640 BPV196640 BZR196640 CJN196640 CTJ196640 DDF196640 DNB196640 DWX196640 EGT196640 EQP196640 FAL196640 FKH196640 FUD196640 GDZ196640 GNV196640 GXR196640 HHN196640 HRJ196640 IBF196640 ILB196640 IUX196640 JET196640 JOP196640 JYL196640 KIH196640 KSD196640 LBZ196640 LLV196640 LVR196640 MFN196640 MPJ196640 MZF196640 NJB196640 NSX196640 OCT196640 OMP196640 OWL196640 PGH196640 PQD196640 PZZ196640 QJV196640 QTR196640 RDN196640 RNJ196640 RXF196640 SHB196640 SQX196640 TAT196640 TKP196640 TUL196640 UEH196640 UOD196640 UXZ196640 VHV196640 VRR196640 WBN196640 WLJ196640 WVF196640 A262176 IT262176 SP262176 ACL262176 AMH262176 AWD262176 BFZ262176 BPV262176 BZR262176 CJN262176 CTJ262176 DDF262176 DNB262176 DWX262176 EGT262176 EQP262176 FAL262176 FKH262176 FUD262176 GDZ262176 GNV262176 GXR262176 HHN262176 HRJ262176 IBF262176 ILB262176 IUX262176 JET262176 JOP262176 JYL262176 KIH262176 KSD262176 LBZ262176 LLV262176 LVR262176 MFN262176 MPJ262176 MZF262176 NJB262176 NSX262176 OCT262176 OMP262176 OWL262176 PGH262176 PQD262176 PZZ262176 QJV262176 QTR262176 RDN262176 RNJ262176 RXF262176 SHB262176 SQX262176 TAT262176 TKP262176 TUL262176 UEH262176 UOD262176 UXZ262176 VHV262176 VRR262176 WBN262176 WLJ262176 WVF262176 A327712 IT327712 SP327712 ACL327712 AMH327712 AWD327712 BFZ327712 BPV327712 BZR327712 CJN327712 CTJ327712 DDF327712 DNB327712 DWX327712 EGT327712 EQP327712 FAL327712 FKH327712 FUD327712 GDZ327712 GNV327712 GXR327712 HHN327712 HRJ327712 IBF327712 ILB327712 IUX327712 JET327712 JOP327712 JYL327712 KIH327712 KSD327712 LBZ327712 LLV327712 LVR327712 MFN327712 MPJ327712 MZF327712 NJB327712 NSX327712 OCT327712 OMP327712 OWL327712 PGH327712 PQD327712 PZZ327712 QJV327712 QTR327712 RDN327712 RNJ327712 RXF327712 SHB327712 SQX327712 TAT327712 TKP327712 TUL327712 UEH327712 UOD327712 UXZ327712 VHV327712 VRR327712 WBN327712 WLJ327712 WVF327712 A393248 IT393248 SP393248 ACL393248 AMH393248 AWD393248 BFZ393248 BPV393248 BZR393248 CJN393248 CTJ393248 DDF393248 DNB393248 DWX393248 EGT393248 EQP393248 FAL393248 FKH393248 FUD393248 GDZ393248 GNV393248 GXR393248 HHN393248 HRJ393248 IBF393248 ILB393248 IUX393248 JET393248 JOP393248 JYL393248 KIH393248 KSD393248 LBZ393248 LLV393248 LVR393248 MFN393248 MPJ393248 MZF393248 NJB393248 NSX393248 OCT393248 OMP393248 OWL393248 PGH393248 PQD393248 PZZ393248 QJV393248 QTR393248 RDN393248 RNJ393248 RXF393248 SHB393248 SQX393248 TAT393248 TKP393248 TUL393248 UEH393248 UOD393248 UXZ393248 VHV393248 VRR393248 WBN393248 WLJ393248 WVF393248 A458784 IT458784 SP458784 ACL458784 AMH458784 AWD458784 BFZ458784 BPV458784 BZR458784 CJN458784 CTJ458784 DDF458784 DNB458784 DWX458784 EGT458784 EQP458784 FAL458784 FKH458784 FUD458784 GDZ458784 GNV458784 GXR458784 HHN458784 HRJ458784 IBF458784 ILB458784 IUX458784 JET458784 JOP458784 JYL458784 KIH458784 KSD458784 LBZ458784 LLV458784 LVR458784 MFN458784 MPJ458784 MZF458784 NJB458784 NSX458784 OCT458784 OMP458784 OWL458784 PGH458784 PQD458784 PZZ458784 QJV458784 QTR458784 RDN458784 RNJ458784 RXF458784 SHB458784 SQX458784 TAT458784 TKP458784 TUL458784 UEH458784 UOD458784 UXZ458784 VHV458784 VRR458784 WBN458784 WLJ458784 WVF458784 A524320 IT524320 SP524320 ACL524320 AMH524320 AWD524320 BFZ524320 BPV524320 BZR524320 CJN524320 CTJ524320 DDF524320 DNB524320 DWX524320 EGT524320 EQP524320 FAL524320 FKH524320 FUD524320 GDZ524320 GNV524320 GXR524320 HHN524320 HRJ524320 IBF524320 ILB524320 IUX524320 JET524320 JOP524320 JYL524320 KIH524320 KSD524320 LBZ524320 LLV524320 LVR524320 MFN524320 MPJ524320 MZF524320 NJB524320 NSX524320 OCT524320 OMP524320 OWL524320 PGH524320 PQD524320 PZZ524320 QJV524320 QTR524320 RDN524320 RNJ524320 RXF524320 SHB524320 SQX524320 TAT524320 TKP524320 TUL524320 UEH524320 UOD524320 UXZ524320 VHV524320 VRR524320 WBN524320 WLJ524320 WVF524320 A589856 IT589856 SP589856 ACL589856 AMH589856 AWD589856 BFZ589856 BPV589856 BZR589856 CJN589856 CTJ589856 DDF589856 DNB589856 DWX589856 EGT589856 EQP589856 FAL589856 FKH589856 FUD589856 GDZ589856 GNV589856 GXR589856 HHN589856 HRJ589856 IBF589856 ILB589856 IUX589856 JET589856 JOP589856 JYL589856 KIH589856 KSD589856 LBZ589856 LLV589856 LVR589856 MFN589856 MPJ589856 MZF589856 NJB589856 NSX589856 OCT589856 OMP589856 OWL589856 PGH589856 PQD589856 PZZ589856 QJV589856 QTR589856 RDN589856 RNJ589856 RXF589856 SHB589856 SQX589856 TAT589856 TKP589856 TUL589856 UEH589856 UOD589856 UXZ589856 VHV589856 VRR589856 WBN589856 WLJ589856 WVF589856 A655392 IT655392 SP655392 ACL655392 AMH655392 AWD655392 BFZ655392 BPV655392 BZR655392 CJN655392 CTJ655392 DDF655392 DNB655392 DWX655392 EGT655392 EQP655392 FAL655392 FKH655392 FUD655392 GDZ655392 GNV655392 GXR655392 HHN655392 HRJ655392 IBF655392 ILB655392 IUX655392 JET655392 JOP655392 JYL655392 KIH655392 KSD655392 LBZ655392 LLV655392 LVR655392 MFN655392 MPJ655392 MZF655392 NJB655392 NSX655392 OCT655392 OMP655392 OWL655392 PGH655392 PQD655392 PZZ655392 QJV655392 QTR655392 RDN655392 RNJ655392 RXF655392 SHB655392 SQX655392 TAT655392 TKP655392 TUL655392 UEH655392 UOD655392 UXZ655392 VHV655392 VRR655392 WBN655392 WLJ655392 WVF655392 A720928 IT720928 SP720928 ACL720928 AMH720928 AWD720928 BFZ720928 BPV720928 BZR720928 CJN720928 CTJ720928 DDF720928 DNB720928 DWX720928 EGT720928 EQP720928 FAL720928 FKH720928 FUD720928 GDZ720928 GNV720928 GXR720928 HHN720928 HRJ720928 IBF720928 ILB720928 IUX720928 JET720928 JOP720928 JYL720928 KIH720928 KSD720928 LBZ720928 LLV720928 LVR720928 MFN720928 MPJ720928 MZF720928 NJB720928 NSX720928 OCT720928 OMP720928 OWL720928 PGH720928 PQD720928 PZZ720928 QJV720928 QTR720928 RDN720928 RNJ720928 RXF720928 SHB720928 SQX720928 TAT720928 TKP720928 TUL720928 UEH720928 UOD720928 UXZ720928 VHV720928 VRR720928 WBN720928 WLJ720928 WVF720928 A786464 IT786464 SP786464 ACL786464 AMH786464 AWD786464 BFZ786464 BPV786464 BZR786464 CJN786464 CTJ786464 DDF786464 DNB786464 DWX786464 EGT786464 EQP786464 FAL786464 FKH786464 FUD786464 GDZ786464 GNV786464 GXR786464 HHN786464 HRJ786464 IBF786464 ILB786464 IUX786464 JET786464 JOP786464 JYL786464 KIH786464 KSD786464 LBZ786464 LLV786464 LVR786464 MFN786464 MPJ786464 MZF786464 NJB786464 NSX786464 OCT786464 OMP786464 OWL786464 PGH786464 PQD786464 PZZ786464 QJV786464 QTR786464 RDN786464 RNJ786464 RXF786464 SHB786464 SQX786464 TAT786464 TKP786464 TUL786464 UEH786464 UOD786464 UXZ786464 VHV786464 VRR786464 WBN786464 WLJ786464 WVF786464 A852000 IT852000 SP852000 ACL852000 AMH852000 AWD852000 BFZ852000 BPV852000 BZR852000 CJN852000 CTJ852000 DDF852000 DNB852000 DWX852000 EGT852000 EQP852000 FAL852000 FKH852000 FUD852000 GDZ852000 GNV852000 GXR852000 HHN852000 HRJ852000 IBF852000 ILB852000 IUX852000 JET852000 JOP852000 JYL852000 KIH852000 KSD852000 LBZ852000 LLV852000 LVR852000 MFN852000 MPJ852000 MZF852000 NJB852000 NSX852000 OCT852000 OMP852000 OWL852000 PGH852000 PQD852000 PZZ852000 QJV852000 QTR852000 RDN852000 RNJ852000 RXF852000 SHB852000 SQX852000 TAT852000 TKP852000 TUL852000 UEH852000 UOD852000 UXZ852000 VHV852000 VRR852000 WBN852000 WLJ852000 WVF852000 A917536 IT917536 SP917536 ACL917536 AMH917536 AWD917536 BFZ917536 BPV917536 BZR917536 CJN917536 CTJ917536 DDF917536 DNB917536 DWX917536 EGT917536 EQP917536 FAL917536 FKH917536 FUD917536 GDZ917536 GNV917536 GXR917536 HHN917536 HRJ917536 IBF917536 ILB917536 IUX917536 JET917536 JOP917536 JYL917536 KIH917536 KSD917536 LBZ917536 LLV917536 LVR917536 MFN917536 MPJ917536 MZF917536 NJB917536 NSX917536 OCT917536 OMP917536 OWL917536 PGH917536 PQD917536 PZZ917536 QJV917536 QTR917536 RDN917536 RNJ917536 RXF917536 SHB917536 SQX917536 TAT917536 TKP917536 TUL917536 UEH917536 UOD917536 UXZ917536 VHV917536 VRR917536 WBN917536 WLJ917536 WVF917536 A983072 IT983072 SP983072 ACL983072 AMH983072 AWD983072 BFZ983072 BPV983072 BZR983072 CJN983072 CTJ983072 DDF983072 DNB983072 DWX983072 EGT983072 EQP983072 FAL983072 FKH983072 FUD983072 GDZ983072 GNV983072 GXR983072 HHN983072 HRJ983072 IBF983072 ILB983072 IUX983072 JET983072 JOP983072 JYL983072 KIH983072 KSD983072 LBZ983072 LLV983072 LVR983072 MFN983072 MPJ983072 MZF983072 NJB983072 NSX983072 OCT983072 OMP983072 OWL983072 PGH983072 PQD983072 PZZ983072 QJV983072 QTR983072 RDN983072 RNJ983072 RXF983072 SHB983072 SQX983072 TAT983072 TKP983072 TUL983072 UEH983072 UOD983072 UXZ983072 VHV983072 VRR983072 WBN983072 WLJ983072 A24:A44 IT24:IT44 SP24:SP44 ACL24:ACL44 AMH24:AMH44 AWD24:AWD44 BFZ24:BFZ44 BPV24:BPV44 BZR24:BZR44 CJN24:CJN44 CTJ24:CTJ44 DDF24:DDF44 DNB24:DNB44 DWX24:DWX44 EGT24:EGT44 EQP24:EQP44 FAL24:FAL44 FKH24:FKH44 FUD24:FUD44 GDZ24:GDZ44 GNV24:GNV44 GXR24:GXR44 HHN24:HHN44 HRJ24:HRJ44 IBF24:IBF44 ILB24:ILB44 IUX24:IUX44 JET24:JET44 JOP24:JOP44 JYL24:JYL44 KIH24:KIH44 KSD24:KSD44 LBZ24:LBZ44 LLV24:LLV44 LVR24:LVR44 MFN24:MFN44 MPJ24:MPJ44 MZF24:MZF44 NJB24:NJB44 NSX24:NSX44 OCT24:OCT44 OMP24:OMP44 OWL24:OWL44 PGH24:PGH44 PQD24:PQD44 PZZ24:PZZ44 QJV24:QJV44 QTR24:QTR44 RDN24:RDN44 RNJ24:RNJ44 RXF24:RXF44 SHB24:SHB44 SQX24:SQX44 TAT24:TAT44 TKP24:TKP44 TUL24:TUL44 UEH24:UEH44 UOD24:UOD44 UXZ24:UXZ44 VHV24:VHV44 VRR24:VRR44 WBN24:WBN44 WLJ24:WLJ44 WVF24:WVF44">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C15" sqref="C15"/>
    </sheetView>
  </sheetViews>
  <sheetFormatPr baseColWidth="10" defaultRowHeight="15.75"/>
  <cols>
    <col min="1" max="1" width="24.85546875" style="151" customWidth="1"/>
    <col min="2" max="2" width="55.5703125" style="151" customWidth="1"/>
    <col min="3" max="3" width="41.28515625" style="151" customWidth="1"/>
    <col min="4" max="4" width="29.42578125" style="151" customWidth="1"/>
    <col min="5" max="5" width="29.140625" style="151" customWidth="1"/>
    <col min="6" max="16384" width="11.42578125" style="101"/>
  </cols>
  <sheetData>
    <row r="1" spans="1:5">
      <c r="A1" s="334" t="s">
        <v>94</v>
      </c>
      <c r="B1" s="335"/>
      <c r="C1" s="335"/>
      <c r="D1" s="335"/>
      <c r="E1" s="124"/>
    </row>
    <row r="2" spans="1:5" ht="27.75" customHeight="1">
      <c r="A2" s="125"/>
      <c r="B2" s="336" t="s">
        <v>78</v>
      </c>
      <c r="C2" s="336"/>
      <c r="D2" s="336"/>
      <c r="E2" s="126"/>
    </row>
    <row r="3" spans="1:5" ht="21" customHeight="1">
      <c r="A3" s="127"/>
      <c r="B3" s="336" t="s">
        <v>153</v>
      </c>
      <c r="C3" s="336"/>
      <c r="D3" s="336"/>
      <c r="E3" s="128"/>
    </row>
    <row r="4" spans="1:5" thickBot="1">
      <c r="A4" s="129"/>
      <c r="B4" s="130"/>
      <c r="C4" s="130"/>
      <c r="D4" s="130"/>
      <c r="E4" s="131"/>
    </row>
    <row r="5" spans="1:5" ht="26.25" customHeight="1" thickBot="1">
      <c r="A5" s="129"/>
      <c r="B5" s="132" t="s">
        <v>79</v>
      </c>
      <c r="C5" s="337"/>
      <c r="D5" s="338"/>
      <c r="E5" s="131"/>
    </row>
    <row r="6" spans="1:5" ht="27.75" customHeight="1" thickBot="1">
      <c r="A6" s="129"/>
      <c r="B6" s="157" t="s">
        <v>80</v>
      </c>
      <c r="C6" s="339"/>
      <c r="D6" s="340"/>
      <c r="E6" s="131"/>
    </row>
    <row r="7" spans="1:5" ht="29.25" customHeight="1" thickBot="1">
      <c r="A7" s="129"/>
      <c r="B7" s="157" t="s">
        <v>154</v>
      </c>
      <c r="C7" s="332" t="s">
        <v>155</v>
      </c>
      <c r="D7" s="333"/>
      <c r="E7" s="131"/>
    </row>
    <row r="8" spans="1:5" ht="16.5" thickBot="1">
      <c r="A8" s="129"/>
      <c r="B8" s="158" t="s">
        <v>156</v>
      </c>
      <c r="C8" s="327"/>
      <c r="D8" s="328"/>
      <c r="E8" s="131"/>
    </row>
    <row r="9" spans="1:5" ht="23.25" customHeight="1" thickBot="1">
      <c r="A9" s="129"/>
      <c r="B9" s="158" t="s">
        <v>156</v>
      </c>
      <c r="C9" s="327"/>
      <c r="D9" s="328"/>
      <c r="E9" s="131"/>
    </row>
    <row r="10" spans="1:5" ht="26.25" customHeight="1" thickBot="1">
      <c r="A10" s="129"/>
      <c r="B10" s="158" t="s">
        <v>156</v>
      </c>
      <c r="C10" s="327"/>
      <c r="D10" s="328"/>
      <c r="E10" s="131"/>
    </row>
    <row r="11" spans="1:5" ht="21.75" customHeight="1" thickBot="1">
      <c r="A11" s="129"/>
      <c r="B11" s="158" t="s">
        <v>156</v>
      </c>
      <c r="C11" s="327"/>
      <c r="D11" s="328"/>
      <c r="E11" s="131"/>
    </row>
    <row r="12" spans="1:5" ht="32.25" thickBot="1">
      <c r="A12" s="129"/>
      <c r="B12" s="159" t="s">
        <v>157</v>
      </c>
      <c r="C12" s="327">
        <f>SUM(C8:D11)</f>
        <v>0</v>
      </c>
      <c r="D12" s="328"/>
      <c r="E12" s="131"/>
    </row>
    <row r="13" spans="1:5" ht="26.25" customHeight="1" thickBot="1">
      <c r="A13" s="129"/>
      <c r="B13" s="159" t="s">
        <v>158</v>
      </c>
      <c r="C13" s="327">
        <f>+C12/616000</f>
        <v>0</v>
      </c>
      <c r="D13" s="328"/>
      <c r="E13" s="131"/>
    </row>
    <row r="14" spans="1:5" ht="24.75" customHeight="1">
      <c r="A14" s="129"/>
      <c r="B14" s="130"/>
      <c r="C14" s="134"/>
      <c r="D14" s="135"/>
      <c r="E14" s="131"/>
    </row>
    <row r="15" spans="1:5" ht="28.5" customHeight="1" thickBot="1">
      <c r="A15" s="129"/>
      <c r="B15" s="130" t="s">
        <v>159</v>
      </c>
      <c r="C15" s="134"/>
      <c r="D15" s="135"/>
      <c r="E15" s="131"/>
    </row>
    <row r="16" spans="1:5" ht="27" customHeight="1">
      <c r="A16" s="129"/>
      <c r="B16" s="136" t="s">
        <v>81</v>
      </c>
      <c r="C16" s="137"/>
      <c r="D16" s="138"/>
      <c r="E16" s="131"/>
    </row>
    <row r="17" spans="1:6" ht="28.5" customHeight="1">
      <c r="A17" s="129"/>
      <c r="B17" s="129" t="s">
        <v>82</v>
      </c>
      <c r="C17" s="139"/>
      <c r="D17" s="131"/>
      <c r="E17" s="131"/>
    </row>
    <row r="18" spans="1:6" ht="15">
      <c r="A18" s="129"/>
      <c r="B18" s="129" t="s">
        <v>83</v>
      </c>
      <c r="C18" s="139"/>
      <c r="D18" s="131"/>
      <c r="E18" s="131"/>
    </row>
    <row r="19" spans="1:6" ht="27" customHeight="1" thickBot="1">
      <c r="A19" s="129"/>
      <c r="B19" s="140" t="s">
        <v>84</v>
      </c>
      <c r="C19" s="141"/>
      <c r="D19" s="142"/>
      <c r="E19" s="131"/>
    </row>
    <row r="20" spans="1:6" ht="27" customHeight="1" thickBot="1">
      <c r="A20" s="129"/>
      <c r="B20" s="329" t="s">
        <v>85</v>
      </c>
      <c r="C20" s="330"/>
      <c r="D20" s="331"/>
      <c r="E20" s="131"/>
    </row>
    <row r="21" spans="1:6" ht="16.5" thickBot="1">
      <c r="A21" s="129"/>
      <c r="B21" s="329" t="s">
        <v>86</v>
      </c>
      <c r="C21" s="330"/>
      <c r="D21" s="331"/>
      <c r="E21" s="131"/>
    </row>
    <row r="22" spans="1:6">
      <c r="A22" s="129"/>
      <c r="B22" s="143" t="s">
        <v>160</v>
      </c>
      <c r="C22" s="144"/>
      <c r="D22" s="135" t="s">
        <v>87</v>
      </c>
      <c r="E22" s="131"/>
    </row>
    <row r="23" spans="1:6" ht="16.5" thickBot="1">
      <c r="A23" s="129"/>
      <c r="B23" s="133" t="s">
        <v>88</v>
      </c>
      <c r="C23" s="145"/>
      <c r="D23" s="146" t="s">
        <v>87</v>
      </c>
      <c r="E23" s="131"/>
    </row>
    <row r="24" spans="1:6" ht="16.5" thickBot="1">
      <c r="A24" s="129"/>
      <c r="B24" s="147"/>
      <c r="C24" s="148"/>
      <c r="D24" s="130"/>
      <c r="E24" s="149"/>
    </row>
    <row r="25" spans="1:6">
      <c r="A25" s="344"/>
      <c r="B25" s="345" t="s">
        <v>89</v>
      </c>
      <c r="C25" s="347" t="s">
        <v>90</v>
      </c>
      <c r="D25" s="348"/>
      <c r="E25" s="349"/>
      <c r="F25" s="341"/>
    </row>
    <row r="26" spans="1:6" ht="16.5" thickBot="1">
      <c r="A26" s="344"/>
      <c r="B26" s="346"/>
      <c r="C26" s="342" t="s">
        <v>91</v>
      </c>
      <c r="D26" s="343"/>
      <c r="E26" s="349"/>
      <c r="F26" s="341"/>
    </row>
    <row r="27" spans="1:6" thickBot="1">
      <c r="A27" s="140"/>
      <c r="B27" s="150"/>
      <c r="C27" s="150"/>
      <c r="D27" s="150"/>
      <c r="E27" s="142"/>
      <c r="F27" s="123"/>
    </row>
    <row r="28" spans="1:6">
      <c r="B28" s="152" t="s">
        <v>161</v>
      </c>
    </row>
  </sheetData>
  <mergeCells count="20">
    <mergeCell ref="F25:F26"/>
    <mergeCell ref="C26:D26"/>
    <mergeCell ref="B21:D21"/>
    <mergeCell ref="A25:A26"/>
    <mergeCell ref="B25:B26"/>
    <mergeCell ref="C25:D25"/>
    <mergeCell ref="E25:E26"/>
    <mergeCell ref="A1:D1"/>
    <mergeCell ref="B2:D2"/>
    <mergeCell ref="B3:D3"/>
    <mergeCell ref="C5:D5"/>
    <mergeCell ref="C6:D6"/>
    <mergeCell ref="C13:D13"/>
    <mergeCell ref="B20:D20"/>
    <mergeCell ref="C8:D8"/>
    <mergeCell ref="C7:D7"/>
    <mergeCell ref="C9:D9"/>
    <mergeCell ref="C10:D10"/>
    <mergeCell ref="C11:D11"/>
    <mergeCell ref="C12:D1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workbookViewId="0">
      <selection activeCell="D7" sqref="D7"/>
    </sheetView>
  </sheetViews>
  <sheetFormatPr baseColWidth="10" defaultRowHeight="15"/>
  <cols>
    <col min="1" max="1" width="14.85546875" customWidth="1"/>
  </cols>
  <sheetData>
    <row r="1" spans="1:14" ht="120">
      <c r="A1" s="115" t="s">
        <v>149</v>
      </c>
      <c r="B1" s="115"/>
      <c r="C1" s="115" t="s">
        <v>45</v>
      </c>
      <c r="D1" s="115" t="s">
        <v>22</v>
      </c>
      <c r="E1" s="115" t="s">
        <v>106</v>
      </c>
      <c r="F1" s="115" t="s">
        <v>17</v>
      </c>
      <c r="G1" s="115" t="s">
        <v>10</v>
      </c>
      <c r="H1" s="115" t="s">
        <v>31</v>
      </c>
      <c r="I1" s="115" t="s">
        <v>61</v>
      </c>
      <c r="J1" s="115" t="s">
        <v>168</v>
      </c>
      <c r="K1" s="115" t="s">
        <v>20</v>
      </c>
      <c r="L1" s="100" t="s">
        <v>26</v>
      </c>
      <c r="M1" s="115" t="s">
        <v>151</v>
      </c>
      <c r="N1" s="115" t="s">
        <v>36</v>
      </c>
    </row>
    <row r="2" spans="1:14">
      <c r="A2" s="1" t="s">
        <v>172</v>
      </c>
      <c r="B2" s="1"/>
      <c r="C2" s="1" t="s">
        <v>171</v>
      </c>
      <c r="D2" s="1"/>
      <c r="E2" s="1"/>
      <c r="F2" s="1"/>
      <c r="G2" s="1"/>
      <c r="H2" s="1"/>
      <c r="I2" s="1"/>
      <c r="J2" s="1"/>
      <c r="K2" s="1"/>
      <c r="L2" s="1"/>
      <c r="M2" s="1"/>
      <c r="N2" s="1"/>
    </row>
    <row r="3" spans="1:14">
      <c r="A3" s="1" t="s">
        <v>172</v>
      </c>
      <c r="B3" s="1"/>
      <c r="C3" s="1" t="s">
        <v>169</v>
      </c>
      <c r="D3" s="1"/>
      <c r="E3" s="1"/>
      <c r="F3" s="1"/>
      <c r="G3" s="1"/>
      <c r="H3" s="1"/>
      <c r="I3" s="1"/>
      <c r="J3" s="1"/>
      <c r="K3" s="1"/>
      <c r="L3" s="1"/>
      <c r="M3" s="1"/>
      <c r="N3" s="1"/>
    </row>
    <row r="4" spans="1:14">
      <c r="A4" s="1" t="s">
        <v>172</v>
      </c>
      <c r="B4" s="1"/>
      <c r="C4" s="1" t="s">
        <v>170</v>
      </c>
      <c r="D4" s="1"/>
      <c r="E4" s="1"/>
      <c r="F4" s="1"/>
      <c r="G4" s="1"/>
      <c r="H4" s="1"/>
      <c r="I4" s="1"/>
      <c r="J4" s="1"/>
      <c r="K4" s="1"/>
      <c r="L4" s="1"/>
      <c r="M4" s="1"/>
      <c r="N4" s="1"/>
    </row>
    <row r="5" spans="1:14">
      <c r="A5" s="1" t="s">
        <v>172</v>
      </c>
      <c r="B5" s="1"/>
      <c r="C5" s="1" t="s">
        <v>177</v>
      </c>
      <c r="D5" s="1"/>
      <c r="E5" s="1"/>
      <c r="F5" s="1"/>
      <c r="G5" s="1"/>
      <c r="H5" s="1"/>
      <c r="I5" s="1"/>
      <c r="J5" s="1"/>
      <c r="K5" s="1"/>
      <c r="L5" s="1"/>
      <c r="M5" s="1"/>
      <c r="N5" s="1"/>
    </row>
    <row r="6" spans="1:14">
      <c r="A6" s="1" t="s">
        <v>172</v>
      </c>
      <c r="B6" s="1"/>
      <c r="C6" s="1" t="s">
        <v>179</v>
      </c>
      <c r="D6" s="1"/>
      <c r="E6" s="1"/>
      <c r="F6" s="1"/>
      <c r="G6" s="1"/>
      <c r="H6" s="1"/>
      <c r="I6" s="1"/>
      <c r="J6" s="1"/>
      <c r="K6" s="1"/>
      <c r="L6" s="1"/>
      <c r="M6" s="1"/>
      <c r="N6" s="1"/>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1"/>
      <c r="C9" s="1"/>
      <c r="D9" s="1"/>
      <c r="E9" s="1"/>
      <c r="F9" s="1"/>
      <c r="G9" s="1"/>
      <c r="H9" s="1"/>
      <c r="I9" s="1"/>
      <c r="J9" s="1"/>
      <c r="K9" s="1"/>
      <c r="L9" s="1"/>
      <c r="M9" s="1"/>
      <c r="N9" s="1"/>
    </row>
    <row r="10" spans="1:14">
      <c r="A10" s="1"/>
      <c r="B10" s="1"/>
      <c r="C10" s="1"/>
      <c r="D10" s="1"/>
      <c r="E10" s="1"/>
      <c r="F10" s="1"/>
      <c r="G10" s="1"/>
      <c r="H10" s="1"/>
      <c r="I10" s="1"/>
      <c r="J10" s="1"/>
      <c r="K10" s="1"/>
      <c r="L10" s="1"/>
      <c r="M10" s="1"/>
      <c r="N10" s="1"/>
    </row>
    <row r="11" spans="1:14">
      <c r="A11" s="1"/>
      <c r="B11" s="1"/>
      <c r="C11" s="1"/>
      <c r="D11" s="1"/>
      <c r="E11" s="1"/>
      <c r="F11" s="1"/>
      <c r="G11" s="1"/>
      <c r="H11" s="1"/>
      <c r="I11" s="1"/>
      <c r="J11" s="1"/>
      <c r="K11" s="1"/>
      <c r="L11" s="1"/>
      <c r="M11" s="1"/>
      <c r="N11" s="1"/>
    </row>
    <row r="12" spans="1:14">
      <c r="A12" s="1"/>
      <c r="B12" s="1"/>
      <c r="C12" s="1"/>
      <c r="D12" s="1"/>
      <c r="E12" s="1"/>
      <c r="F12" s="1"/>
      <c r="G12" s="1"/>
      <c r="H12" s="1"/>
      <c r="I12" s="1"/>
      <c r="J12" s="1"/>
      <c r="K12" s="1"/>
      <c r="L12" s="1"/>
      <c r="M12" s="1"/>
      <c r="N12" s="1"/>
    </row>
    <row r="13" spans="1:14">
      <c r="A13" s="1"/>
      <c r="B13" s="1"/>
      <c r="C13" s="1"/>
      <c r="D13" s="1"/>
      <c r="E13" s="1"/>
      <c r="F13" s="1"/>
      <c r="G13" s="1"/>
      <c r="H13" s="1"/>
      <c r="I13" s="1"/>
      <c r="J13" s="1"/>
      <c r="K13" s="1"/>
      <c r="L13" s="1"/>
      <c r="M13" s="1"/>
      <c r="N13" s="1"/>
    </row>
    <row r="14" spans="1:14">
      <c r="A14" s="1"/>
      <c r="B14" s="1"/>
      <c r="C14" s="1"/>
      <c r="D14" s="1"/>
      <c r="E14" s="1"/>
      <c r="F14" s="1"/>
      <c r="G14" s="1"/>
      <c r="H14" s="1"/>
      <c r="I14" s="1"/>
      <c r="J14" s="1"/>
      <c r="K14" s="1"/>
      <c r="L14" s="1"/>
      <c r="M14" s="1"/>
      <c r="N14" s="1"/>
    </row>
    <row r="15" spans="1:14">
      <c r="A15" s="1"/>
      <c r="B15" s="1"/>
      <c r="C15" s="1"/>
      <c r="D15" s="1"/>
      <c r="E15" s="1"/>
      <c r="F15" s="1"/>
      <c r="G15" s="1"/>
      <c r="H15" s="1"/>
      <c r="I15" s="1"/>
      <c r="J15" s="1"/>
      <c r="K15" s="1"/>
      <c r="L15" s="1"/>
      <c r="M15" s="1"/>
      <c r="N15" s="1"/>
    </row>
    <row r="16" spans="1:14">
      <c r="A16" s="1"/>
      <c r="B16" s="1"/>
      <c r="C16" s="1"/>
      <c r="D16" s="1"/>
      <c r="E16" s="1"/>
      <c r="F16" s="1"/>
      <c r="G16" s="1"/>
      <c r="H16" s="1"/>
      <c r="I16" s="1"/>
      <c r="J16" s="1"/>
      <c r="K16" s="1"/>
      <c r="L16" s="1"/>
      <c r="M16" s="1"/>
      <c r="N16" s="1"/>
    </row>
    <row r="17" spans="1:14">
      <c r="A17" s="1"/>
      <c r="B17" s="1"/>
      <c r="C17" s="1"/>
      <c r="D17" s="1"/>
      <c r="E17" s="1"/>
      <c r="F17" s="1"/>
      <c r="G17" s="1"/>
      <c r="H17" s="1"/>
      <c r="I17" s="1"/>
      <c r="J17" s="1"/>
      <c r="K17" s="1"/>
      <c r="L17" s="1"/>
      <c r="M17" s="1"/>
      <c r="N17" s="1"/>
    </row>
    <row r="18" spans="1:14">
      <c r="A18" s="1"/>
      <c r="B18" s="1"/>
      <c r="C18" s="1"/>
      <c r="D18" s="1"/>
      <c r="E18" s="1"/>
      <c r="F18" s="1"/>
      <c r="G18" s="1"/>
      <c r="H18" s="1"/>
      <c r="I18" s="1"/>
      <c r="J18" s="1"/>
      <c r="K18" s="1"/>
      <c r="L18" s="1"/>
      <c r="M18" s="1"/>
      <c r="N18" s="1"/>
    </row>
    <row r="19" spans="1:14">
      <c r="A19" s="1"/>
      <c r="B19" s="1"/>
      <c r="C19" s="1"/>
      <c r="D19" s="1"/>
      <c r="E19" s="1"/>
      <c r="F19" s="1"/>
      <c r="G19" s="1"/>
      <c r="H19" s="1"/>
      <c r="I19" s="1"/>
      <c r="J19" s="1"/>
      <c r="K19" s="1"/>
      <c r="L19" s="1"/>
      <c r="M19" s="1"/>
      <c r="N19" s="1"/>
    </row>
    <row r="20" spans="1:14">
      <c r="A20" s="1"/>
      <c r="B20" s="1"/>
      <c r="C20" s="1"/>
      <c r="D20" s="1"/>
      <c r="E20" s="1"/>
      <c r="F20" s="1"/>
      <c r="G20" s="1"/>
      <c r="H20" s="1"/>
      <c r="I20" s="1"/>
      <c r="J20" s="1"/>
      <c r="K20" s="1"/>
      <c r="L20" s="1"/>
      <c r="M20" s="1"/>
      <c r="N20" s="1"/>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c r="A23" s="1"/>
      <c r="B23" s="1"/>
      <c r="C23" s="1"/>
      <c r="D23" s="1"/>
      <c r="E23" s="1"/>
      <c r="F23" s="1"/>
      <c r="G23" s="1"/>
      <c r="H23" s="1"/>
      <c r="I23" s="1"/>
      <c r="J23" s="1"/>
      <c r="K23" s="1"/>
      <c r="L23" s="1"/>
      <c r="M23" s="1"/>
      <c r="N23" s="1"/>
    </row>
    <row r="24" spans="1:14">
      <c r="A24" s="1"/>
      <c r="B24" s="1"/>
      <c r="C24" s="1"/>
      <c r="D24" s="1"/>
      <c r="E24" s="1"/>
      <c r="F24" s="1"/>
      <c r="G24" s="1"/>
      <c r="H24" s="1"/>
      <c r="I24" s="1"/>
      <c r="J24" s="1"/>
      <c r="K24" s="1"/>
      <c r="L24" s="1"/>
      <c r="M24" s="1"/>
      <c r="N24" s="1"/>
    </row>
    <row r="25" spans="1:14">
      <c r="A25" s="1"/>
      <c r="B25" s="1"/>
      <c r="C25" s="1"/>
      <c r="D25" s="1"/>
      <c r="E25" s="1"/>
      <c r="F25" s="1"/>
      <c r="G25" s="1"/>
      <c r="H25" s="1"/>
      <c r="I25" s="1"/>
      <c r="J25" s="1"/>
      <c r="K25" s="1"/>
      <c r="L25" s="1"/>
      <c r="M25" s="1"/>
      <c r="N25" s="1"/>
    </row>
    <row r="26" spans="1:14">
      <c r="A26" s="1"/>
      <c r="B26" s="1"/>
      <c r="C26" s="1"/>
      <c r="D26" s="1"/>
      <c r="E26" s="1"/>
      <c r="F26" s="1"/>
      <c r="G26" s="1"/>
      <c r="H26" s="1"/>
      <c r="I26" s="1"/>
      <c r="J26" s="1"/>
      <c r="K26" s="1"/>
      <c r="L26" s="1"/>
      <c r="M26" s="1"/>
      <c r="N26" s="1"/>
    </row>
    <row r="27" spans="1:14">
      <c r="A27" s="1"/>
      <c r="B27" s="1"/>
      <c r="C27" s="1"/>
      <c r="D27" s="1"/>
      <c r="E27" s="1"/>
      <c r="F27" s="1"/>
      <c r="G27" s="1"/>
      <c r="H27" s="1"/>
      <c r="I27" s="1"/>
      <c r="J27" s="1"/>
      <c r="K27" s="1"/>
      <c r="L27" s="1"/>
      <c r="M27" s="1"/>
      <c r="N27" s="1"/>
    </row>
    <row r="28" spans="1:14">
      <c r="A28" s="1"/>
      <c r="B28" s="1"/>
      <c r="C28" s="1"/>
      <c r="D28" s="1"/>
      <c r="E28" s="1"/>
      <c r="F28" s="1"/>
      <c r="G28" s="1"/>
      <c r="H28" s="1"/>
      <c r="I28" s="1"/>
      <c r="J28" s="1"/>
      <c r="K28" s="1"/>
      <c r="L28" s="1"/>
      <c r="M28" s="1"/>
      <c r="N28" s="1"/>
    </row>
    <row r="29" spans="1:14">
      <c r="A29" s="1"/>
      <c r="B29" s="1"/>
      <c r="C29" s="1"/>
      <c r="D29" s="1"/>
      <c r="E29" s="1"/>
      <c r="F29" s="1"/>
      <c r="G29" s="1"/>
      <c r="H29" s="1"/>
      <c r="I29" s="1"/>
      <c r="J29" s="1"/>
      <c r="K29" s="1"/>
      <c r="L29" s="1"/>
      <c r="M29" s="1"/>
      <c r="N29" s="1"/>
    </row>
    <row r="30" spans="1:14">
      <c r="A30" s="1"/>
      <c r="B30" s="1"/>
      <c r="C30" s="1"/>
      <c r="D30" s="1"/>
      <c r="E30" s="1"/>
      <c r="F30" s="1"/>
      <c r="G30" s="1"/>
      <c r="H30" s="1"/>
      <c r="I30" s="1"/>
      <c r="J30" s="1"/>
      <c r="K30" s="1"/>
      <c r="L30" s="1"/>
      <c r="M30" s="1"/>
      <c r="N30" s="1"/>
    </row>
    <row r="31" spans="1:14">
      <c r="A31" s="1"/>
      <c r="B31" s="1"/>
      <c r="C31" s="1"/>
      <c r="D31" s="1"/>
      <c r="E31" s="1"/>
      <c r="F31" s="1"/>
      <c r="G31" s="1"/>
      <c r="H31" s="1"/>
      <c r="I31" s="1"/>
      <c r="J31" s="1"/>
      <c r="K31" s="1"/>
      <c r="L31" s="1"/>
      <c r="M31" s="1"/>
      <c r="N31" s="1"/>
    </row>
    <row r="32" spans="1:14">
      <c r="A32" s="1"/>
      <c r="B32" s="1"/>
      <c r="C32" s="1"/>
      <c r="D32" s="1"/>
      <c r="E32" s="1"/>
      <c r="F32" s="1"/>
      <c r="G32" s="1"/>
      <c r="H32" s="1"/>
      <c r="I32" s="1"/>
      <c r="J32" s="1"/>
      <c r="K32" s="1"/>
      <c r="L32" s="1"/>
      <c r="M32" s="1"/>
      <c r="N32" s="1"/>
    </row>
    <row r="33" spans="1:14">
      <c r="A33" s="1"/>
      <c r="B33" s="1"/>
      <c r="C33" s="1"/>
      <c r="D33" s="1"/>
      <c r="E33" s="1"/>
      <c r="F33" s="1"/>
      <c r="G33" s="1"/>
      <c r="H33" s="1"/>
      <c r="I33" s="1"/>
      <c r="J33" s="1"/>
      <c r="K33" s="1"/>
      <c r="L33" s="1"/>
      <c r="M33" s="1"/>
      <c r="N33" s="1"/>
    </row>
    <row r="34" spans="1:14">
      <c r="A34" s="1"/>
      <c r="B34" s="1"/>
      <c r="C34" s="1"/>
      <c r="D34" s="1"/>
      <c r="E34" s="1"/>
      <c r="F34" s="1"/>
      <c r="G34" s="1"/>
      <c r="H34" s="1"/>
      <c r="I34" s="1"/>
      <c r="J34" s="1"/>
      <c r="K34" s="1"/>
      <c r="L34" s="1"/>
      <c r="M34" s="1"/>
      <c r="N34" s="1"/>
    </row>
    <row r="35" spans="1:14">
      <c r="A35" s="1"/>
      <c r="B35" s="1"/>
      <c r="C35" s="1"/>
      <c r="D35" s="1"/>
      <c r="E35" s="1"/>
      <c r="F35" s="1"/>
      <c r="G35" s="1"/>
      <c r="H35" s="1"/>
      <c r="I35" s="1"/>
      <c r="J35" s="1"/>
      <c r="K35" s="1"/>
      <c r="L35" s="1"/>
      <c r="M35" s="1"/>
      <c r="N35" s="1"/>
    </row>
    <row r="36" spans="1:14">
      <c r="A36" s="1"/>
      <c r="B36" s="1"/>
      <c r="C36" s="1"/>
      <c r="D36" s="1"/>
      <c r="E36" s="1"/>
      <c r="F36" s="1"/>
      <c r="G36" s="1"/>
      <c r="H36" s="1"/>
      <c r="I36" s="1"/>
      <c r="J36" s="1"/>
      <c r="K36" s="1"/>
      <c r="L36" s="1"/>
      <c r="M36" s="1"/>
      <c r="N36" s="1"/>
    </row>
    <row r="37" spans="1:14">
      <c r="A37" s="1"/>
      <c r="B37" s="1"/>
      <c r="C37" s="1"/>
      <c r="D37" s="1"/>
      <c r="E37" s="1"/>
      <c r="F37" s="1"/>
      <c r="G37" s="1"/>
      <c r="H37" s="1"/>
      <c r="I37" s="1"/>
      <c r="J37" s="1"/>
      <c r="K37" s="1"/>
      <c r="L37" s="1"/>
      <c r="M37" s="1"/>
      <c r="N37" s="1"/>
    </row>
    <row r="38" spans="1:14">
      <c r="A38" s="1"/>
      <c r="B38" s="1"/>
      <c r="C38" s="1"/>
      <c r="D38" s="1"/>
      <c r="E38" s="1"/>
      <c r="F38" s="1"/>
      <c r="G38" s="1"/>
      <c r="H38" s="1"/>
      <c r="I38" s="1"/>
      <c r="J38" s="1"/>
      <c r="K38" s="1"/>
      <c r="L38" s="1"/>
      <c r="M38" s="1"/>
      <c r="N38" s="1"/>
    </row>
    <row r="39" spans="1:14">
      <c r="A39" s="1"/>
      <c r="B39" s="1"/>
      <c r="C39" s="1"/>
      <c r="D39" s="1"/>
      <c r="E39" s="1"/>
      <c r="F39" s="1"/>
      <c r="G39" s="1"/>
      <c r="H39" s="1"/>
      <c r="I39" s="1"/>
      <c r="J39" s="1"/>
      <c r="K39" s="1"/>
      <c r="L39" s="1"/>
      <c r="M39" s="1"/>
      <c r="N39" s="1"/>
    </row>
    <row r="40" spans="1:14">
      <c r="A40" s="1"/>
      <c r="B40" s="1"/>
      <c r="C40" s="1"/>
      <c r="D40" s="1"/>
      <c r="E40" s="1"/>
      <c r="F40" s="1"/>
      <c r="G40" s="1"/>
      <c r="H40" s="1"/>
      <c r="I40" s="1"/>
      <c r="J40" s="1"/>
      <c r="K40" s="1"/>
      <c r="L40" s="1"/>
      <c r="M40" s="1"/>
      <c r="N40" s="1"/>
    </row>
    <row r="41" spans="1:14">
      <c r="A41" s="1"/>
      <c r="B41" s="1"/>
      <c r="C41" s="1"/>
      <c r="D41" s="1"/>
      <c r="E41" s="1"/>
      <c r="F41" s="1"/>
      <c r="G41" s="1"/>
      <c r="H41" s="1"/>
      <c r="I41" s="1"/>
      <c r="J41" s="1"/>
      <c r="K41" s="1"/>
      <c r="L41" s="1"/>
      <c r="M41" s="1"/>
      <c r="N41" s="1"/>
    </row>
    <row r="42" spans="1:14">
      <c r="A42" s="1"/>
      <c r="B42" s="1"/>
      <c r="C42" s="1"/>
      <c r="D42" s="1"/>
      <c r="E42" s="1"/>
      <c r="F42" s="1"/>
      <c r="G42" s="1"/>
      <c r="H42" s="1"/>
      <c r="I42" s="1"/>
      <c r="J42" s="1"/>
      <c r="K42" s="1"/>
      <c r="L42" s="1"/>
      <c r="M42" s="1"/>
      <c r="N42" s="1"/>
    </row>
    <row r="43" spans="1:14">
      <c r="A43" s="1"/>
      <c r="B43" s="1"/>
      <c r="C43" s="1"/>
      <c r="D43" s="1"/>
      <c r="E43" s="1"/>
      <c r="F43" s="1"/>
      <c r="G43" s="1"/>
      <c r="H43" s="1"/>
      <c r="I43" s="1"/>
      <c r="J43" s="1"/>
      <c r="K43" s="1"/>
      <c r="L43" s="1"/>
      <c r="M43" s="1"/>
      <c r="N43" s="1"/>
    </row>
    <row r="44" spans="1:14">
      <c r="A44" s="1"/>
      <c r="B44" s="1"/>
      <c r="C44" s="1"/>
      <c r="D44" s="1"/>
      <c r="E44" s="1"/>
      <c r="F44" s="1"/>
      <c r="G44" s="1"/>
      <c r="H44" s="1"/>
      <c r="I44" s="1"/>
      <c r="J44" s="1"/>
      <c r="K44" s="1"/>
      <c r="L44" s="1"/>
      <c r="M44" s="1"/>
      <c r="N44" s="1"/>
    </row>
    <row r="45" spans="1:14">
      <c r="A45" s="1"/>
      <c r="B45" s="1"/>
      <c r="C45" s="1"/>
      <c r="D45" s="1"/>
      <c r="E45" s="1"/>
      <c r="F45" s="1"/>
      <c r="G45" s="1"/>
      <c r="H45" s="1"/>
      <c r="I45" s="1"/>
      <c r="J45" s="1"/>
      <c r="K45" s="1"/>
      <c r="L45" s="1"/>
      <c r="M45" s="1"/>
      <c r="N45" s="1"/>
    </row>
    <row r="46" spans="1:14">
      <c r="A46" s="1"/>
      <c r="B46" s="1"/>
      <c r="C46" s="1"/>
      <c r="D46" s="1"/>
      <c r="E46" s="1"/>
      <c r="F46" s="1"/>
      <c r="G46" s="1"/>
      <c r="H46" s="1"/>
      <c r="I46" s="1"/>
      <c r="J46" s="1"/>
      <c r="K46" s="1"/>
      <c r="L46" s="1"/>
      <c r="M46" s="1"/>
      <c r="N46" s="1"/>
    </row>
    <row r="47" spans="1:14">
      <c r="A47" s="1"/>
      <c r="B47" s="1"/>
      <c r="C47" s="1"/>
      <c r="D47" s="1"/>
      <c r="E47" s="1"/>
      <c r="F47" s="1"/>
      <c r="G47" s="1"/>
      <c r="H47" s="1"/>
      <c r="I47" s="1"/>
      <c r="J47" s="1"/>
      <c r="K47" s="1"/>
      <c r="L47" s="1"/>
      <c r="M47" s="1"/>
      <c r="N47" s="1"/>
    </row>
    <row r="48" spans="1:14">
      <c r="A48" s="1"/>
      <c r="B48" s="1"/>
      <c r="C48" s="1"/>
      <c r="D48" s="1"/>
      <c r="E48" s="1"/>
      <c r="F48" s="1"/>
      <c r="G48" s="1"/>
      <c r="H48" s="1"/>
      <c r="I48" s="1"/>
      <c r="J48" s="1"/>
      <c r="K48" s="1"/>
      <c r="L48" s="1"/>
      <c r="M48" s="1"/>
      <c r="N48" s="1"/>
    </row>
    <row r="49" spans="1:14">
      <c r="A49" s="1"/>
      <c r="B49" s="1"/>
      <c r="C49" s="1"/>
      <c r="D49" s="1"/>
      <c r="E49" s="1"/>
      <c r="F49" s="1"/>
      <c r="G49" s="1"/>
      <c r="H49" s="1"/>
      <c r="I49" s="1"/>
      <c r="J49" s="1"/>
      <c r="K49" s="1"/>
      <c r="L49" s="1"/>
      <c r="M49" s="1"/>
      <c r="N49" s="1"/>
    </row>
    <row r="50" spans="1:14">
      <c r="A50" s="1"/>
      <c r="B50" s="1"/>
      <c r="C50" s="1"/>
      <c r="D50" s="1"/>
      <c r="E50" s="1"/>
      <c r="F50" s="1"/>
      <c r="G50" s="1"/>
      <c r="H50" s="1"/>
      <c r="I50" s="1"/>
      <c r="J50" s="1"/>
      <c r="K50" s="1"/>
      <c r="L50" s="1"/>
      <c r="M50" s="1"/>
      <c r="N50" s="1"/>
    </row>
    <row r="51" spans="1:14">
      <c r="A51" s="1"/>
      <c r="B51" s="1"/>
      <c r="C51" s="1"/>
      <c r="D51" s="1"/>
      <c r="E51" s="1"/>
      <c r="F51" s="1"/>
      <c r="G51" s="1"/>
      <c r="H51" s="1"/>
      <c r="I51" s="1"/>
      <c r="J51" s="1"/>
      <c r="K51" s="1"/>
      <c r="L51" s="1"/>
      <c r="M51" s="1"/>
      <c r="N51" s="1"/>
    </row>
    <row r="52" spans="1:14">
      <c r="A52" s="1"/>
      <c r="B52" s="1"/>
      <c r="C52" s="1"/>
      <c r="D52" s="1"/>
      <c r="E52" s="1"/>
      <c r="F52" s="1"/>
      <c r="G52" s="1"/>
      <c r="H52" s="1"/>
      <c r="I52" s="1"/>
      <c r="J52" s="1"/>
      <c r="K52" s="1"/>
      <c r="L52" s="1"/>
      <c r="M52" s="1"/>
      <c r="N52" s="1"/>
    </row>
    <row r="53" spans="1:14">
      <c r="A53" s="1"/>
      <c r="B53" s="1"/>
      <c r="C53" s="1"/>
      <c r="D53" s="1"/>
      <c r="E53" s="1"/>
      <c r="F53" s="1"/>
      <c r="G53" s="1"/>
      <c r="H53" s="1"/>
      <c r="I53" s="1"/>
      <c r="J53" s="1"/>
      <c r="K53" s="1"/>
      <c r="L53" s="1"/>
      <c r="M53" s="1"/>
      <c r="N53" s="1"/>
    </row>
    <row r="54" spans="1:14">
      <c r="A54" s="1"/>
      <c r="B54" s="1"/>
      <c r="C54" s="1"/>
      <c r="D54" s="1"/>
      <c r="E54" s="1"/>
      <c r="F54" s="1"/>
      <c r="G54" s="1"/>
      <c r="H54" s="1"/>
      <c r="I54" s="1"/>
      <c r="J54" s="1"/>
      <c r="K54" s="1"/>
      <c r="L54" s="1"/>
      <c r="M54" s="1"/>
      <c r="N54" s="1"/>
    </row>
    <row r="55" spans="1:14">
      <c r="A55" s="1"/>
      <c r="B55" s="1"/>
      <c r="C55" s="1"/>
      <c r="D55" s="1"/>
      <c r="E55" s="1"/>
      <c r="F55" s="1"/>
      <c r="G55" s="1"/>
      <c r="H55" s="1"/>
      <c r="I55" s="1"/>
      <c r="J55" s="1"/>
      <c r="K55" s="1"/>
      <c r="L55" s="1"/>
      <c r="M55" s="1"/>
      <c r="N55" s="1"/>
    </row>
    <row r="56" spans="1:14">
      <c r="A56" s="1"/>
      <c r="B56" s="1"/>
      <c r="C56" s="1"/>
      <c r="D56" s="1"/>
      <c r="E56" s="1"/>
      <c r="F56" s="1"/>
      <c r="G56" s="1"/>
      <c r="H56" s="1"/>
      <c r="I56" s="1"/>
      <c r="J56" s="1"/>
      <c r="K56" s="1"/>
      <c r="L56" s="1"/>
      <c r="M56" s="1"/>
      <c r="N56" s="1"/>
    </row>
    <row r="57" spans="1:14">
      <c r="A57" s="1"/>
      <c r="B57" s="1"/>
      <c r="C57" s="1"/>
      <c r="D57" s="1"/>
      <c r="E57" s="1"/>
      <c r="F57" s="1"/>
      <c r="G57" s="1"/>
      <c r="H57" s="1"/>
      <c r="I57" s="1"/>
      <c r="J57" s="1"/>
      <c r="K57" s="1"/>
      <c r="L57" s="1"/>
      <c r="M57" s="1"/>
      <c r="N57" s="1"/>
    </row>
    <row r="58" spans="1:14">
      <c r="A58" s="1"/>
      <c r="B58" s="1"/>
      <c r="C58" s="1"/>
      <c r="D58" s="1"/>
      <c r="E58" s="1"/>
      <c r="F58" s="1"/>
      <c r="G58" s="1"/>
      <c r="H58" s="1"/>
      <c r="I58" s="1"/>
      <c r="J58" s="1"/>
      <c r="K58" s="1"/>
      <c r="L58" s="1"/>
      <c r="M58" s="1"/>
      <c r="N58" s="1"/>
    </row>
    <row r="59" spans="1:14">
      <c r="A59" s="1"/>
      <c r="B59" s="1"/>
      <c r="C59" s="1"/>
      <c r="D59" s="1"/>
      <c r="E59" s="1"/>
      <c r="F59" s="1"/>
      <c r="G59" s="1"/>
      <c r="H59" s="1"/>
      <c r="I59" s="1"/>
      <c r="J59" s="1"/>
      <c r="K59" s="1"/>
      <c r="L59" s="1"/>
      <c r="M59" s="1"/>
      <c r="N59" s="1"/>
    </row>
    <row r="60" spans="1:14">
      <c r="A60" s="1"/>
      <c r="B60" s="1"/>
      <c r="C60" s="1"/>
      <c r="D60" s="1"/>
      <c r="E60" s="1"/>
      <c r="F60" s="1"/>
      <c r="G60" s="1"/>
      <c r="H60" s="1"/>
      <c r="I60" s="1"/>
      <c r="J60" s="1"/>
      <c r="K60" s="1"/>
      <c r="L60" s="1"/>
      <c r="M60" s="1"/>
      <c r="N60" s="1"/>
    </row>
    <row r="61" spans="1:14">
      <c r="A61" s="1"/>
      <c r="B61" s="1"/>
      <c r="C61" s="1"/>
      <c r="D61" s="1"/>
      <c r="E61" s="1"/>
      <c r="F61" s="1"/>
      <c r="G61" s="1"/>
      <c r="H61" s="1"/>
      <c r="I61" s="1"/>
      <c r="J61" s="1"/>
      <c r="K61" s="1"/>
      <c r="L61" s="1"/>
      <c r="M61" s="1"/>
      <c r="N61" s="1"/>
    </row>
    <row r="62" spans="1:14">
      <c r="A62" s="1"/>
      <c r="B62" s="1"/>
      <c r="C62" s="1"/>
      <c r="D62" s="1"/>
      <c r="E62" s="1"/>
      <c r="F62" s="1"/>
      <c r="G62" s="1"/>
      <c r="H62" s="1"/>
      <c r="I62" s="1"/>
      <c r="J62" s="1"/>
      <c r="K62" s="1"/>
      <c r="L62" s="1"/>
      <c r="M62" s="1"/>
      <c r="N62" s="1"/>
    </row>
    <row r="63" spans="1:14">
      <c r="A63" s="1"/>
      <c r="B63" s="1"/>
      <c r="C63" s="1"/>
      <c r="D63" s="1"/>
      <c r="E63" s="1"/>
      <c r="F63" s="1"/>
      <c r="G63" s="1"/>
      <c r="H63" s="1"/>
      <c r="I63" s="1"/>
      <c r="J63" s="1"/>
      <c r="K63" s="1"/>
      <c r="L63" s="1"/>
      <c r="M63" s="1"/>
      <c r="N63" s="1"/>
    </row>
    <row r="64" spans="1:14">
      <c r="A64" s="1"/>
      <c r="B64" s="1"/>
      <c r="C64" s="1"/>
      <c r="D64" s="1"/>
      <c r="E64" s="1"/>
      <c r="F64" s="1"/>
      <c r="G64" s="1"/>
      <c r="H64" s="1"/>
      <c r="I64" s="1"/>
      <c r="J64" s="1"/>
      <c r="K64" s="1"/>
      <c r="L64" s="1"/>
      <c r="M64" s="1"/>
      <c r="N64" s="1"/>
    </row>
    <row r="65" spans="1:14">
      <c r="A65" s="1"/>
      <c r="B65" s="1"/>
      <c r="C65" s="1"/>
      <c r="D65" s="1"/>
      <c r="E65" s="1"/>
      <c r="F65" s="1"/>
      <c r="G65" s="1"/>
      <c r="H65" s="1"/>
      <c r="I65" s="1"/>
      <c r="J65" s="1"/>
      <c r="K65" s="1"/>
      <c r="L65" s="1"/>
      <c r="M65" s="1"/>
      <c r="N65" s="1"/>
    </row>
    <row r="66" spans="1:14">
      <c r="A66" s="1"/>
      <c r="B66" s="1"/>
      <c r="C66" s="1"/>
      <c r="D66" s="1"/>
      <c r="E66" s="1"/>
      <c r="F66" s="1"/>
      <c r="G66" s="1"/>
      <c r="H66" s="1"/>
      <c r="I66" s="1"/>
      <c r="J66" s="1"/>
      <c r="K66" s="1"/>
      <c r="L66" s="1"/>
      <c r="M66" s="1"/>
      <c r="N66" s="1"/>
    </row>
    <row r="67" spans="1:14">
      <c r="A67" s="1"/>
      <c r="B67" s="1"/>
      <c r="C67" s="1"/>
      <c r="D67" s="1"/>
      <c r="E67" s="1"/>
      <c r="F67" s="1"/>
      <c r="G67" s="1"/>
      <c r="H67" s="1"/>
      <c r="I67" s="1"/>
      <c r="J67" s="1"/>
      <c r="K67" s="1"/>
      <c r="L67" s="1"/>
      <c r="M67" s="1"/>
      <c r="N67" s="1"/>
    </row>
    <row r="68" spans="1:14">
      <c r="A68" s="1"/>
      <c r="B68" s="1"/>
      <c r="C68" s="1"/>
      <c r="D68" s="1"/>
      <c r="E68" s="1"/>
      <c r="F68" s="1"/>
      <c r="G68" s="1"/>
      <c r="H68" s="1"/>
      <c r="I68" s="1"/>
      <c r="J68" s="1"/>
      <c r="K68" s="1"/>
      <c r="L68" s="1"/>
      <c r="M68" s="1"/>
      <c r="N68" s="1"/>
    </row>
    <row r="69" spans="1:14">
      <c r="A69" s="1"/>
      <c r="B69" s="1"/>
      <c r="C69" s="1"/>
      <c r="D69" s="1"/>
      <c r="E69" s="1"/>
      <c r="F69" s="1"/>
      <c r="G69" s="1"/>
      <c r="H69" s="1"/>
      <c r="I69" s="1"/>
      <c r="J69" s="1"/>
      <c r="K69" s="1"/>
      <c r="L69" s="1"/>
      <c r="M69" s="1"/>
      <c r="N69" s="1"/>
    </row>
    <row r="70" spans="1:14">
      <c r="A70" s="1"/>
      <c r="B70" s="1"/>
      <c r="C70" s="1"/>
      <c r="D70" s="1"/>
      <c r="E70" s="1"/>
      <c r="F70" s="1"/>
      <c r="G70" s="1"/>
      <c r="H70" s="1"/>
      <c r="I70" s="1"/>
      <c r="J70" s="1"/>
      <c r="K70" s="1"/>
      <c r="L70" s="1"/>
      <c r="M70" s="1"/>
      <c r="N70" s="1"/>
    </row>
    <row r="71" spans="1:14">
      <c r="A71" s="1"/>
      <c r="B71" s="1"/>
      <c r="C71" s="1"/>
      <c r="D71" s="1"/>
      <c r="E71" s="1"/>
      <c r="F71" s="1"/>
      <c r="G71" s="1"/>
      <c r="H71" s="1"/>
      <c r="I71" s="1"/>
      <c r="J71" s="1"/>
      <c r="K71" s="1"/>
      <c r="L71" s="1"/>
      <c r="M71" s="1"/>
      <c r="N71" s="1"/>
    </row>
    <row r="72" spans="1:14">
      <c r="A72" s="1"/>
      <c r="B72" s="1"/>
      <c r="C72" s="1"/>
      <c r="D72" s="1"/>
      <c r="E72" s="1"/>
      <c r="F72" s="1"/>
      <c r="G72" s="1"/>
      <c r="H72" s="1"/>
      <c r="I72" s="1"/>
      <c r="J72" s="1"/>
      <c r="K72" s="1"/>
      <c r="L72" s="1"/>
      <c r="M72" s="1"/>
      <c r="N72" s="1"/>
    </row>
    <row r="73" spans="1:14">
      <c r="A73" s="1"/>
      <c r="B73" s="1"/>
      <c r="C73" s="1"/>
      <c r="D73" s="1"/>
      <c r="E73" s="1"/>
      <c r="F73" s="1"/>
      <c r="G73" s="1"/>
      <c r="H73" s="1"/>
      <c r="I73" s="1"/>
      <c r="J73" s="1"/>
      <c r="K73" s="1"/>
      <c r="L73" s="1"/>
      <c r="M73" s="1"/>
      <c r="N73" s="1"/>
    </row>
    <row r="74" spans="1:14">
      <c r="A74" s="1"/>
      <c r="B74" s="1"/>
      <c r="C74" s="1"/>
      <c r="D74" s="1"/>
      <c r="E74" s="1"/>
      <c r="F74" s="1"/>
      <c r="G74" s="1"/>
      <c r="H74" s="1"/>
      <c r="I74" s="1"/>
      <c r="J74" s="1"/>
      <c r="K74" s="1"/>
      <c r="L74" s="1"/>
      <c r="M74" s="1"/>
      <c r="N74" s="1"/>
    </row>
    <row r="75" spans="1:14">
      <c r="A75" s="1"/>
      <c r="B75" s="1"/>
      <c r="C75" s="1"/>
      <c r="D75" s="1"/>
      <c r="E75" s="1"/>
      <c r="F75" s="1"/>
      <c r="G75" s="1"/>
      <c r="H75" s="1"/>
      <c r="I75" s="1"/>
      <c r="J75" s="1"/>
      <c r="K75" s="1"/>
      <c r="L75" s="1"/>
      <c r="M75" s="1"/>
      <c r="N75" s="1"/>
    </row>
    <row r="76" spans="1:14">
      <c r="A76" s="1"/>
      <c r="B76" s="1"/>
      <c r="C76" s="1"/>
      <c r="D76" s="1"/>
      <c r="E76" s="1"/>
      <c r="F76" s="1"/>
      <c r="G76" s="1"/>
      <c r="H76" s="1"/>
      <c r="I76" s="1"/>
      <c r="J76" s="1"/>
      <c r="K76" s="1"/>
      <c r="L76" s="1"/>
      <c r="M76" s="1"/>
      <c r="N76" s="1"/>
    </row>
    <row r="77" spans="1:14">
      <c r="A77" s="1"/>
      <c r="B77" s="1"/>
      <c r="C77" s="1"/>
      <c r="D77" s="1"/>
      <c r="E77" s="1"/>
      <c r="F77" s="1"/>
      <c r="G77" s="1"/>
      <c r="H77" s="1"/>
      <c r="I77" s="1"/>
      <c r="J77" s="1"/>
      <c r="K77" s="1"/>
      <c r="L77" s="1"/>
      <c r="M77" s="1"/>
      <c r="N77" s="1"/>
    </row>
    <row r="78" spans="1:14">
      <c r="A78" s="1"/>
      <c r="B78" s="1"/>
      <c r="C78" s="1"/>
      <c r="D78" s="1"/>
      <c r="E78" s="1"/>
      <c r="F78" s="1"/>
      <c r="G78" s="1"/>
      <c r="H78" s="1"/>
      <c r="I78" s="1"/>
      <c r="J78" s="1"/>
      <c r="K78" s="1"/>
      <c r="L78" s="1"/>
      <c r="M78" s="1"/>
      <c r="N78" s="1"/>
    </row>
    <row r="79" spans="1:14">
      <c r="A79" s="1"/>
      <c r="B79" s="1"/>
      <c r="C79" s="1"/>
      <c r="D79" s="1"/>
      <c r="E79" s="1"/>
      <c r="F79" s="1"/>
      <c r="G79" s="1"/>
      <c r="H79" s="1"/>
      <c r="I79" s="1"/>
      <c r="J79" s="1"/>
      <c r="K79" s="1"/>
      <c r="L79" s="1"/>
      <c r="M79" s="1"/>
      <c r="N79" s="1"/>
    </row>
    <row r="80" spans="1:14">
      <c r="A80" s="1"/>
      <c r="B80" s="1"/>
      <c r="C80" s="1"/>
      <c r="D80" s="1"/>
      <c r="E80" s="1"/>
      <c r="F80" s="1"/>
      <c r="G80" s="1"/>
      <c r="H80" s="1"/>
      <c r="I80" s="1"/>
      <c r="J80" s="1"/>
      <c r="K80" s="1"/>
      <c r="L80" s="1"/>
      <c r="M80" s="1"/>
      <c r="N80" s="1"/>
    </row>
    <row r="81" spans="1:14">
      <c r="A81" s="1"/>
      <c r="B81" s="1"/>
      <c r="C81" s="1"/>
      <c r="D81" s="1"/>
      <c r="E81" s="1"/>
      <c r="F81" s="1"/>
      <c r="G81" s="1"/>
      <c r="H81" s="1"/>
      <c r="I81" s="1"/>
      <c r="J81" s="1"/>
      <c r="K81" s="1"/>
      <c r="L81" s="1"/>
      <c r="M81" s="1"/>
      <c r="N81" s="1"/>
    </row>
    <row r="82" spans="1:14">
      <c r="A82" s="1"/>
      <c r="B82" s="1"/>
      <c r="C82" s="1"/>
      <c r="D82" s="1"/>
      <c r="E82" s="1"/>
      <c r="F82" s="1"/>
      <c r="G82" s="1"/>
      <c r="H82" s="1"/>
      <c r="I82" s="1"/>
      <c r="J82" s="1"/>
      <c r="K82" s="1"/>
      <c r="L82" s="1"/>
      <c r="M82" s="1"/>
      <c r="N82" s="1"/>
    </row>
    <row r="83" spans="1:14">
      <c r="A83" s="1"/>
      <c r="B83" s="1"/>
      <c r="C83" s="1"/>
      <c r="D83" s="1"/>
      <c r="E83" s="1"/>
      <c r="F83" s="1"/>
      <c r="G83" s="1"/>
      <c r="H83" s="1"/>
      <c r="I83" s="1"/>
      <c r="J83" s="1"/>
      <c r="K83" s="1"/>
      <c r="L83" s="1"/>
      <c r="M83" s="1"/>
      <c r="N83" s="1"/>
    </row>
    <row r="84" spans="1:14">
      <c r="A84" s="1"/>
      <c r="B84" s="1"/>
      <c r="C84" s="1"/>
      <c r="D84" s="1"/>
      <c r="E84" s="1"/>
      <c r="F84" s="1"/>
      <c r="G84" s="1"/>
      <c r="H84" s="1"/>
      <c r="I84" s="1"/>
      <c r="J84" s="1"/>
      <c r="K84" s="1"/>
      <c r="L84" s="1"/>
      <c r="M84" s="1"/>
      <c r="N84" s="1"/>
    </row>
    <row r="85" spans="1:14">
      <c r="A85" s="1"/>
      <c r="B85" s="1"/>
      <c r="C85" s="1"/>
      <c r="D85" s="1"/>
      <c r="E85" s="1"/>
      <c r="F85" s="1"/>
      <c r="G85" s="1"/>
      <c r="H85" s="1"/>
      <c r="I85" s="1"/>
      <c r="J85" s="1"/>
      <c r="K85" s="1"/>
      <c r="L85" s="1"/>
      <c r="M85" s="1"/>
      <c r="N85" s="1"/>
    </row>
    <row r="86" spans="1:14">
      <c r="A86" s="1"/>
      <c r="B86" s="1"/>
      <c r="C86" s="1"/>
      <c r="D86" s="1"/>
      <c r="E86" s="1"/>
      <c r="F86" s="1"/>
      <c r="G86" s="1"/>
      <c r="H86" s="1"/>
      <c r="I86" s="1"/>
      <c r="J86" s="1"/>
      <c r="K86" s="1"/>
      <c r="L86" s="1"/>
      <c r="M86" s="1"/>
      <c r="N86" s="1"/>
    </row>
    <row r="87" spans="1:14">
      <c r="A87" s="1"/>
      <c r="B87" s="1"/>
      <c r="C87" s="1"/>
      <c r="D87" s="1"/>
      <c r="E87" s="1"/>
      <c r="F87" s="1"/>
      <c r="G87" s="1"/>
      <c r="H87" s="1"/>
      <c r="I87" s="1"/>
      <c r="J87" s="1"/>
      <c r="K87" s="1"/>
      <c r="L87" s="1"/>
      <c r="M87" s="1"/>
      <c r="N87" s="1"/>
    </row>
    <row r="88" spans="1:14">
      <c r="A88" s="1"/>
      <c r="B88" s="1"/>
      <c r="C88" s="1"/>
      <c r="D88" s="1"/>
      <c r="E88" s="1"/>
      <c r="F88" s="1"/>
      <c r="G88" s="1"/>
      <c r="H88" s="1"/>
      <c r="I88" s="1"/>
      <c r="J88" s="1"/>
      <c r="K88" s="1"/>
      <c r="L88" s="1"/>
      <c r="M88" s="1"/>
      <c r="N88" s="1"/>
    </row>
    <row r="89" spans="1:14">
      <c r="A89" s="1"/>
      <c r="B89" s="1"/>
      <c r="C89" s="1"/>
      <c r="D89" s="1"/>
      <c r="E89" s="1"/>
      <c r="F89" s="1"/>
      <c r="G89" s="1"/>
      <c r="H89" s="1"/>
      <c r="I89" s="1"/>
      <c r="J89" s="1"/>
      <c r="K89" s="1"/>
      <c r="L89" s="1"/>
      <c r="M89" s="1"/>
      <c r="N89" s="1"/>
    </row>
    <row r="90" spans="1:14">
      <c r="A90" s="1"/>
      <c r="B90" s="1"/>
      <c r="C90" s="1"/>
      <c r="D90" s="1"/>
      <c r="E90" s="1"/>
      <c r="F90" s="1"/>
      <c r="G90" s="1"/>
      <c r="H90" s="1"/>
      <c r="I90" s="1"/>
      <c r="J90" s="1"/>
      <c r="K90" s="1"/>
      <c r="L90" s="1"/>
      <c r="M90" s="1"/>
      <c r="N90" s="1"/>
    </row>
    <row r="91" spans="1:14">
      <c r="A91" s="1"/>
      <c r="B91" s="1"/>
      <c r="C91" s="1"/>
      <c r="D91" s="1"/>
      <c r="E91" s="1"/>
      <c r="F91" s="1"/>
      <c r="G91" s="1"/>
      <c r="H91" s="1"/>
      <c r="I91" s="1"/>
      <c r="J91" s="1"/>
      <c r="K91" s="1"/>
      <c r="L91" s="1"/>
      <c r="M91" s="1"/>
      <c r="N91" s="1"/>
    </row>
    <row r="92" spans="1:14">
      <c r="A92" s="1"/>
      <c r="B92" s="1"/>
      <c r="C92" s="1"/>
      <c r="D92" s="1"/>
      <c r="E92" s="1"/>
      <c r="F92" s="1"/>
      <c r="G92" s="1"/>
      <c r="H92" s="1"/>
      <c r="I92" s="1"/>
      <c r="J92" s="1"/>
      <c r="K92" s="1"/>
      <c r="L92" s="1"/>
      <c r="M92" s="1"/>
      <c r="N92" s="1"/>
    </row>
    <row r="93" spans="1:14">
      <c r="A93" s="1"/>
      <c r="B93" s="1"/>
      <c r="C93" s="1"/>
      <c r="D93" s="1"/>
      <c r="E93" s="1"/>
      <c r="F93" s="1"/>
      <c r="G93" s="1"/>
      <c r="H93" s="1"/>
      <c r="I93" s="1"/>
      <c r="J93" s="1"/>
      <c r="K93" s="1"/>
      <c r="L93" s="1"/>
      <c r="M93" s="1"/>
      <c r="N93" s="1"/>
    </row>
    <row r="94" spans="1:14">
      <c r="A94" s="1"/>
      <c r="B94" s="1"/>
      <c r="C94" s="1"/>
      <c r="D94" s="1"/>
      <c r="E94" s="1"/>
      <c r="F94" s="1"/>
      <c r="G94" s="1"/>
      <c r="H94" s="1"/>
      <c r="I94" s="1"/>
      <c r="J94" s="1"/>
      <c r="K94" s="1"/>
      <c r="L94" s="1"/>
      <c r="M94" s="1"/>
      <c r="N94" s="1"/>
    </row>
    <row r="95" spans="1:14">
      <c r="A95" s="1"/>
      <c r="B95" s="1"/>
      <c r="C95" s="1"/>
      <c r="D95" s="1"/>
      <c r="E95" s="1"/>
      <c r="F95" s="1"/>
      <c r="G95" s="1"/>
      <c r="H95" s="1"/>
      <c r="I95" s="1"/>
      <c r="J95" s="1"/>
      <c r="K95" s="1"/>
      <c r="L95" s="1"/>
      <c r="M95" s="1"/>
      <c r="N95" s="1"/>
    </row>
    <row r="96" spans="1:14">
      <c r="A96" s="1"/>
      <c r="B96" s="1"/>
      <c r="C96" s="1"/>
      <c r="D96" s="1"/>
      <c r="E96" s="1"/>
      <c r="F96" s="1"/>
      <c r="G96" s="1"/>
      <c r="H96" s="1"/>
      <c r="I96" s="1"/>
      <c r="J96" s="1"/>
      <c r="K96" s="1"/>
      <c r="L96" s="1"/>
      <c r="M96" s="1"/>
      <c r="N96" s="1"/>
    </row>
    <row r="97" spans="1:14">
      <c r="A97" s="1"/>
      <c r="B97" s="1"/>
      <c r="C97" s="1"/>
      <c r="D97" s="1"/>
      <c r="E97" s="1"/>
      <c r="F97" s="1"/>
      <c r="G97" s="1"/>
      <c r="H97" s="1"/>
      <c r="I97" s="1"/>
      <c r="J97" s="1"/>
      <c r="K97" s="1"/>
      <c r="L97" s="1"/>
      <c r="M97" s="1"/>
      <c r="N97" s="1"/>
    </row>
    <row r="98" spans="1:14">
      <c r="A98" s="1"/>
      <c r="B98" s="1"/>
      <c r="C98" s="1"/>
      <c r="D98" s="1"/>
      <c r="E98" s="1"/>
      <c r="F98" s="1"/>
      <c r="G98" s="1"/>
      <c r="H98" s="1"/>
      <c r="I98" s="1"/>
      <c r="J98" s="1"/>
      <c r="K98" s="1"/>
      <c r="L98" s="1"/>
      <c r="M98" s="1"/>
      <c r="N98" s="1"/>
    </row>
    <row r="99" spans="1:14">
      <c r="A99" s="1"/>
      <c r="B99" s="1"/>
      <c r="C99" s="1"/>
      <c r="D99" s="1"/>
      <c r="E99" s="1"/>
      <c r="F99" s="1"/>
      <c r="G99" s="1"/>
      <c r="H99" s="1"/>
      <c r="I99" s="1"/>
      <c r="J99" s="1"/>
      <c r="K99" s="1"/>
      <c r="L99" s="1"/>
      <c r="M99" s="1"/>
      <c r="N99" s="1"/>
    </row>
    <row r="100" spans="1:14">
      <c r="A100" s="1"/>
      <c r="B100" s="1"/>
      <c r="C100" s="1"/>
      <c r="D100" s="1"/>
      <c r="E100" s="1"/>
      <c r="F100" s="1"/>
      <c r="G100" s="1"/>
      <c r="H100" s="1"/>
      <c r="I100" s="1"/>
      <c r="J100" s="1"/>
      <c r="K100" s="1"/>
      <c r="L100" s="1"/>
      <c r="M100" s="1"/>
      <c r="N100" s="1"/>
    </row>
    <row r="101" spans="1:14">
      <c r="A101" s="1"/>
      <c r="B101" s="1"/>
      <c r="C101" s="1"/>
      <c r="D101" s="1"/>
      <c r="E101" s="1"/>
      <c r="F101" s="1"/>
      <c r="G101" s="1"/>
      <c r="H101" s="1"/>
      <c r="I101" s="1"/>
      <c r="J101" s="1"/>
      <c r="K101" s="1"/>
      <c r="L101" s="1"/>
      <c r="M101" s="1"/>
      <c r="N101" s="1"/>
    </row>
    <row r="102" spans="1:14">
      <c r="A102" s="1"/>
      <c r="B102" s="1"/>
      <c r="C102" s="1"/>
      <c r="D102" s="1"/>
      <c r="E102" s="1"/>
      <c r="F102" s="1"/>
      <c r="G102" s="1"/>
      <c r="H102" s="1"/>
      <c r="I102" s="1"/>
      <c r="J102" s="1"/>
      <c r="K102" s="1"/>
      <c r="L102" s="1"/>
      <c r="M102" s="1"/>
      <c r="N102" s="1"/>
    </row>
    <row r="103" spans="1:14">
      <c r="A103" s="1"/>
      <c r="B103" s="1"/>
      <c r="C103" s="1"/>
      <c r="D103" s="1"/>
      <c r="E103" s="1"/>
      <c r="F103" s="1"/>
      <c r="G103" s="1"/>
      <c r="H103" s="1"/>
      <c r="I103" s="1"/>
      <c r="J103" s="1"/>
      <c r="K103" s="1"/>
      <c r="L103" s="1"/>
      <c r="M103" s="1"/>
      <c r="N103" s="1"/>
    </row>
    <row r="104" spans="1:14">
      <c r="A104" s="1"/>
      <c r="B104" s="1"/>
      <c r="C104" s="1"/>
      <c r="D104" s="1"/>
      <c r="E104" s="1"/>
      <c r="F104" s="1"/>
      <c r="G104" s="1"/>
      <c r="H104" s="1"/>
      <c r="I104" s="1"/>
      <c r="J104" s="1"/>
      <c r="K104" s="1"/>
      <c r="L104" s="1"/>
      <c r="M104" s="1"/>
      <c r="N104" s="1"/>
    </row>
    <row r="105" spans="1:14">
      <c r="A105" s="1"/>
      <c r="B105" s="1"/>
      <c r="C105" s="1"/>
      <c r="D105" s="1"/>
      <c r="E105" s="1"/>
      <c r="F105" s="1"/>
      <c r="G105" s="1"/>
      <c r="H105" s="1"/>
      <c r="I105" s="1"/>
      <c r="J105" s="1"/>
      <c r="K105" s="1"/>
      <c r="L105" s="1"/>
      <c r="M105" s="1"/>
      <c r="N105" s="1"/>
    </row>
    <row r="106" spans="1:14">
      <c r="A106" s="1"/>
      <c r="B106" s="1"/>
      <c r="C106" s="1"/>
      <c r="D106" s="1"/>
      <c r="E106" s="1"/>
      <c r="F106" s="1"/>
      <c r="G106" s="1"/>
      <c r="H106" s="1"/>
      <c r="I106" s="1"/>
      <c r="J106" s="1"/>
      <c r="K106" s="1"/>
      <c r="L106" s="1"/>
      <c r="M106" s="1"/>
      <c r="N106" s="1"/>
    </row>
    <row r="107" spans="1:14">
      <c r="A107" s="1"/>
      <c r="B107" s="1"/>
      <c r="C107" s="1"/>
      <c r="D107" s="1"/>
      <c r="E107" s="1"/>
      <c r="F107" s="1"/>
      <c r="G107" s="1"/>
      <c r="H107" s="1"/>
      <c r="I107" s="1"/>
      <c r="J107" s="1"/>
      <c r="K107" s="1"/>
      <c r="L107" s="1"/>
      <c r="M107" s="1"/>
      <c r="N107" s="1"/>
    </row>
    <row r="108" spans="1:14">
      <c r="A108" s="1"/>
      <c r="B108" s="1"/>
      <c r="C108" s="1"/>
      <c r="D108" s="1"/>
      <c r="E108" s="1"/>
      <c r="F108" s="1"/>
      <c r="G108" s="1"/>
      <c r="H108" s="1"/>
      <c r="I108" s="1"/>
      <c r="J108" s="1"/>
      <c r="K108" s="1"/>
      <c r="L108" s="1"/>
      <c r="M108" s="1"/>
      <c r="N108" s="1"/>
    </row>
    <row r="109" spans="1:14">
      <c r="A109" s="1"/>
      <c r="B109" s="1"/>
      <c r="C109" s="1"/>
      <c r="D109" s="1"/>
      <c r="E109" s="1"/>
      <c r="F109" s="1"/>
      <c r="G109" s="1"/>
      <c r="H109" s="1"/>
      <c r="I109" s="1"/>
      <c r="J109" s="1"/>
      <c r="K109" s="1"/>
      <c r="L109" s="1"/>
      <c r="M109" s="1"/>
      <c r="N109" s="1"/>
    </row>
    <row r="110" spans="1:14">
      <c r="A110" s="1"/>
      <c r="B110" s="1"/>
      <c r="C110" s="1"/>
      <c r="D110" s="1"/>
      <c r="E110" s="1"/>
      <c r="F110" s="1"/>
      <c r="G110" s="1"/>
      <c r="H110" s="1"/>
      <c r="I110" s="1"/>
      <c r="J110" s="1"/>
      <c r="K110" s="1"/>
      <c r="L110" s="1"/>
      <c r="M110" s="1"/>
      <c r="N110" s="1"/>
    </row>
    <row r="111" spans="1:14">
      <c r="A111" s="1"/>
      <c r="B111" s="1"/>
      <c r="C111" s="1"/>
      <c r="D111" s="1"/>
      <c r="E111" s="1"/>
      <c r="F111" s="1"/>
      <c r="G111" s="1"/>
      <c r="H111" s="1"/>
      <c r="I111" s="1"/>
      <c r="J111" s="1"/>
      <c r="K111" s="1"/>
      <c r="L111" s="1"/>
      <c r="M111" s="1"/>
      <c r="N111" s="1"/>
    </row>
    <row r="112" spans="1:14">
      <c r="A112" s="1"/>
      <c r="B112" s="1"/>
      <c r="C112" s="1"/>
      <c r="D112" s="1"/>
      <c r="E112" s="1"/>
      <c r="F112" s="1"/>
      <c r="G112" s="1"/>
      <c r="H112" s="1"/>
      <c r="I112" s="1"/>
      <c r="J112" s="1"/>
      <c r="K112" s="1"/>
      <c r="L112" s="1"/>
      <c r="M112" s="1"/>
      <c r="N112" s="1"/>
    </row>
    <row r="113" spans="1:14">
      <c r="A113" s="1"/>
      <c r="B113" s="1"/>
      <c r="C113" s="1"/>
      <c r="D113" s="1"/>
      <c r="E113" s="1"/>
      <c r="F113" s="1"/>
      <c r="G113" s="1"/>
      <c r="H113" s="1"/>
      <c r="I113" s="1"/>
      <c r="J113" s="1"/>
      <c r="K113" s="1"/>
      <c r="L113" s="1"/>
      <c r="M113" s="1"/>
      <c r="N113" s="1"/>
    </row>
    <row r="114" spans="1:14">
      <c r="A114" s="1"/>
      <c r="B114" s="1"/>
      <c r="C114" s="1"/>
      <c r="D114" s="1"/>
      <c r="E114" s="1"/>
      <c r="F114" s="1"/>
      <c r="G114" s="1"/>
      <c r="H114" s="1"/>
      <c r="I114" s="1"/>
      <c r="J114" s="1"/>
      <c r="K114" s="1"/>
      <c r="L114" s="1"/>
      <c r="M114" s="1"/>
      <c r="N114" s="1"/>
    </row>
    <row r="115" spans="1:14">
      <c r="A115" s="1"/>
      <c r="B115" s="1"/>
      <c r="C115" s="1"/>
      <c r="D115" s="1"/>
      <c r="E115" s="1"/>
      <c r="F115" s="1"/>
      <c r="G115" s="1"/>
      <c r="H115" s="1"/>
      <c r="I115" s="1"/>
      <c r="J115" s="1"/>
      <c r="K115" s="1"/>
      <c r="L115" s="1"/>
      <c r="M115" s="1"/>
      <c r="N115" s="1"/>
    </row>
    <row r="116" spans="1:14">
      <c r="A116" s="1"/>
      <c r="B116" s="1"/>
      <c r="C116" s="1"/>
      <c r="D116" s="1"/>
      <c r="E116" s="1"/>
      <c r="F116" s="1"/>
      <c r="G116" s="1"/>
      <c r="H116" s="1"/>
      <c r="I116" s="1"/>
      <c r="J116" s="1"/>
      <c r="K116" s="1"/>
      <c r="L116" s="1"/>
      <c r="M116" s="1"/>
      <c r="N116" s="1"/>
    </row>
    <row r="117" spans="1:14">
      <c r="A117" s="1"/>
      <c r="B117" s="1"/>
      <c r="C117" s="1"/>
      <c r="D117" s="1"/>
      <c r="E117" s="1"/>
      <c r="F117" s="1"/>
      <c r="G117" s="1"/>
      <c r="H117" s="1"/>
      <c r="I117" s="1"/>
      <c r="J117" s="1"/>
      <c r="K117" s="1"/>
      <c r="L117" s="1"/>
      <c r="M117" s="1"/>
      <c r="N117" s="1"/>
    </row>
    <row r="118" spans="1:14">
      <c r="A118" s="1"/>
      <c r="B118" s="1"/>
      <c r="C118" s="1"/>
      <c r="D118" s="1"/>
      <c r="E118" s="1"/>
      <c r="F118" s="1"/>
      <c r="G118" s="1"/>
      <c r="H118" s="1"/>
      <c r="I118" s="1"/>
      <c r="J118" s="1"/>
      <c r="K118" s="1"/>
      <c r="L118" s="1"/>
      <c r="M118" s="1"/>
      <c r="N118" s="1"/>
    </row>
    <row r="119" spans="1:14">
      <c r="A119" s="1"/>
      <c r="B119" s="1"/>
      <c r="C119" s="1"/>
      <c r="D119" s="1"/>
      <c r="E119" s="1"/>
      <c r="F119" s="1"/>
      <c r="G119" s="1"/>
      <c r="H119" s="1"/>
      <c r="I119" s="1"/>
      <c r="J119" s="1"/>
      <c r="K119" s="1"/>
      <c r="L119" s="1"/>
      <c r="M119" s="1"/>
      <c r="N119" s="1"/>
    </row>
    <row r="120" spans="1:14">
      <c r="A120" s="1"/>
      <c r="B120" s="1"/>
      <c r="C120" s="1"/>
      <c r="D120" s="1"/>
      <c r="E120" s="1"/>
      <c r="F120" s="1"/>
      <c r="G120" s="1"/>
      <c r="H120" s="1"/>
      <c r="I120" s="1"/>
      <c r="J120" s="1"/>
      <c r="K120" s="1"/>
      <c r="L120" s="1"/>
      <c r="M120" s="1"/>
      <c r="N120" s="1"/>
    </row>
    <row r="121" spans="1:14">
      <c r="A121" s="1"/>
      <c r="B121" s="1"/>
      <c r="C121" s="1"/>
      <c r="D121" s="1"/>
      <c r="E121" s="1"/>
      <c r="F121" s="1"/>
      <c r="G121" s="1"/>
      <c r="H121" s="1"/>
      <c r="I121" s="1"/>
      <c r="J121" s="1"/>
      <c r="K121" s="1"/>
      <c r="L121" s="1"/>
      <c r="M121" s="1"/>
      <c r="N121" s="1"/>
    </row>
    <row r="122" spans="1:14">
      <c r="A122" s="1"/>
      <c r="B122" s="1"/>
      <c r="C122" s="1"/>
      <c r="D122" s="1"/>
      <c r="E122" s="1"/>
      <c r="F122" s="1"/>
      <c r="G122" s="1"/>
      <c r="H122" s="1"/>
      <c r="I122" s="1"/>
      <c r="J122" s="1"/>
      <c r="K122" s="1"/>
      <c r="L122" s="1"/>
      <c r="M122" s="1"/>
      <c r="N122" s="1"/>
    </row>
    <row r="123" spans="1:14">
      <c r="A123" s="1"/>
      <c r="B123" s="1"/>
      <c r="C123" s="1"/>
      <c r="D123" s="1"/>
      <c r="E123" s="1"/>
      <c r="F123" s="1"/>
      <c r="G123" s="1"/>
      <c r="H123" s="1"/>
      <c r="I123" s="1"/>
      <c r="J123" s="1"/>
      <c r="K123" s="1"/>
      <c r="L123" s="1"/>
      <c r="M123" s="1"/>
      <c r="N123" s="1"/>
    </row>
    <row r="124" spans="1:14">
      <c r="A124" s="1"/>
      <c r="B124" s="1"/>
      <c r="C124" s="1"/>
      <c r="D124" s="1"/>
      <c r="E124" s="1"/>
      <c r="F124" s="1"/>
      <c r="G124" s="1"/>
      <c r="H124" s="1"/>
      <c r="I124" s="1"/>
      <c r="J124" s="1"/>
      <c r="K124" s="1"/>
      <c r="L124" s="1"/>
      <c r="M124" s="1"/>
      <c r="N124"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JURIDICA</vt:lpstr>
      <vt:lpstr>TECNICA</vt:lpstr>
      <vt:lpstr>FINANCIERA</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Ruby Margarita Sierra Martinez</cp:lastModifiedBy>
  <cp:lastPrinted>2014-12-03T13:54:46Z</cp:lastPrinted>
  <dcterms:created xsi:type="dcterms:W3CDTF">2014-10-22T15:49:24Z</dcterms:created>
  <dcterms:modified xsi:type="dcterms:W3CDTF">2014-12-05T22:56:17Z</dcterms:modified>
</cp:coreProperties>
</file>