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ohana.amaya\Desktop\ARCHIVOS EVALUACION FINAL CONVOCATORIA PRIMERA INFANCIA CORDOBA\"/>
    </mc:Choice>
  </mc:AlternateContent>
  <bookViews>
    <workbookView xWindow="0" yWindow="0" windowWidth="28800" windowHeight="12135" tabRatio="598"/>
  </bookViews>
  <sheets>
    <sheet name="JURIDICA" sheetId="9" r:id="rId1"/>
    <sheet name="TECNICA" sheetId="8" state="hidden" r:id="rId2"/>
    <sheet name="FINANCIERA" sheetId="10" state="hidden" r:id="rId3"/>
  </sheets>
  <definedNames>
    <definedName name="_xlnm.Print_Area" localSheetId="0">JURIDICA!$A$1:$L$1051</definedName>
    <definedName name="_xlnm.Print_Titles" localSheetId="0">JURIDICA!$1:$5</definedName>
  </definedNames>
  <calcPr calcId="152511"/>
</workbook>
</file>

<file path=xl/calcChain.xml><?xml version="1.0" encoding="utf-8"?>
<calcChain xmlns="http://schemas.openxmlformats.org/spreadsheetml/2006/main">
  <c r="N551" i="9" l="1"/>
  <c r="C12" i="10" l="1"/>
  <c r="C13" i="10" s="1"/>
  <c r="N113" i="8"/>
  <c r="M113" i="8"/>
  <c r="L113" i="8"/>
  <c r="K113" i="8"/>
  <c r="A107" i="8"/>
  <c r="A108" i="8" s="1"/>
  <c r="A109" i="8" s="1"/>
  <c r="A110" i="8" s="1"/>
  <c r="A111" i="8" s="1"/>
  <c r="A112" i="8" s="1"/>
  <c r="A106" i="8"/>
  <c r="N105" i="8"/>
  <c r="N49" i="8"/>
  <c r="N57" i="8" s="1"/>
  <c r="D41" i="8"/>
  <c r="E40" i="8" s="1"/>
  <c r="E24" i="8" l="1"/>
  <c r="E119" i="8" l="1"/>
  <c r="D144" i="8" s="1"/>
  <c r="F134" i="8"/>
  <c r="D145" i="8" s="1"/>
  <c r="E144" i="8" l="1"/>
  <c r="C115" i="8" l="1"/>
  <c r="C24" i="8"/>
  <c r="M57" i="8"/>
  <c r="C62" i="8" s="1"/>
  <c r="L57" i="8"/>
  <c r="K57" i="8"/>
  <c r="C61" i="8" s="1"/>
  <c r="A50" i="8"/>
  <c r="A51" i="8" s="1"/>
  <c r="A52" i="8" s="1"/>
  <c r="A53" i="8" s="1"/>
  <c r="A54" i="8" s="1"/>
  <c r="A55" i="8" s="1"/>
  <c r="A56" i="8" s="1"/>
</calcChain>
</file>

<file path=xl/sharedStrings.xml><?xml version="1.0" encoding="utf-8"?>
<sst xmlns="http://schemas.openxmlformats.org/spreadsheetml/2006/main" count="2664" uniqueCount="643">
  <si>
    <t>CARGO</t>
  </si>
  <si>
    <t>* Dirección, barrio - vereda, Centro Zonal</t>
  </si>
  <si>
    <t>MODALIDAD</t>
  </si>
  <si>
    <t>OBSERVACIONES</t>
  </si>
  <si>
    <t>Nombre de Proponente:</t>
  </si>
  <si>
    <t>Nombre de Integrante No 1:</t>
  </si>
  <si>
    <t>Nombre de Integrante No 2:</t>
  </si>
  <si>
    <t>Nombre de Integrante No 3:</t>
  </si>
  <si>
    <t>grupo a la que se presenta</t>
  </si>
  <si>
    <t>Fecha de evaluación:</t>
  </si>
  <si>
    <t>xx/xx/xxxx</t>
  </si>
  <si>
    <t>Fecha de terminación</t>
  </si>
  <si>
    <t>FOLIO</t>
  </si>
  <si>
    <t>Número del Grupo</t>
  </si>
  <si>
    <t>Valor del Presupuesto</t>
  </si>
  <si>
    <t>Sumatoria</t>
  </si>
  <si>
    <t xml:space="preserve">Experiencia minima a acreditar </t>
  </si>
  <si>
    <t>TOTAL</t>
  </si>
  <si>
    <t xml:space="preserve">Fecha 
inicio </t>
  </si>
  <si>
    <t>CUMPLE 
SI /NO</t>
  </si>
  <si>
    <t>OBSERVACION</t>
  </si>
  <si>
    <t>experiencia
acreditada
no validada 
(en meses)</t>
  </si>
  <si>
    <t>Total meses de experiencia acreditada valida</t>
  </si>
  <si>
    <t xml:space="preserve">Objeto del contrato cumple con lo solcitado 
si/ no
</t>
  </si>
  <si>
    <t>si</t>
  </si>
  <si>
    <t>no</t>
  </si>
  <si>
    <t>Total cupos certificados</t>
  </si>
  <si>
    <t xml:space="preserve">Cantidad de Cupos ejecutados </t>
  </si>
  <si>
    <t>Valor</t>
  </si>
  <si>
    <t>Criterio</t>
  </si>
  <si>
    <t>Número de cupos</t>
  </si>
  <si>
    <t>Experiencia habilitante</t>
  </si>
  <si>
    <t>fueron objeto de multas
si/no</t>
  </si>
  <si>
    <t>Total meses de experiencia adicional acreditada valida</t>
  </si>
  <si>
    <t>CRITERIO</t>
  </si>
  <si>
    <t xml:space="preserve">Concepto, cumple </t>
  </si>
  <si>
    <t>Solo de certificaciones validadas (por que se ajustan al objeto solicitado y periodos solicitado y no fueron objeto de multas</t>
  </si>
  <si>
    <t>Valor ejecutado
del contrato</t>
  </si>
  <si>
    <t>** Cupos de acuerdo con el área exigida en el estándar 40 para las dos Modalidades</t>
  </si>
  <si>
    <t>Talento Humano - Habilitante</t>
  </si>
  <si>
    <t>PROPORCIÓN T.HNO/CUPOS</t>
  </si>
  <si>
    <t>NOMBRE</t>
  </si>
  <si>
    <r>
      <rPr>
        <b/>
        <sz val="10"/>
        <color theme="1"/>
        <rFont val="Calibri"/>
        <family val="2"/>
        <scheme val="minor"/>
      </rPr>
      <t>CUMPLE PERFIL</t>
    </r>
    <r>
      <rPr>
        <b/>
        <sz val="11"/>
        <color theme="1"/>
        <rFont val="Calibri"/>
        <family val="2"/>
        <scheme val="minor"/>
      </rPr>
      <t xml:space="preserve">
SI /NO</t>
    </r>
  </si>
  <si>
    <r>
      <rPr>
        <b/>
        <sz val="9"/>
        <color theme="1"/>
        <rFont val="Calibri"/>
        <family val="2"/>
        <scheme val="minor"/>
      </rPr>
      <t>CUMPLE PROPORCION</t>
    </r>
    <r>
      <rPr>
        <b/>
        <sz val="11"/>
        <color theme="1"/>
        <rFont val="Calibri"/>
        <family val="2"/>
        <scheme val="minor"/>
      </rPr>
      <t xml:space="preserve">
SI /NO</t>
    </r>
  </si>
  <si>
    <t>COORDINADOR</t>
  </si>
  <si>
    <t>PROFESIONAL DE APOYO PSICOSOCIAL</t>
  </si>
  <si>
    <t>Numero
 del contrato</t>
  </si>
  <si>
    <t>Propuesta Técnica - Habilitante</t>
  </si>
  <si>
    <r>
      <rPr>
        <b/>
        <sz val="10"/>
        <color theme="1"/>
        <rFont val="Calibri"/>
        <family val="2"/>
        <scheme val="minor"/>
      </rPr>
      <t xml:space="preserve">CUMPLE </t>
    </r>
    <r>
      <rPr>
        <b/>
        <sz val="11"/>
        <color theme="1"/>
        <rFont val="Calibri"/>
        <family val="2"/>
        <scheme val="minor"/>
      </rPr>
      <t xml:space="preserve">
SI /NO</t>
    </r>
  </si>
  <si>
    <t>Experiencia Específica - habilitante</t>
  </si>
  <si>
    <t>VARIABLES</t>
  </si>
  <si>
    <t>PUNTAJE MÁXIMO</t>
  </si>
  <si>
    <t>PUNTAJE ASIGNADO</t>
  </si>
  <si>
    <t>Equipo talento humano adicional</t>
  </si>
  <si>
    <t xml:space="preserve">
Disposición de un equipo adicional al requerido por manual operativo, para la administración de la ejecución del contrato a suscribir.
</t>
  </si>
  <si>
    <t>1. Experiencia Específica - Adicional</t>
  </si>
  <si>
    <t>TOTAL PUNTAJE 
CRITERIO 1</t>
  </si>
  <si>
    <t>TOTAL PUNTAJE 
CRITERIO 2</t>
  </si>
  <si>
    <t>TOTAL PUNTAJE POR CRITERIO</t>
  </si>
  <si>
    <t>PUNTAJE MAXIMO</t>
  </si>
  <si>
    <r>
      <t>1.</t>
    </r>
    <r>
      <rPr>
        <sz val="7"/>
        <color theme="1"/>
        <rFont val="Times New Roman"/>
        <family val="1"/>
      </rPr>
      <t xml:space="preserve">   </t>
    </r>
    <r>
      <rPr>
        <sz val="11"/>
        <color theme="1"/>
        <rFont val="Arial"/>
        <family val="2"/>
      </rPr>
      <t>Experiencia adicional a la mínima requerida en la ejecución de programas de atención a primera infancia y o familia</t>
    </r>
  </si>
  <si>
    <r>
      <t>2.</t>
    </r>
    <r>
      <rPr>
        <sz val="7"/>
        <color theme="1"/>
        <rFont val="Times New Roman"/>
        <family val="1"/>
      </rPr>
      <t xml:space="preserve">   </t>
    </r>
    <r>
      <rPr>
        <sz val="11"/>
        <color theme="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</si>
  <si>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experiencia
acreditada
validada
(en meses)</t>
  </si>
  <si>
    <t>*** Si es propia, en arriendo,  comodato ó con autorización de uso, con que entidad</t>
  </si>
  <si>
    <t>1. CRITERIOS HABILITANTES</t>
  </si>
  <si>
    <t>2. CRITERIOS DE EVALUACIÓN</t>
  </si>
  <si>
    <t>ACTA DE INFORME DE EVALUACION DE PROPUESTAS</t>
  </si>
  <si>
    <t>No.</t>
  </si>
  <si>
    <t>DOCUMENTOS</t>
  </si>
  <si>
    <t>FOLIOS</t>
  </si>
  <si>
    <t>CUMPLE</t>
  </si>
  <si>
    <t xml:space="preserve">NO CUMPLE </t>
  </si>
  <si>
    <t>CERTIFICADO DE EXISTENCIA Y REPRESENTACIÓN LEGAL DEL PROPONENTE</t>
  </si>
  <si>
    <t>REGISTRO UNICO TRIBUTARIO</t>
  </si>
  <si>
    <t xml:space="preserve">FOTOCOPIA DE LA CEDULA DE CIUDADANIA </t>
  </si>
  <si>
    <t>CONSULTA BOLETIN RESPONSABLES FISCALES DEL REPRESENTANTE LEGAL Y DE LA PERSONA JURIDICA</t>
  </si>
  <si>
    <t>CONSULTA CERTIFICADO DEL SISTEMA DE INFORMACIÓN Y REGISTRO DE SANCIONES Y CAUSAS DE INHABILIDAD –SIRI– VIGENTE, EXPEDIDO POR LA PROCURADURÍA GENERAL DE LA NACIÓN DEL REPRESENTANTE LEGAL Y DE LA PERSONA JURÍDICA</t>
  </si>
  <si>
    <t>CONSULTA ANTECEDENTES PENALES DEL REPRESENTANTE LEGAL</t>
  </si>
  <si>
    <t>CECILIA DE LA FUENTE DE LLERAS</t>
  </si>
  <si>
    <t>NUMERO DE NIT</t>
  </si>
  <si>
    <t>ACTIVO CORRIENTE</t>
  </si>
  <si>
    <t xml:space="preserve">ACTIVO TOTAL </t>
  </si>
  <si>
    <t xml:space="preserve">PASIVO CORRIENTE </t>
  </si>
  <si>
    <t>PASIVO TOTAL</t>
  </si>
  <si>
    <t>INDICADORES FINANCIEROS DEL PROPONENTE</t>
  </si>
  <si>
    <t>Capacidad Financiera</t>
  </si>
  <si>
    <t>CUMPLE - NO CUMPLE</t>
  </si>
  <si>
    <t>NIVEL DE ENDEUDAMIENTO</t>
  </si>
  <si>
    <t>CONSOLIDADO GENERAL:</t>
  </si>
  <si>
    <t>EL PROPONENTE CUMPLE ______ NO CUMPLE _______</t>
  </si>
  <si>
    <t xml:space="preserve">CON LA CAPACIDAD FINANCIERA </t>
  </si>
  <si>
    <t>PROPONENTE</t>
  </si>
  <si>
    <t xml:space="preserve">                                                 INSTITUTO COLOMBIANO DE BIENESTAR FAMILIAR - ICBF</t>
  </si>
  <si>
    <t>RUP (SI APLICA)</t>
  </si>
  <si>
    <t>Se procede a evaluar las propuestas presentadas por los siguientes oferentes:</t>
  </si>
  <si>
    <t>PODER EN CASO DE QUE EL PROPONENTE ACTÚE A TRAVÉS DE APODERADO</t>
  </si>
  <si>
    <t>CARTA DE PRESENTACION DE LA PROPUESTA DONDE SE INDIQUE EL GRUPO O CRUPOS EN LOS QUE VA A PARTICIPAR FORMATO 1</t>
  </si>
  <si>
    <t>CERTIFICAD DE CUMPLIMIENTO DE PAGO DE APORTES DE SEGURIDAD SOCIAL Y PARAFISCALES. FORMATO 2</t>
  </si>
  <si>
    <t>CERTIFICACION DE PARTICIPACION INDEPENDIENTE DEL PROPONENTE FORMATO 3</t>
  </si>
  <si>
    <t>DOCUMENTO DE CONSTITUCIÓN DEL CONSORCIO O UNIÓN TEMPORAL CUANDO APLIQUE FORMATO 4 - 5</t>
  </si>
  <si>
    <t>Resumen de Grupos y Presupuesto que esta ofertando (se debe hacer una valuación independiente para cada grupo al que se presenta)</t>
  </si>
  <si>
    <t>Experiencia mínima a acreditar en cupos (80% de los cupos del grupo)</t>
  </si>
  <si>
    <t>Porcentaje de participación en caso de consorcio o unión temporal</t>
  </si>
  <si>
    <t>Infraestructura Formato 11 - Habilitante</t>
  </si>
  <si>
    <t>CAPACIDAD  INSTALADA EN CUPOS**</t>
  </si>
  <si>
    <t>UBICACIÓN*</t>
  </si>
  <si>
    <t>CERTIFICADO DE TRADICIÓN Y LIBERTAD SI ES PROPIA CDI</t>
  </si>
  <si>
    <t>PROMESA DE ARRENDAMIENTO O CARTA DE INTENCIÓN CDI</t>
  </si>
  <si>
    <t>CARTA DE COMPROMISO DE GESTIONAR EL USO CUENDO ES PÚBLICA CDI</t>
  </si>
  <si>
    <t xml:space="preserve">CARTA DE COMPROMISO DE DISPONER DEL ESPACIO MODALIDAD FAMILIAR </t>
  </si>
  <si>
    <t>CUMPLIMIENTO DE CONDICIONES DE SEGURIDAD SEGÚN FORMATO 11 SI/NO</t>
  </si>
  <si>
    <t>CUMPLIMIENTO ESPACIOS DE SERVICIO Y ATENCIÓN SEGÚN FORMATO 11 SI/NO</t>
  </si>
  <si>
    <t>CUMPLIMIENTO CONDICIONES DEL ENTORNO SEGÚN FORMATO 11 SI/NO</t>
  </si>
  <si>
    <t>CUMPLIMIENTO SERVICIOS PÚBLICOS BÁSICOS SEFÚN FORMATO 11 SI/NO</t>
  </si>
  <si>
    <t>SE ENCUENTRA DENTRO DE UN KM DE DISTANCIA DE LA UNICACIÓN ACTUAL DE LOS BENEFICIARIOS SI/NO</t>
  </si>
  <si>
    <t>CÉDULA DE CIUDADANÍA</t>
  </si>
  <si>
    <t>TARJETA PROFESIONAL DE REQUERIRSE</t>
  </si>
  <si>
    <t>TÍTULO OBTENIDO</t>
  </si>
  <si>
    <t>INSTITUCIÓN DE EDUCACIÓN SUPERIOR</t>
  </si>
  <si>
    <t>FECHA DE TERMINACIÓN DE MATERIAS O DE GRADO SEGÚN EL CASO</t>
  </si>
  <si>
    <t xml:space="preserve">EXPERIENCIA PROFESIONAL </t>
  </si>
  <si>
    <t>EMPRESA</t>
  </si>
  <si>
    <t>FECHA DE INICIO Y TERMINACIÓN</t>
  </si>
  <si>
    <t xml:space="preserve">FUNCIONES </t>
  </si>
  <si>
    <t xml:space="preserve">CARTA DE COMPROMISO DE SUSCRIBIR EL CONTRATO FORMATO 8 </t>
  </si>
  <si>
    <t>Presentó propuesta técnica de acuedo con lo solicitado en el pliego de condiciones. Formato 12</t>
  </si>
  <si>
    <t xml:space="preserve">6 meses adicionales al mínimo requerido </t>
  </si>
  <si>
    <t xml:space="preserve">12 meses adicionales al mínimo requerido </t>
  </si>
  <si>
    <t xml:space="preserve">18 meses adicionales al mínimo requerido </t>
  </si>
  <si>
    <t xml:space="preserve">COORDINADOR GENERAL DEL PROYECTO POR CADA MIL CUPOS OFERTADOS O FRACIÓN INFERIOR 
Profesional en ciencias de la administración, económicas sociales y humanas o de la educación, con experiencia igual o mayor a dos (2) años en infancia o familia
</t>
  </si>
  <si>
    <t>PROFESIONAL DE APOYO PEDAGÓGICO  POR CADA MIL CUPOS OFERTADOS O FRACIÓN INFERIOR 
Profesional en ciencias de las educación con experiencia igual o mayor a dos (2) años en infancia o familia</t>
  </si>
  <si>
    <t>FINANCIERO  POR CADA CINCO MIL CUPOS OFERTADOS O FRACIÓN INFERIOR 
Profesional o tecnólogo en ciencias de la administración o económicas</t>
  </si>
  <si>
    <t>COORDINADORCOORDINADOR GENERAL DEL PROYECTO POR CADA MIL CUPOS OFERTADOS O FRACIÓN INFERIOR</t>
  </si>
  <si>
    <t>PROFESIONAL DE APOYO PEDAGÓGICO  POR CADA MIL CUPOS OFERTADOS O FRACIÓN INFERIOR</t>
  </si>
  <si>
    <t xml:space="preserve">FINANCIERO  POR CADA CINCO MIL CUPOS OFERTADOS O FRACIÓN INFERIOR </t>
  </si>
  <si>
    <t xml:space="preserve">GARANTIA DE SERIEDAD DE LA PROPUESTA </t>
  </si>
  <si>
    <t xml:space="preserve">AUTORIZACION DEL REPRESENTANTE LEGAL Y/O APODERADO PARA PRESENTAR PROPUESTA O SUSCRIBIR EL CONTRATO (DE REQUERIRSE DE ACUERDO A LOS ESTATUTOS) </t>
  </si>
  <si>
    <t>RESULTADOS EVALUACION COMPONENTE TECNICO</t>
  </si>
  <si>
    <t>SI</t>
  </si>
  <si>
    <t>NO</t>
  </si>
  <si>
    <t>Experiencia Específica habilitante en tiempo</t>
  </si>
  <si>
    <t>Experiencia Específica habilitante en cupos</t>
  </si>
  <si>
    <t>Infraestructura</t>
  </si>
  <si>
    <t>Talento Humano</t>
  </si>
  <si>
    <t>RESULTADOS FACTORES DE PONDERACION</t>
  </si>
  <si>
    <t>1.   Experiencia adicional a la mínima requerida en la ejecución de programas de atención a primera infancia y o familia</t>
  </si>
  <si>
    <t xml:space="preserve">2.   Disposición de un equipo adicional al requerido por el manual operativo, para la administración de la ejecución del contrato a suscribir, sin costo adicional, en las siguientes áreas: coordinador general del grupo, pedagógica y financiera. </t>
  </si>
  <si>
    <t>Nombre del proponente y /o integrante  de la unión temporal o consorcio que reporta la experiencia</t>
  </si>
  <si>
    <t>Empresa o entidad contratista
(a nombre de que entidad esta la certificación)</t>
  </si>
  <si>
    <t>Empresa  o entidad contratante
(nombre de la entidad que expide la certificación)</t>
  </si>
  <si>
    <t>Cantidad de Cupos 
 según % de participación</t>
  </si>
  <si>
    <t>MODALIDAD A LA QUE SE PRESENTA
(CDI CON ARRIENDO- CDI SIN ARRIENDO - MODALIDAD FAMILIAR)</t>
  </si>
  <si>
    <t xml:space="preserve">EVALUACIÓN FINANCIERA PRIMERA INFANCIA </t>
  </si>
  <si>
    <t>No DEL GRUPO AL QUE SE PRESENTA</t>
  </si>
  <si>
    <t>VALOR DEL PRESUPUESTO OFICIAL</t>
  </si>
  <si>
    <t>N</t>
  </si>
  <si>
    <t>VALOR TOTAL DEL PRESUPUESTO OFICIAL DE LOS GRUPOS A LOS QUE SE PRESENTA:</t>
  </si>
  <si>
    <t>VALOR TOTAL DEL PRESUPUESTO DE LOS GRUPOS A LOS QUE SE PRESENTA EN SMMLV:</t>
  </si>
  <si>
    <t>INFORMACION A 31 DE DICIEMBRE DE 2013</t>
  </si>
  <si>
    <t>LIQUIDEZ*</t>
  </si>
  <si>
    <t>* VER NOTA 5 DEL NUMERAL 3.18</t>
  </si>
  <si>
    <t xml:space="preserve">PROPONENTE:   </t>
  </si>
  <si>
    <t>PROPONENTE No. 1. Asociación de Bachilleres de la Comunidad Parroquial San Nicolas de Tolentino.</t>
  </si>
  <si>
    <t>PROPONENTE No. 2. Fundación Regional Unidos por un Territorio con Oportunidad, Progreso Social y Paz, FRUTOZ</t>
  </si>
  <si>
    <t>PROPONENTE No. 3. Fundación Comunitaria para el Desarrollo Integral y Ambiental de Córdoba, sigla:  FUCODESA</t>
  </si>
  <si>
    <t>PROPONENTE No. 4. Fundación para el Desarrollo Caribe, sigla:  FUDECA</t>
  </si>
  <si>
    <t>PROPONENTE No. 5. Fundación Desarrollo Caribe.</t>
  </si>
  <si>
    <t>PROPONENTE No. 7.  Parroquia San José de Canalete</t>
  </si>
  <si>
    <t>PROPONENTE No. 8.  Unión Temporal Mundo Feliz (Fundación Villa Soñada, Fundación Mi Alegre Infancia y Fundación Desarrollo Integral para Niños, Jovenes y Adultos Mayores, sigla:  DINM)</t>
  </si>
  <si>
    <t>X</t>
  </si>
  <si>
    <t>El número de NIT consignado en la certificación no coincide con el establecido en el RUT.</t>
  </si>
  <si>
    <t>El número de cédula del representante legal y el número del NIT no coinciden con el número de la cédula y el número del RUT.</t>
  </si>
  <si>
    <t>Ofertó para el (los) grupo(s):  30  Ayapel, 35 Sahagún, 37 Sahagún, 50 Tuchin, 51 Tuchin y 53 San Andrés de Sotavento.</t>
  </si>
  <si>
    <t>No aplica</t>
  </si>
  <si>
    <t>2 a 4</t>
  </si>
  <si>
    <t>41 a 57</t>
  </si>
  <si>
    <t>5 a 14</t>
  </si>
  <si>
    <t>58 a 71</t>
  </si>
  <si>
    <t>23 a 24</t>
  </si>
  <si>
    <t>10 a 14</t>
  </si>
  <si>
    <t>35 y 36</t>
  </si>
  <si>
    <t>37 y 38</t>
  </si>
  <si>
    <t>15 a 17</t>
  </si>
  <si>
    <t>33 y 34</t>
  </si>
  <si>
    <t>1 y 2</t>
  </si>
  <si>
    <t>19 a 24</t>
  </si>
  <si>
    <t>32 a 49</t>
  </si>
  <si>
    <t>3 a 6</t>
  </si>
  <si>
    <t>16 y 17</t>
  </si>
  <si>
    <t>7 a 12</t>
  </si>
  <si>
    <t xml:space="preserve">                                                                                                                                                                                                                                                                                                                                                                                                                                                                                                                                                                                                                                                                                                                                                                                                                                                                                                                                                                                                                                                                                                                                                                                                                                                                                                                                                                                                                                                                                                                                                                                                                                                                                                                                                                                                                                                                                                                                                                                                                                                                                                                                                                                                                                                                                                                                                                                                                                                                                                                                                                                                                                                                                                                                                                                                                                                                                                                                                                                                                                                                                                                                                                                                      </t>
  </si>
  <si>
    <t>Ofertó para el (los) grupo(s):  29 Ayapel, 36 Sahagún y 52 San Andrés de Sotavento.</t>
  </si>
  <si>
    <t>28 y 29</t>
  </si>
  <si>
    <t>13 a 15</t>
  </si>
  <si>
    <t>25 y 26</t>
  </si>
  <si>
    <t>Ofertó para el (los) grupo(s):  6 Puerto Escondido, 7 Puerto Escondido, 25 Valencia, 26 Valencia.</t>
  </si>
  <si>
    <t>Ofertó para el (los) grupo(s):  2 Montería, 4 Canalete, 5 Los Córdobas.</t>
  </si>
  <si>
    <t>19 a 42</t>
  </si>
  <si>
    <t>51 a 61</t>
  </si>
  <si>
    <t>5 a 7</t>
  </si>
  <si>
    <t>63 a 65</t>
  </si>
  <si>
    <t>8 a 13</t>
  </si>
  <si>
    <t>46  y 47</t>
  </si>
  <si>
    <t>48 y 49</t>
  </si>
  <si>
    <t>14 a 16</t>
  </si>
  <si>
    <t>43 y 44</t>
  </si>
  <si>
    <t>Ofertó para el (los) grupo(s):  17 Planeta Rica, 19 Buenavista, 30 Ayapel, 32 Montelibano.</t>
  </si>
  <si>
    <t>Ofertó para el (los) grupo(s):  4 Canalete.</t>
  </si>
  <si>
    <t>Ofertó para el (los) grupo(s):  47 San Antero.</t>
  </si>
  <si>
    <t>Ofertó para el (los) grupo(s):  46 Moñitos.</t>
  </si>
  <si>
    <t>Ofertó para el (los) grupo(s):  33 Puerto Libertador.</t>
  </si>
  <si>
    <t>Ofertó para el (los) grupo(s):  43 Momil.</t>
  </si>
  <si>
    <t>Ofertó para el (los) grupo(s):  47 San Antero</t>
  </si>
  <si>
    <t>Ofertó para el (los) grupo(s):  34 Puerto Libertador.</t>
  </si>
  <si>
    <t>Ofertó para el (los) grupo(s):  44 Purisima.</t>
  </si>
  <si>
    <t>Ofertó para el (los) grupo(s):  8 Cereté, 9 Cereté, 10 Cienaga de Oro, 11 Cienaga de Oro, 12 Cotorra, 13 San Carlos, 14 San Pelayo, 15 San Pelayo.</t>
  </si>
  <si>
    <t>Ofertó para el (los) grupo(s):  48 San Bernardo del Viento.</t>
  </si>
  <si>
    <t>Ofertó para el (los) grupo(s):  45 Moñitos.</t>
  </si>
  <si>
    <t>Ofertó para el (los) grupo(s):  41 Lorica</t>
  </si>
  <si>
    <t>Ofertó para el (los) grupo(s):  49 San Bernardo del Viento.</t>
  </si>
  <si>
    <t>Ofertó para el (los) grupo(s): 3 Montería,  8 Cereté, 10 Cienaga de Oro, 15 San Pelayo.</t>
  </si>
  <si>
    <t>Ofertó para el (los) grupo(s):  38 Chinú</t>
  </si>
  <si>
    <t>Ofertó para el (los) grupo(s):  39 Chinú.</t>
  </si>
  <si>
    <t>Ofertó para el (los) grupo(s):  16 Planeta Rica, 17 Planeta Rica, 18 Buenavista, 19 Buenavista, 20 Pueblo Nuevo, 21 Pueblo Nuevo.</t>
  </si>
  <si>
    <t>Ofertó para el (los) grupo(s):  40 Lorica</t>
  </si>
  <si>
    <t>Ofertó para el (los) grupo(s):  16 Planeta Rica y 42 Lorica.</t>
  </si>
  <si>
    <t>Ofertó para el (los) grupo(s):  3 Montería.</t>
  </si>
  <si>
    <t>Ofertó para el (los) grupo(s):   No mencionó ningún grupo en la carta de presentación de la propuesta.</t>
  </si>
  <si>
    <t>Ofertó para el (los) grupo(s):  48 San Bernardo del Viento, 49 San Bernardo del Viento.</t>
  </si>
  <si>
    <t>Ofertó para el (los) grupo(s):  1 Montería, 3 Montería, 22 Tierralta, 23 Tierralta, 27 La Apartada.</t>
  </si>
  <si>
    <t>Ofertó para el (los) grupo(s):  12 Cotorra.</t>
  </si>
  <si>
    <t>Ofertó para el (los) grupo(s):  31 Montelibano y 32 Montelibano.</t>
  </si>
  <si>
    <t>Ofertó para el (los) grupo(s): 3 Montería,  8 Cereté, 10 Cienaga de Oro</t>
  </si>
  <si>
    <t>Ofertó para el (los) grupo(s):   40 Lorica, 41 Lorica, 42 Lorica, 45 Moñitos, 46 Moñitos.</t>
  </si>
  <si>
    <t>Ofertó para el (los) grupo(s):  50 Tuchin y 52 San Andrés de Sotavento.</t>
  </si>
  <si>
    <t>Ofertó para el (los) grupo(s):  Sobres no se abrieron por presentación extemporanea.</t>
  </si>
  <si>
    <t>Presenta estados financieros a diciembre 31.2013.</t>
  </si>
  <si>
    <t xml:space="preserve">RESULTADO DE LA EVALUACIÓN JURÍDICA </t>
  </si>
  <si>
    <t>NO CUMPLE</t>
  </si>
  <si>
    <t>19 a 54</t>
  </si>
  <si>
    <t>62 a 70</t>
  </si>
  <si>
    <t>72 a 74</t>
  </si>
  <si>
    <t>58 a 59</t>
  </si>
  <si>
    <t>60 y 61</t>
  </si>
  <si>
    <t>55 y 56</t>
  </si>
  <si>
    <t>1 a 3</t>
  </si>
  <si>
    <t>41 a 68</t>
  </si>
  <si>
    <t>6 a 7</t>
  </si>
  <si>
    <t xml:space="preserve">Falta la información dada en el RUT de las caracteristicas y forma de las organizaciones;  constitución, registro y última reforma; entidad de vigilancia y control;  representación; socios y o miembros de juntas directivas, consorcios, uniones temporales;  revisor fiscal y contador;  establecimientos, agencias, sucursales, oficinas, sedes o negocios. </t>
  </si>
  <si>
    <t>14 y 15</t>
  </si>
  <si>
    <t>PROPONENTE  No. 6. Presencia Colombo Suiza</t>
  </si>
  <si>
    <t>1 Y 2</t>
  </si>
  <si>
    <t>3 Y 108</t>
  </si>
  <si>
    <t>94 Y 95</t>
  </si>
  <si>
    <t>34 Y 37</t>
  </si>
  <si>
    <t>95 Y 96</t>
  </si>
  <si>
    <t>21 Y 24</t>
  </si>
  <si>
    <t>115 a 124</t>
  </si>
  <si>
    <t>Podrá celebrar contratos por cualquier monto sin autorización de la junta o asamblea.</t>
  </si>
  <si>
    <t>26 a 28</t>
  </si>
  <si>
    <t>31 y 34</t>
  </si>
  <si>
    <t>30 y 32</t>
  </si>
  <si>
    <t>40 a 42</t>
  </si>
  <si>
    <t>38 y 39</t>
  </si>
  <si>
    <t>11 a 13</t>
  </si>
  <si>
    <t>7 a 9</t>
  </si>
  <si>
    <t>86 a 89</t>
  </si>
  <si>
    <t>69 a 74</t>
  </si>
  <si>
    <t>162 a 167</t>
  </si>
  <si>
    <t>Sin limite de cuantía para celebrar los actos y/o contratos en desarrollo del objeto de la fundación.</t>
  </si>
  <si>
    <t>76 a 80 y siguiente sin foliar.</t>
  </si>
  <si>
    <t>83 y 85</t>
  </si>
  <si>
    <t>82 y 84</t>
  </si>
  <si>
    <t>92 a 94</t>
  </si>
  <si>
    <t>90 y 91</t>
  </si>
  <si>
    <t>44 a 46</t>
  </si>
  <si>
    <t>49, folio sin número y 50</t>
  </si>
  <si>
    <t>Cuenta con facultades de celebrar contratos hasta por un monto de 12.000 smmlv.</t>
  </si>
  <si>
    <t>55 y 57</t>
  </si>
  <si>
    <t>56 y 58</t>
  </si>
  <si>
    <t>59 a 61</t>
  </si>
  <si>
    <t>65 a 67</t>
  </si>
  <si>
    <t>63 y 64</t>
  </si>
  <si>
    <t>136 a 143</t>
  </si>
  <si>
    <t>19 a 29</t>
  </si>
  <si>
    <t>5 a 8</t>
  </si>
  <si>
    <t>50 a 54</t>
  </si>
  <si>
    <t>12 a 17</t>
  </si>
  <si>
    <t>32 y 33</t>
  </si>
  <si>
    <t>34 y 35</t>
  </si>
  <si>
    <t>9 a 11</t>
  </si>
  <si>
    <t>30 y 31</t>
  </si>
  <si>
    <t>37 a 48 y 926 a 932</t>
  </si>
  <si>
    <t>Podrá celebrar contratos hasta por un monto dd 50.000 smmlv.</t>
  </si>
  <si>
    <t>CERTIFICADO DE CUMPLIMIENTO DE PAGO DE APORTES DE SEGURIDAD SOCIAL Y PARAFISCALES. FORMATO 2</t>
  </si>
  <si>
    <t xml:space="preserve">PROPONENTE No.  9.  Asociación Instituto Mixto Juan Jacobo Rousseau       </t>
  </si>
  <si>
    <t>Ofertó para el (los) grupo(s):  42 Lorica.</t>
  </si>
  <si>
    <t>15 a 20</t>
  </si>
  <si>
    <t>40 a 44</t>
  </si>
  <si>
    <t>33 a 38</t>
  </si>
  <si>
    <t>25 a 26</t>
  </si>
  <si>
    <t xml:space="preserve">Se encuentra dentro de las excepciones señaladas GUÍA JURÍDICA PARA OTORGAR, RECONOCER, PERSONERÍAS JURÍDICAS A INSTITUCIONES DEL SISTEMA NACIONAL DE BIENESTAR FAMILIAR QUE PRESTAN SERVICIOS DE PROTECCIÓN INTEGRAL </t>
  </si>
  <si>
    <t>22 y 23</t>
  </si>
  <si>
    <t>3 a 5</t>
  </si>
  <si>
    <t>16 a 21</t>
  </si>
  <si>
    <t>41 a 45</t>
  </si>
  <si>
    <t>12 a 14</t>
  </si>
  <si>
    <t>34 a 39</t>
  </si>
  <si>
    <t>26 y 27</t>
  </si>
  <si>
    <t>29 y 30</t>
  </si>
  <si>
    <t>6 y 7</t>
  </si>
  <si>
    <t>40 a 43</t>
  </si>
  <si>
    <t>1 A a 1C</t>
  </si>
  <si>
    <t>11 a 16</t>
  </si>
  <si>
    <t>36 a 40</t>
  </si>
  <si>
    <t>2 a 3</t>
  </si>
  <si>
    <t>29 a 34</t>
  </si>
  <si>
    <t>21 a 22</t>
  </si>
  <si>
    <t>24 y 25</t>
  </si>
  <si>
    <t>18 y 19</t>
  </si>
  <si>
    <t>Ofertó para el (los) grupo(s):  22 Tierralta</t>
  </si>
  <si>
    <t>9 </t>
  </si>
  <si>
    <t>31 </t>
  </si>
  <si>
    <t>33 a 37</t>
  </si>
  <si>
    <t>32 </t>
  </si>
  <si>
    <t>15 a 21</t>
  </si>
  <si>
    <t>7 y 8</t>
  </si>
  <si>
    <t>23 y 24</t>
  </si>
  <si>
    <t>2 a 5</t>
  </si>
  <si>
    <t>28 a 65</t>
  </si>
  <si>
    <t>6 a 9</t>
  </si>
  <si>
    <t>67 a72</t>
  </si>
  <si>
    <t>22 a 27</t>
  </si>
  <si>
    <t>17 y 18</t>
  </si>
  <si>
    <t>19 y 20</t>
  </si>
  <si>
    <t>Verificado en archivos del Grupo Jurídico de la Regional Córdoba.  Resolución 3723 de noviembre 19 de 2014.</t>
  </si>
  <si>
    <t>39 A 43</t>
  </si>
  <si>
    <t>14 a 20</t>
  </si>
  <si>
    <t>26 a 27</t>
  </si>
  <si>
    <t>2  a 4</t>
  </si>
  <si>
    <t>8 y 58</t>
  </si>
  <si>
    <t>12 a 16</t>
  </si>
  <si>
    <t>49 a 57</t>
  </si>
  <si>
    <t>Los presupuestos señalados en la carta de presentación para los grupos 10 Cienaga de Oro y 15 San Pelayo son superiores al presupuesto oficial para ellos señalados en el cuadro de "ZONIFICACIÓN REGIONAL CORDOBA" contenido en el numeral 3.1 COMPONENTE JURÍDICO del pliego de condiciones definitivo.</t>
  </si>
  <si>
    <t>CONVOCATORIA PÚBLICA DE APORTE No 002.2014 PRIMERA INFANCIA REGIONAL CORDOBA</t>
  </si>
  <si>
    <t>Con lo establecido en la NOTA del numeral 3.15 del pliego de condiciones definitivo, que establece:  "El proponente deberá presentar una garantía de seriedad de la oferta por cada grupo al que se presente.  Valor asegurado no se encuentra ajustado al 5% del valor de los grupos ofertados 3-Montería, 8-Cereté, 10-Cienaga de Oro y 15-San Pelayo.  La vigencia de la póliza 85-44-101060368 Seguros del Estado no está acorde con lo exigido en el numeral 3.15 del pliego de condiciones que a la letra dice:  "VIGENCIA:  Cuatro (4) meses contados a partir de la fecha de cierre del proceso de selección.</t>
  </si>
  <si>
    <t>27 a 33</t>
  </si>
  <si>
    <t>Celebra los actos y contratos en los cuales la fundación sea parte sin limite de cuantía para la realización de los mismos.</t>
  </si>
  <si>
    <t xml:space="preserve">RUT incompleto.  Falta la información dada en el RUT de las caracteristicas y forma de las organizaciones;  constitución, registro y última reforma; entidad de vigilancia y control;  representación; socios y o miembros de juntas directivas, consorcios, uniones temporales;  revisor fiscal y contador;  establecimientos, agencias, sucursales, oficinas, sedes o negocios. </t>
  </si>
  <si>
    <t>21 Y 22</t>
  </si>
  <si>
    <t>23 Y 24</t>
  </si>
  <si>
    <t>No informaron número de la resolución de reconocimiento de personería jurídica por parte del ICBF, tal como se señala en la viñeta 13 del numeral 3.1 del pliego de condiciones que textualmente dice:  "En cumplimiento de la Resolución3899 de 2010, los interesados en participar, deberan informar al momento de presentar la propuesta el número y fecha de la Resolución mediante la cual el ICF, realizó el otorgamiento o reconomiento de personería jurídica, así como la Regional que la expidió, de conformidad con lo establecido en el Decreto 019 de 2012."</t>
  </si>
  <si>
    <t>20 a 21</t>
  </si>
  <si>
    <t>44 a 47</t>
  </si>
  <si>
    <t>7 a 9 y folio sin número.</t>
  </si>
  <si>
    <t>10 a 12</t>
  </si>
  <si>
    <t>27 a 28</t>
  </si>
  <si>
    <t>Resolución 3707 de noviembre 18.2014, emanada de la Dirección ICBF Regional Córdoba.</t>
  </si>
  <si>
    <t>44 a 50</t>
  </si>
  <si>
    <t>16 a 18</t>
  </si>
  <si>
    <t>4 a 7</t>
  </si>
  <si>
    <t>20 a 24</t>
  </si>
  <si>
    <t>8 a 12</t>
  </si>
  <si>
    <t>47 a 52</t>
  </si>
  <si>
    <t>15 A a 18</t>
  </si>
  <si>
    <t>36 a 42</t>
  </si>
  <si>
    <t>31 a 34</t>
  </si>
  <si>
    <t>32 a 35</t>
  </si>
  <si>
    <t xml:space="preserve"> 13 a 15</t>
  </si>
  <si>
    <t>28 a 30</t>
  </si>
  <si>
    <t>43 a 50</t>
  </si>
  <si>
    <t>77 a 79</t>
  </si>
  <si>
    <t>11 a 15</t>
  </si>
  <si>
    <t>85 a 89</t>
  </si>
  <si>
    <t>16 a 19</t>
  </si>
  <si>
    <t>65 a 71</t>
  </si>
  <si>
    <t>21 y 63</t>
  </si>
  <si>
    <t>22 y 64</t>
  </si>
  <si>
    <t>24 a 26</t>
  </si>
  <si>
    <t>Resolución 3751 de Noviembre 21.2014 emanda de la Dirección ICBF Regional Córdoba</t>
  </si>
  <si>
    <t>80 a 81</t>
  </si>
  <si>
    <t>52 a 55</t>
  </si>
  <si>
    <t>28 a 31</t>
  </si>
  <si>
    <t>35 a 37</t>
  </si>
  <si>
    <t>1 a 4</t>
  </si>
  <si>
    <t>9 a 13</t>
  </si>
  <si>
    <t>26 a 35</t>
  </si>
  <si>
    <t>6 y 8</t>
  </si>
  <si>
    <t>6 a 8</t>
  </si>
  <si>
    <t>25 a 27</t>
  </si>
  <si>
    <t>9 a 14</t>
  </si>
  <si>
    <t>20 y 22</t>
  </si>
  <si>
    <t>19 y 21</t>
  </si>
  <si>
    <t>Resolución 2935 de septiembre 15 de 2014.</t>
  </si>
  <si>
    <t>8 y 31</t>
  </si>
  <si>
    <t>80 a 83</t>
  </si>
  <si>
    <t>76 a 80</t>
  </si>
  <si>
    <t>105 a 107</t>
  </si>
  <si>
    <t>La inscripción se realizó en noviembre 24 de 2014 y solo queda en firme en diciembre 9 de 2014, incumpliento así lo establecido en el parrafo segundo del numeral 3.16 del pliego de condiciones que establece:  "…. O el Certificado de Registro Único de Proponentes - RUP, vigente a la fecha de cierre del proceso de selección, ...."  Solo presentó balance, estado de resultados y dictamen, incumpliendo con la entrega de los documentos señalados en las viñetas 3, 5 a 7 del numeral 3.16 del pliego de condiciones.</t>
  </si>
  <si>
    <t>99 a 103</t>
  </si>
  <si>
    <t>No señala en ella el grupo por el cual oferta, incumpliendo lo señalado en en el párrrafo tercero  del subtitulo CARTA DE PRESENTACIÓN DE LA PROPUESTA del numeral 3.1 del pliego de condiciones, que a la letra dice:  "En dicha carta deberá indicar de forma precisa los grupos de atención que está ofertando de acuerdo con la zonificación presentada por el ICBF a continuación y el ANEXO 3. ...."</t>
  </si>
  <si>
    <t>73 y 111</t>
  </si>
  <si>
    <t>22 a 25 A</t>
  </si>
  <si>
    <t>38 a 42</t>
  </si>
  <si>
    <t>5 a 9</t>
  </si>
  <si>
    <t>44 a 49</t>
  </si>
  <si>
    <t>10 a 15</t>
  </si>
  <si>
    <t xml:space="preserve">26 y 27 </t>
  </si>
  <si>
    <t>71 a 75</t>
  </si>
  <si>
    <t>80 y81</t>
  </si>
  <si>
    <t>23 a 35</t>
  </si>
  <si>
    <t>33 a 53</t>
  </si>
  <si>
    <t>4 a 9</t>
  </si>
  <si>
    <t>54 a 59</t>
  </si>
  <si>
    <t>23 a 27</t>
  </si>
  <si>
    <t xml:space="preserve"> 13 a 18</t>
  </si>
  <si>
    <t>Para la persona jurídica se consulto por parte de la entidad.</t>
  </si>
  <si>
    <t>Resolución 3771 de noviembre 24.2014 emanada de la Dirección Regional Córdoba del ICBF.</t>
  </si>
  <si>
    <t>13 a 17</t>
  </si>
  <si>
    <t>19 y 22</t>
  </si>
  <si>
    <t>20 y 21</t>
  </si>
  <si>
    <t>73 y 74</t>
  </si>
  <si>
    <t>65 a 73</t>
  </si>
  <si>
    <t>Presenta estados financieros, no presenta RUP.</t>
  </si>
  <si>
    <t>37 a 39</t>
  </si>
  <si>
    <t>65 y 66</t>
  </si>
  <si>
    <t>71 a 78</t>
  </si>
  <si>
    <t>15 y 16</t>
  </si>
  <si>
    <t>67 y 68</t>
  </si>
  <si>
    <t>53 a 56</t>
  </si>
  <si>
    <t>73 a 80</t>
  </si>
  <si>
    <t>96 a 98</t>
  </si>
  <si>
    <t>59 a 62</t>
  </si>
  <si>
    <t>68 a 69</t>
  </si>
  <si>
    <t>100 a 105</t>
  </si>
  <si>
    <t>82 a 84</t>
  </si>
  <si>
    <t>86 Y 87</t>
  </si>
  <si>
    <t>89 y 90</t>
  </si>
  <si>
    <t>64 a 66</t>
  </si>
  <si>
    <t>Resolución 3755 de noviembre 21 de 2014.</t>
  </si>
  <si>
    <t>Fundación para el Desarrollo Ambiental y Comunitario Colombiano, sigla:  FUNDACOL</t>
  </si>
  <si>
    <t>34 a 37</t>
  </si>
  <si>
    <t>21 a 23</t>
  </si>
  <si>
    <t>8 a 10</t>
  </si>
  <si>
    <t>Se verificó por el ICBF el de la persona jurídica.</t>
  </si>
  <si>
    <t>24 a 33</t>
  </si>
  <si>
    <t>No presenta RUP, presenta estados financieros.</t>
  </si>
  <si>
    <t>2 a 8</t>
  </si>
  <si>
    <t>9 a 15</t>
  </si>
  <si>
    <t>36 a 44</t>
  </si>
  <si>
    <t>18 a 20</t>
  </si>
  <si>
    <t>27 a 30</t>
  </si>
  <si>
    <t>21 a 26</t>
  </si>
  <si>
    <t>No se evalua por extemporaneidad en su presentación de acuerdo a lo establecido en el cronograma del proceso consignado en el pliego de condiciones.</t>
  </si>
  <si>
    <t>EXTEMPORANEA</t>
  </si>
  <si>
    <t>INTEGRANTE:   Asociación de Mujeres del Litoral Caribe Unidas de Colombia</t>
  </si>
  <si>
    <t>1 A a 1 C</t>
  </si>
  <si>
    <t>43 a 52</t>
  </si>
  <si>
    <t>Ninguna de las pólizas aportadas se encuentran firmadas por el tomador-afianzado.</t>
  </si>
  <si>
    <t>No se encuentra firmado por el revisor fiscal señalado en el certificado de existencia y representación de la Cámara de Comercio de Montería.</t>
  </si>
  <si>
    <t>No presenta autorización para contratar por el monto de la propuesta presentada, es decir, por $7.608.850.522., solo cuenta con facultades para contratar por 1.000 smmlv.</t>
  </si>
  <si>
    <t>Presenta estados financieros.</t>
  </si>
  <si>
    <t>32 y 34</t>
  </si>
  <si>
    <t>28 y 30</t>
  </si>
  <si>
    <t>1 J a 4</t>
  </si>
  <si>
    <t>Falta cédula de ciudadanía, tarjeta profesional y antecedentes disciplinarios de la Junta Central de Contadores del Revisor Fiscal.</t>
  </si>
  <si>
    <t>9 a 12</t>
  </si>
  <si>
    <t>33 y 35</t>
  </si>
  <si>
    <t>29 y 31</t>
  </si>
  <si>
    <t>1J a 4</t>
  </si>
  <si>
    <t>33 a 44</t>
  </si>
  <si>
    <t>19 a 31</t>
  </si>
  <si>
    <t>8 y 9</t>
  </si>
  <si>
    <t>12 y 13</t>
  </si>
  <si>
    <t>60 a 62</t>
  </si>
  <si>
    <t>24 a 27</t>
  </si>
  <si>
    <t>74 a 78</t>
  </si>
  <si>
    <t>29 a 32</t>
  </si>
  <si>
    <t>38 a 40</t>
  </si>
  <si>
    <t>67 a 72</t>
  </si>
  <si>
    <t>No presenta FORMATO 2 diligenciado y firmado por el Revisor Fiscal que figura registrado en el certificado de existencia y representación expedido por la cámara de comercio.</t>
  </si>
  <si>
    <t>El certificado de existencia y representación allegado tiene fecha de expedición superior a 30 días, incumplimiento así lo establecido en el literal a. del numeral 3.4.1 del pliego de condiciones que a la letra dice:  "Certificado de existencia y representación legal con fecha de expedición no superior a treinta (30) días anteriores a la fecha de cierre o plazo máximo para presentar propuestas."</t>
  </si>
  <si>
    <t>No cuenta con la autorización por parte de la junta directiva para celebrar contratos.</t>
  </si>
  <si>
    <t>15 a 19</t>
  </si>
  <si>
    <t>21 y 22</t>
  </si>
  <si>
    <t>27 y 28</t>
  </si>
  <si>
    <t>PROPONENTE No.  9.  Asociación Instituto Mixto Juan Jacobo Rousseau</t>
  </si>
  <si>
    <t>PROPONENTE No.  10. Cooperativa de Servicio de Madres Comunitarias de Cereté, sigla:  COOTRADEMACOC</t>
  </si>
  <si>
    <t>PROPONENTE No.  11.  Fundación NU3.</t>
  </si>
  <si>
    <t>PROPONENTE No.  12.  Fundación al Servicio Regional, sigla:  FUNDASER</t>
  </si>
  <si>
    <t>PROPONENTE No.  12. Fundación al Servicio Regional, sigla:  FUNDASER</t>
  </si>
  <si>
    <t>PROPONENTE No.  13  Fundación Amigos del Sinú.</t>
  </si>
  <si>
    <t>PROPONENTE No.   14.  Fundación Bioemprender.</t>
  </si>
  <si>
    <t>PROPONENTE No.  15.  Consorcio Sol Brillante (Fundación Bioemprender y Fundación para el Desarrollo Ambiental y Comunitario Colombiano, sigla:  FUNDACOL.</t>
  </si>
  <si>
    <t>PROPONENTE No.  16.  Fundación Nueva Era Ecológica.</t>
  </si>
  <si>
    <t>PROPONENTE No.  17.  Fundación Tierra Nuestra.</t>
  </si>
  <si>
    <t>33 a 49</t>
  </si>
  <si>
    <t>PROPONENTE No.  18.  Cooperativa Multiactiva de Madres Comunitarias de San Carlos, sigla:  COOMULSAC.</t>
  </si>
  <si>
    <t>PROPONENTE No.  19.  Asociación de Madres Comunitarias de San Antero.</t>
  </si>
  <si>
    <t>PROPONENTE No.  20.  Fundación Unidos por Colombia.</t>
  </si>
  <si>
    <t>PROPONENTE No.  22.  Fundación para el Desarrollo Social y Sostenible, sigla:  FUNDEIN.</t>
  </si>
  <si>
    <t>PROPONENTE No.  23.  Fundación Porvenir.</t>
  </si>
  <si>
    <t>PROPONENTE No.  24.  Asociación Red Solidaria Arcosol.</t>
  </si>
  <si>
    <t>PROPONENTE No.  25.  Unión Temporal Funsobasi Karibe (Fundación social del bajo Sinú, sigla:  FUNSOBASI y Fundación H-Karibe)</t>
  </si>
  <si>
    <t>PROPONENTE No.  26.  Corporación Juntos Construyendo Futuro.</t>
  </si>
  <si>
    <t>PROPONENTE No.  27  Consorcio Mundo Joven (Fundación para el Desarrollo Ambiental y Comunitario Colombiano, sigla:  FUNDACOL y Asociación de Mujeres del Litoral Caribe Unidas de Colombia)</t>
  </si>
  <si>
    <t>PROPONENTE No.  28.  Fundación Cultivar.</t>
  </si>
  <si>
    <t>PROPONENTE No.  29.  Fundación para la Gestión de Proyectos Integrales de Córdoba, sigla:  GEPIC.</t>
  </si>
  <si>
    <t>PROPONENTE No.  30.  Fundación Bienestar Comunitario, sigla:  FUNBICO.</t>
  </si>
  <si>
    <t>Jesús Antonio Pinto Angulo</t>
  </si>
  <si>
    <t>Karen Sofia Corena Hoyos</t>
  </si>
  <si>
    <t>Pamela Gonzalez Bula</t>
  </si>
  <si>
    <t>Alvaro José Muskus Ricardo</t>
  </si>
  <si>
    <t>Jorge Andres Rivera Muñoz</t>
  </si>
  <si>
    <t>Mery Marleth Montiel Hoyos</t>
  </si>
  <si>
    <t>Elvia Cristina Córdoba Mendoza</t>
  </si>
  <si>
    <t>Carmenza Cano Buitrago</t>
  </si>
  <si>
    <t>Sandra Nuñez Caldera</t>
  </si>
  <si>
    <t>Sandra Leonor Martinez Lara</t>
  </si>
  <si>
    <t>Yohana Amaya Pinzón</t>
  </si>
  <si>
    <t>Rosa Maria Mestra Rodriguez</t>
  </si>
  <si>
    <t xml:space="preserve">Maria Luz Alvarez Mercado;  </t>
  </si>
  <si>
    <t xml:space="preserve">Lorena Gonzalez Pardo </t>
  </si>
  <si>
    <t xml:space="preserve"> Ángel Guerra Berrocal</t>
  </si>
  <si>
    <t>EVALUADORES JURÍDICOS:</t>
  </si>
  <si>
    <t>EVALUADORES TECNICOS:</t>
  </si>
  <si>
    <t>EVALUADORES FINANCIEROS:</t>
  </si>
  <si>
    <t>18 a 22</t>
  </si>
  <si>
    <t>RESOLUCIÓN POR LA CUAL EL ICBF OTORGA O RECONOCE PERSONERÍA JURÍDICA EN LOS CASOS QUE APLIQUE</t>
  </si>
  <si>
    <t>De conformidad con lo establecido en los numerales 2, 3 y 4 del artículo 5 de la Ley 1150 de 2007  todos los documentos señalados en la presente evaluación como "NO CUMPLE" pueden ser subsanados  hasta en la  audiencia antes del momento de adjudicación. La subsanación extemporanea dará lugar al rechazo de la propuesta de conformidad con lo señalado en el motivo 8 del numeral 1.11.10 del pliego de condiciones definitivo.</t>
  </si>
  <si>
    <t>Presenta estados financieros</t>
  </si>
  <si>
    <t>104 a 114</t>
  </si>
  <si>
    <t>4 y 5</t>
  </si>
  <si>
    <t>INTEGRANTE NUMERO 1:  Fundación Villa Soñada.</t>
  </si>
  <si>
    <t>INTEGRANTE NUMERO 2:  Fundación Mi Alegre Infancia.</t>
  </si>
  <si>
    <t>INTEGRANTE NUMERO 3:    Fundación Desarrollo Integral para Niños, Jovenes y Adultos Mayores, sigla:  DINM)</t>
  </si>
  <si>
    <t>47 a 58</t>
  </si>
  <si>
    <t>D+A149:L166OCUMENTOS</t>
  </si>
  <si>
    <t>INTEGRANTE NUMERO UNO:  Fundación Bioemprender.</t>
  </si>
  <si>
    <t>INTEGRANTE NUMERO DOS:  Fundación para el Dessarrollo Ambiental y Comunitario Colombiano, sigla:  FUNDACOL.</t>
  </si>
  <si>
    <t>INTEGRANTE NUMERO UNO:  Asociación de Mujeres del Litoral Caribe por Colombia, sigla:  ASOMUJERES</t>
  </si>
  <si>
    <t>22 a 33</t>
  </si>
  <si>
    <t>43 a 54</t>
  </si>
  <si>
    <t>46 a 57</t>
  </si>
  <si>
    <t>48 a 58</t>
  </si>
  <si>
    <t>48 a 59</t>
  </si>
  <si>
    <t>Presentó estados financieros</t>
  </si>
  <si>
    <t>Presentó estados financieros.</t>
  </si>
  <si>
    <t>50 a 63</t>
  </si>
  <si>
    <t>56 a 66</t>
  </si>
  <si>
    <t xml:space="preserve">INTEGRANTE NUMERO UNO:  Fundación social del bajo Sinú, sigla:  FUNSOBASI </t>
  </si>
  <si>
    <t>INTEGRANTE NUMERO DOS :  Fundación H Karibe</t>
  </si>
  <si>
    <t>INTEGRANTE NUMERO UNO:   Fundación para el Desarrollo Ambiental y Comunitario Colombiano, sigla:  FUNDACOL</t>
  </si>
  <si>
    <r>
      <t>En  Montería, a los veintisiete (27) días del mes de noviembre</t>
    </r>
    <r>
      <rPr>
        <b/>
        <sz val="10"/>
        <color theme="1"/>
        <rFont val="Arial Narrow"/>
        <family val="2"/>
      </rPr>
      <t xml:space="preserve"> </t>
    </r>
    <r>
      <rPr>
        <sz val="10"/>
        <color theme="1"/>
        <rFont val="Arial Narrow"/>
        <family val="2"/>
      </rPr>
      <t xml:space="preserve">de 2014, en las instalaciones del Instituto Colombiano de Bienestar Familiar –ICBF- de la Regional Córdoba se reunieron los integrantes del Comité Evaluador del grupo jurídico, a saber:   </t>
    </r>
    <r>
      <rPr>
        <b/>
        <sz val="10"/>
        <color theme="1"/>
        <rFont val="Arial Narrow"/>
        <family val="2"/>
      </rPr>
      <t>Jesús Antonio Pinto Angulo, Karen Sofia Corena Hoyos, Pamela Gonzalez Bula, Alvaro José Muskus Ricardo, Jorge Andres Rivera Muñoz</t>
    </r>
    <r>
      <rPr>
        <sz val="10"/>
        <color theme="1"/>
        <rFont val="Arial Narrow"/>
        <family val="2"/>
      </rPr>
      <t>, con el fin de estudiar y evaluar las propuestas presentadas con ocasión de la Convocatoria Pública de aporte No. 002 de 2014  PRIMERA INFANCIA Regional Córdoba, cuyo objeto consiste en</t>
    </r>
    <r>
      <rPr>
        <b/>
        <sz val="10"/>
        <color theme="1"/>
        <rFont val="Arial Narrow"/>
        <family val="2"/>
      </rPr>
      <t xml:space="preserve">:   </t>
    </r>
    <r>
      <rPr>
        <sz val="10"/>
        <color theme="1"/>
        <rFont val="Arial Narrow"/>
        <family val="2"/>
      </rPr>
      <t>"Atender a niños y niñas menores de 5 años, o hasta su ingreso al grado de transición en los servicios de educación inicial y cuidado, en las modalidades Centros de Desarrollo Infantil y Desarrollo Infantil en medio familiar, con el fin de promover el desarrollo integral de la primera infancia con calidad, de conformidad con los lineamientos, estándares de calidad y las directrices, y parámetros establecidos por el ICBF"</t>
    </r>
  </si>
  <si>
    <t>54 a 56</t>
  </si>
  <si>
    <t>No presenta RUP ni estados financieros.</t>
  </si>
  <si>
    <t>Presenta inconsistencia ya que se nombra a la Fundación Cultivar con el 10% de participación, y esta no es integrante de la Unión Temporal.</t>
  </si>
  <si>
    <t>PROPONENTE No. 21.  Consorcio Mis Primeros Pasos (Asociación de Mujeres del Litoral Caribe por Colombia, sigla:  ASOMUJERES y Asociación de Mujeres Cabezas de Familia desplazadas por la Violencia en la Costa Atlántica y Colombia, sigla:  ASOMUDFAVIC)</t>
  </si>
  <si>
    <t>INTEGRANTE NUMERO DOS:  Asociación de Mujeres Cabezas de Familia desplazadas por la Violencia en la Costa Atlántica y Colombia, sigla:  ASOMUDFAVIC.</t>
  </si>
  <si>
    <t>65 a 66</t>
  </si>
  <si>
    <t>23 a 25</t>
  </si>
  <si>
    <t>80 a 90</t>
  </si>
  <si>
    <t xml:space="preserve"> </t>
  </si>
  <si>
    <t>Asociación de Bachilleres de la Comunidad Parroquial San Nicolas de Tolentino.  Renglón:  42</t>
  </si>
  <si>
    <t>Fundación Regional Unidos por un Territorio con Oportunidad, Progreso Social y Paz, FRUTOZ.  Renglón 63.</t>
  </si>
  <si>
    <t>Fundación Comunitaria para el Desarrollo Integral y Ambiental de Córdoba, sigla:  FUCODESA.  Renglón:  84</t>
  </si>
  <si>
    <t>Fundación Bienestar Comunitario, sigla:  FUNBICO.  Renglón:  1019.</t>
  </si>
  <si>
    <t>Fundación para la Gestión de Proyectos Integrales de Córdoba, sigla: GEPIC.  Renglón:  998.</t>
  </si>
  <si>
    <t>Fundación Cultivar.  Renglón:  977.</t>
  </si>
  <si>
    <t>Consorcio Mundo Joven (Fundación para el Desarrollo Ambiental y Comunitario Colombiano, sigla:  FUNDACOL y la Asociación de Mjeres del Litroal Caribe Unidas por Colombia).  Renglón:  933 y 955.</t>
  </si>
  <si>
    <t>Corporación Juntos Construyendo Futuro.  Renglón:  912.</t>
  </si>
  <si>
    <t>Unión Temporal Funsobasi Karibe (Fundación Social del Bajo Sinú, sigla:  FUNSOBASI y Fundación H-Karibe).  Renglón:  868 y 890.</t>
  </si>
  <si>
    <t>Asociación Red Solidaria Arcosol.  Renglón:  847.</t>
  </si>
  <si>
    <t>Fundación Porvenir.  Renglón:  826.</t>
  </si>
  <si>
    <t>Fundación Para el Desarrollo Social y Sostenible, sigla:  FUNDEIN.  Renglón:  805.</t>
  </si>
  <si>
    <t>Consorcio Mis Primeros Pasos (Asociación de Mujeres del Litoral Caribe por Colombia, sigla:  ASOMUJERES y Asociación de Mujeres Cabezas de Familia desplazadas por la Violencia en la Costa Atlántica y Colombia).  Renglónes:  761 y 783.</t>
  </si>
  <si>
    <t>Fundación Unidos por Colombia.  Renglón:  740.</t>
  </si>
  <si>
    <t>Asociación de Madres Comunitarias de San Antero.  Renglón:  719.</t>
  </si>
  <si>
    <t>Cooperativa Multiactiva de Madres Comunitarias de San Carlos, sigla:  COOMULSAC.  Renglón:  698.</t>
  </si>
  <si>
    <t>Fundación Tierra Nuestra.  Renglón:  677.</t>
  </si>
  <si>
    <t>Fundación Nueva Era Ecológica.  Renglón:  656.</t>
  </si>
  <si>
    <t>Consorcio Sol Brillante (Fundación Bioemprender y Fundación para el Desarrollo Ambiental y Comunitario Colombiano, sigla:  FUNDACOL).  Renglón:  612 y 634.</t>
  </si>
  <si>
    <t>Fundación Bioemprender.  Renglón:  591.</t>
  </si>
  <si>
    <t>Fundación Amigos del Sinú.  Renglón:  570.</t>
  </si>
  <si>
    <t>Fundación al Servicio Regional, sigla:  FUNDACER.  Renglónes:  528 y 549.</t>
  </si>
  <si>
    <t>Fundación NU3.  Renglón:  507.</t>
  </si>
  <si>
    <t>Cooperativa de Servicios de Madres Comunitarias de Cereté, sigla: COOTRADEMACOC.  Renglón:  402.</t>
  </si>
  <si>
    <t>Asociación Instituto Mixto Juan Jacobo Rousseau.  Renglónes:  255, 276, 297,318,339,360,381,423, 444, 465 y 486.</t>
  </si>
  <si>
    <t>Unión Temporal Mundo Feliz (Fundación Villa Soñada, Fundación Mi Alegre Infancia y Fundación Desarrollo Integral para Niños, Jovenes y Adultos Mayores, sigla:  DINM).  Renglónes:  189, 211 y 233.</t>
  </si>
  <si>
    <t>Parroquia San José de Canalete.  Renglón:  168.</t>
  </si>
  <si>
    <t>Presencia Colombo Suiza.  Renglón:  147.</t>
  </si>
  <si>
    <t>Fundación Desarrollo Caribe.  Renglón:  126</t>
  </si>
  <si>
    <t>Fundación para el Desarrollo Caribe, sigla:  FUDECA.  Renglón:  105</t>
  </si>
  <si>
    <t>Línea gratuita nacional ICBF  01 8000 91 8080</t>
  </si>
  <si>
    <t>www.icbf.gov.co</t>
  </si>
  <si>
    <t>Sede Regional Córdoba</t>
  </si>
  <si>
    <t>Carrera 9 # 10-26, Montería - Córdoba.   PBX: 7 83 1105</t>
  </si>
  <si>
    <t xml:space="preserve"> "El proponente  presentó la garantía de seriedad de la oferta a cada grupo al que se presentó mediante correo electrónico, en el tiempo de traslado </t>
  </si>
  <si>
    <t>x</t>
  </si>
  <si>
    <t>Aporta la  Resolución 33330 de diciembre 19 de 1983,emanada de la Gobernación de Antioquia, mediante correo electrónico.</t>
  </si>
  <si>
    <t xml:space="preserve"> CUMPLE</t>
  </si>
  <si>
    <t>subsana presentando garantía  firmada por el AFIANZADO.</t>
  </si>
  <si>
    <t xml:space="preserve">subsana presentando RUT completo. </t>
  </si>
  <si>
    <t>Se subsana mediante documento separado suscrito por el representante legal  del consorcio donde manifesta su voluntad de aceptación al cargo</t>
  </si>
  <si>
    <t>mediante documento radicado No. E-2014-344441-2300 se subsana la informacion contenida en el formato 3.</t>
  </si>
  <si>
    <t>mediante documento radicado No. E-2014-344441-2300 se subsana la informacion contenida en el formato 2.</t>
  </si>
  <si>
    <t>Subsana presentando la poliza No.1170843-4 de la compañía Suramericana, mediante documento radicado bajo el No. E-2014-343438-2300</t>
  </si>
  <si>
    <t xml:space="preserve">Se recibe comunicacion donde aclaran que se encuentran exceptuados por se una entidad de derecho canonico, mediante oficio radicado bajo el No. </t>
  </si>
  <si>
    <t>subsana vigencia de la garantia mediante anexo 2 de la  póliza 85-44-1000007 Seguros del Estado, mediante oficio E-2014-344480-2300</t>
  </si>
  <si>
    <t>subsana aportando RUT completo, mediante oficio E-2014-344480-2300</t>
  </si>
  <si>
    <t>subsana aportando RUT completo,  mediante oficio E-2014-344492-2300</t>
  </si>
  <si>
    <t>subsan presentando RUT completo, mediante oficio radicado E-2014-343865-2300</t>
  </si>
  <si>
    <t>Se subsana mediante documento separado suscrito por el representante legal  del consorcio donde manifesta su voluntad de aceptación al cargo, , mediante oficio radicado E-2014-343865-2300</t>
  </si>
  <si>
    <t xml:space="preserve">subsana aportando CERTIFICADO DE CUMPLIMIENTO DE PAGO DE APORTES DE SEGURIDAD SOCIAL Y PARAFISCALES firmado por el representante legal de la fundacion, mediante oficio radicado E-2014-343865-2300 </t>
  </si>
  <si>
    <t>Subsana presentando RUT completo,  mediante oficio radicado E-2014-343865-2300</t>
  </si>
  <si>
    <t>Se subsana mediante documento separado suscrito por el representante legal  del consorcio donde manifesta su voluntad de aceptación al cargo, mediante oficio radicado E-2014-343865-2300</t>
  </si>
  <si>
    <t>Subsana presentando autorización del consejo directivo de la fundacion, en la que autoriza al director ejecutivo para participar y contratar en la CP 002 de 2014 cordoba por montos ilimitados, mediante oficio radicado E-2014-344542-2300</t>
  </si>
  <si>
    <t>Se subsana mediante documento separado suscrito por el representante legal  del consorcio donde manifesta su voluntad de aceptación al cargo, mediante oficio radicado E-2014-343922-2300 y correo electronico</t>
  </si>
  <si>
    <t>Subsana presentando RUT completo, mediante oficio radicado E-2014-343922-2300 y correo electronico</t>
  </si>
  <si>
    <t>Presenta ajuste a la póliza de seriedad de la oferta 2431820 con vigencia de cuatro (4) meses contados a partir de la fecha de cierre del proceso de selección, mediante oficio radicado E-2014-343945-2300 y correo electronico</t>
  </si>
  <si>
    <t>Subsan presentando RUT de la persona juridica, mediante oficio radicado E-2014-344564-2300 y correo electronico</t>
  </si>
  <si>
    <t xml:space="preserve">presenta la póliza de seriedad de la oferta para el grupo 49 San Bernardo del Viento, mediante oficio radicado E-2014-343328-2300 </t>
  </si>
  <si>
    <t>Se entrega el documento Registro ante Cámara de Comercio del 09 diciembre 2014, mediante oficio radicado E-2014-343328-2300</t>
  </si>
  <si>
    <t>Aporta acta de  autorización de la Asamblea General  de la Asociación en la que faculten a la representante legal para presentar propuestas y firmar contratos, de fecha 18 de noviembre de 2014, mediante oficio radicado E-2014-343328-2300</t>
  </si>
  <si>
    <t xml:space="preserve">Subsana presentando RUT completo, mediante correo electronico. </t>
  </si>
  <si>
    <t>Subsana la garantía No. 2433852, mediante anexo No. 2, enviado mediante correo electronico.</t>
  </si>
  <si>
    <t>Aporta RUT completo, con lo cual se subsana, mediante correo electronico</t>
  </si>
  <si>
    <t>Radicaron documentos para subsanar mediante oficio E-2014-344498-2300, pero no informaron ni aportaron número de la resolución de reconocimiento de personería jurídica por parte del ICBF, tal como se señala en la viñeta 13 del numeral 3.1 del pliego de condiciones que textualmente dice:  "En cumplimiento de la Resolución3899 de 2010, los interesados en participar, deberan informar al momento de presentar la propuesta el número y fecha de la Resolución mediante la cual el ICF, realizó el otorgamiento o reconomiento de personería jurídica, así como la Regional que la expidió, de conformidad con lo establecido en el Decreto 019 de 2012."</t>
  </si>
  <si>
    <t>mediante oficio No. E-2014-344537-2300 aporta formato N°3 de participación independiente debidamente diligenciado.</t>
  </si>
  <si>
    <t>mediante documento radicado No. E-2014-344449-2300 se subsana la informacion contenida en el formato 2.</t>
  </si>
  <si>
    <t>mediante documento radicado No. E-2014-344449-2300 se subsana la informacion contenida en el formato 3,</t>
  </si>
  <si>
    <t>mediante documento radicado No. E-2014-344432-2300 se subsana la informacion contenida en el formato 2.</t>
  </si>
  <si>
    <t>mediante documento radicado No. E-2014-344432-2300 se subsana la informacion contenida en el formato 3.</t>
  </si>
  <si>
    <t>mediante documento radicado No. E-2014-344461-2300 se subsana la informacion contenida en el formato 2.</t>
  </si>
  <si>
    <t>mediante documento radicado No. E-2014-344461-2300 se subsana la informacion contenida en el formato 3.</t>
  </si>
  <si>
    <t>se aclara la carta de presentación de la propuesta  ofertando por los grupos 24 Tierralta y 28 San jose de Ure, mdiante oficio No. E-2014-345352, folios 117 a 119</t>
  </si>
  <si>
    <t>se aclara mediante oficio No. E-2014-345352 que la póliza presentada No. 2429722, es para el grupo 28 San José de Úre.</t>
  </si>
  <si>
    <t xml:space="preserve">mediante oficio No. E-2014-344537-2300 aportan documento en el que la junta directiva autoriza al representante legal para presentar propuestas y contratos con el ICBF, hasta un monto de 15,000 SMLM, el cual se rechaza por inconsistencias, pues no pueden coexistir dos actas de la misma fecha y hora con contenidos diferentes </t>
  </si>
  <si>
    <t>Mediante oficio radicado E-2014-341304-2300, aclaran y/o subsanan las actividades a desarrollar para cada uno de los integrantes de la unión temporal, Folio 3 y 4.</t>
  </si>
  <si>
    <t>presenta oficio donde solicita se exima del reconocimoento de la personería jurídica por parte del ICBF, por ser una entidad con personeria juridica reconocida antes de 1995. radicado E-2014-344522-2300</t>
  </si>
  <si>
    <t>RUT incompleto.  Falta la información dada en el RUT de las caracteristicas y forma de las organizaciones;  constitución, registro y última reforma; entidad de vigilancia y control;  representación; socios y o miembros de juntas directivas, consorcios, uniones temporales;  revisor fiscal y contador;  establecimientos, agencias, sucursales, oficinas, sedes o negocios. el documento anexo al oficio radicado E-2014-344522-2300, solo presenta la hoja principal del RUT y no el documento en su totalidad, tal y como fue exigido.</t>
  </si>
  <si>
    <t>Mediante oficio radicado E-2014-341304-2300, allegan documento separado donde dan alcance a la grarantia AA 013541, nos permitimos informarle que la garantia que obra en la carpeta es la numero AA 013451, por lo que no se subsana la observacion presentada.</t>
  </si>
  <si>
    <t xml:space="preserve">Ofertó para el (los) grupo(s):  24 Tierralta, 28 La Apartada.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</si>
</sst>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quot;$&quot;\ #,##0_);[Red]\(&quot;$&quot;\ #,##0\)"/>
    <numFmt numFmtId="165" formatCode="[$$-240A]\ #,##0"/>
    <numFmt numFmtId="166" formatCode="[$$-2C0A]\ #,##0"/>
    <numFmt numFmtId="167" formatCode="[$$-240A]\ #,##0.00"/>
    <numFmt numFmtId="168" formatCode="_-* #,##0\ _€_-;\-* #,##0\ _€_-;_-* &quot;-&quot;??\ _€_-;_-@_-"/>
    <numFmt numFmtId="169" formatCode="[$$-2C0A]\ #,##0.00"/>
    <numFmt numFmtId="170" formatCode="#,##0.0"/>
  </numFmts>
  <fonts count="41" x14ac:knownFonts="1">
    <font>
      <sz val="11"/>
      <color theme="1"/>
      <name val="Calibri"/>
      <family val="2"/>
      <scheme val="minor"/>
    </font>
    <font>
      <b/>
      <sz val="11"/>
      <color theme="1"/>
      <name val="Calibri"/>
      <family val="2"/>
      <scheme val="minor"/>
    </font>
    <font>
      <sz val="11"/>
      <color theme="1"/>
      <name val="Arial"/>
      <family val="2"/>
    </font>
    <font>
      <b/>
      <sz val="10"/>
      <color theme="1"/>
      <name val="Calibri"/>
      <family val="2"/>
      <scheme val="minor"/>
    </font>
    <font>
      <sz val="9"/>
      <name val="Arial"/>
      <family val="2"/>
    </font>
    <font>
      <sz val="11"/>
      <color theme="1"/>
      <name val="Calibri"/>
      <family val="2"/>
      <scheme val="minor"/>
    </font>
    <font>
      <b/>
      <sz val="11"/>
      <color theme="1"/>
      <name val="Arial"/>
      <family val="2"/>
    </font>
    <font>
      <b/>
      <sz val="20"/>
      <name val="Calibri"/>
      <family val="2"/>
    </font>
    <font>
      <sz val="16"/>
      <name val="Calibri"/>
      <family val="2"/>
    </font>
    <font>
      <b/>
      <sz val="11"/>
      <name val="Calibri"/>
      <family val="2"/>
    </font>
    <font>
      <sz val="12"/>
      <name val="Calibri"/>
      <family val="2"/>
    </font>
    <font>
      <sz val="11"/>
      <name val="Calibri"/>
      <family val="2"/>
    </font>
    <font>
      <b/>
      <sz val="12"/>
      <name val="Calibri"/>
      <family val="2"/>
    </font>
    <font>
      <sz val="9"/>
      <name val="Calibri"/>
      <family val="2"/>
      <scheme val="minor"/>
    </font>
    <font>
      <sz val="11"/>
      <name val="Calibri"/>
      <family val="2"/>
      <scheme val="minor"/>
    </font>
    <font>
      <b/>
      <sz val="14"/>
      <color indexed="9"/>
      <name val="Calibri"/>
      <family val="2"/>
    </font>
    <font>
      <sz val="9"/>
      <color indexed="8"/>
      <name val="Calibri"/>
      <family val="2"/>
    </font>
    <font>
      <sz val="9"/>
      <name val="Calibri"/>
      <family val="2"/>
    </font>
    <font>
      <b/>
      <sz val="9"/>
      <name val="Calibri"/>
      <family val="2"/>
      <scheme val="minor"/>
    </font>
    <font>
      <i/>
      <sz val="11"/>
      <color rgb="FFFF0000"/>
      <name val="Calibri"/>
      <family val="2"/>
      <scheme val="minor"/>
    </font>
    <font>
      <sz val="11"/>
      <name val="Arial"/>
      <family val="2"/>
    </font>
    <font>
      <b/>
      <sz val="9"/>
      <color theme="1"/>
      <name val="Calibri"/>
      <family val="2"/>
      <scheme val="minor"/>
    </font>
    <font>
      <sz val="7"/>
      <color theme="1"/>
      <name val="Times New Roman"/>
      <family val="1"/>
    </font>
    <font>
      <sz val="9"/>
      <color theme="1"/>
      <name val="Arial Narrow"/>
      <family val="2"/>
    </font>
    <font>
      <sz val="9"/>
      <color rgb="FF000000"/>
      <name val="Arial Narrow"/>
      <family val="2"/>
    </font>
    <font>
      <b/>
      <sz val="12"/>
      <color rgb="FF000000"/>
      <name val="Arial"/>
      <family val="2"/>
    </font>
    <font>
      <sz val="12"/>
      <color rgb="FF000000"/>
      <name val="Arial"/>
      <family val="2"/>
    </font>
    <font>
      <sz val="12"/>
      <color theme="1"/>
      <name val="Arial"/>
      <family val="2"/>
    </font>
    <font>
      <sz val="12"/>
      <color rgb="FF7030A0"/>
      <name val="Arial"/>
      <family val="2"/>
    </font>
    <font>
      <b/>
      <sz val="12"/>
      <name val="Arial"/>
      <family val="2"/>
    </font>
    <font>
      <sz val="12"/>
      <name val="Arial"/>
      <family val="2"/>
    </font>
    <font>
      <b/>
      <sz val="10"/>
      <color theme="1"/>
      <name val="Arial Narrow"/>
      <family val="2"/>
    </font>
    <font>
      <sz val="10"/>
      <color theme="1"/>
      <name val="Arial Narrow"/>
      <family val="2"/>
    </font>
    <font>
      <b/>
      <u/>
      <sz val="10"/>
      <color theme="1"/>
      <name val="Arial Narrow"/>
      <family val="2"/>
    </font>
    <font>
      <sz val="11"/>
      <color rgb="FF000000"/>
      <name val="Arial Narrow"/>
      <family val="2"/>
    </font>
    <font>
      <sz val="10"/>
      <color rgb="FF000000"/>
      <name val="Arial Narrow"/>
      <family val="2"/>
    </font>
    <font>
      <sz val="8"/>
      <color theme="1"/>
      <name val="Arial Narrow"/>
      <family val="2"/>
    </font>
    <font>
      <sz val="10"/>
      <name val="Arial Narrow"/>
      <family val="2"/>
    </font>
    <font>
      <sz val="11"/>
      <color rgb="FF000000"/>
      <name val="Arial"/>
      <family val="2"/>
    </font>
    <font>
      <sz val="11"/>
      <color theme="1"/>
      <name val="Arial Narrow"/>
      <family val="2"/>
    </font>
    <font>
      <sz val="10"/>
      <color rgb="FFFF0000"/>
      <name val="Arial Narrow"/>
      <family val="2"/>
    </font>
  </fonts>
  <fills count="11">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BE5F1"/>
        <bgColor indexed="64"/>
      </patternFill>
    </fill>
    <fill>
      <patternFill patternType="solid">
        <fgColor rgb="FFDEEAF6"/>
        <bgColor indexed="64"/>
      </patternFill>
    </fill>
    <fill>
      <patternFill patternType="solid">
        <fgColor rgb="FFFFFFFF"/>
        <bgColor indexed="64"/>
      </patternFill>
    </fill>
    <fill>
      <patternFill patternType="solid">
        <fgColor rgb="FFF2F2F2"/>
        <bgColor indexed="64"/>
      </patternFill>
    </fill>
    <fill>
      <patternFill patternType="solid">
        <fgColor rgb="FFBFBFBF"/>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57"/>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bottom/>
      <diagonal/>
    </border>
    <border>
      <left style="medium">
        <color indexed="57"/>
      </left>
      <right style="medium">
        <color indexed="57"/>
      </right>
      <top style="medium">
        <color indexed="57"/>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57"/>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diagonal/>
    </border>
    <border>
      <left style="medium">
        <color indexed="64"/>
      </left>
      <right style="medium">
        <color indexed="64"/>
      </right>
      <top/>
      <bottom/>
      <diagonal/>
    </border>
    <border>
      <left style="medium">
        <color rgb="FF000000"/>
      </left>
      <right style="medium">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rgb="FF000000"/>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s>
  <cellStyleXfs count="7">
    <xf numFmtId="0" fontId="0"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477">
    <xf numFmtId="0" fontId="0" fillId="0" borderId="0" xfId="0"/>
    <xf numFmtId="0" fontId="0" fillId="0" borderId="1" xfId="0" applyBorder="1"/>
    <xf numFmtId="0" fontId="2" fillId="0" borderId="1" xfId="0" applyFont="1" applyBorder="1" applyAlignment="1">
      <alignment horizontal="justify" vertical="center" wrapText="1"/>
    </xf>
    <xf numFmtId="0" fontId="0" fillId="0" borderId="1" xfId="0" applyBorder="1" applyAlignment="1"/>
    <xf numFmtId="0" fontId="0" fillId="0" borderId="1" xfId="0" applyFill="1" applyBorder="1" applyAlignment="1">
      <alignment horizontal="center"/>
    </xf>
    <xf numFmtId="0" fontId="0" fillId="0" borderId="1" xfId="0" applyFill="1" applyBorder="1"/>
    <xf numFmtId="0" fontId="4" fillId="0" borderId="1" xfId="0" applyFont="1" applyBorder="1" applyAlignment="1">
      <alignment horizont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8" fillId="0" borderId="6" xfId="0" applyFont="1" applyFill="1" applyBorder="1" applyAlignment="1">
      <alignment vertical="center"/>
    </xf>
    <xf numFmtId="0" fontId="10" fillId="0" borderId="6" xfId="0" applyFont="1" applyFill="1" applyBorder="1" applyAlignment="1">
      <alignment vertical="center"/>
    </xf>
    <xf numFmtId="0" fontId="10" fillId="0" borderId="0" xfId="0" applyFont="1" applyFill="1" applyBorder="1" applyAlignment="1">
      <alignment vertical="center"/>
    </xf>
    <xf numFmtId="0" fontId="10" fillId="0" borderId="7" xfId="0" applyFont="1" applyFill="1" applyBorder="1" applyAlignment="1">
      <alignment vertical="center"/>
    </xf>
    <xf numFmtId="15" fontId="0" fillId="0" borderId="7" xfId="0" applyNumberFormat="1"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0" fillId="0" borderId="0" xfId="0" applyNumberForma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164" fontId="0" fillId="0" borderId="0" xfId="0" applyNumberFormat="1" applyAlignment="1">
      <alignment horizontal="center" vertical="center"/>
    </xf>
    <xf numFmtId="0" fontId="1" fillId="0" borderId="0" xfId="0" applyFont="1" applyAlignment="1">
      <alignment horizontal="center" vertical="center"/>
    </xf>
    <xf numFmtId="166" fontId="0" fillId="0" borderId="0" xfId="0" applyNumberFormat="1" applyFill="1" applyBorder="1" applyAlignment="1">
      <alignment horizontal="center" vertical="center"/>
    </xf>
    <xf numFmtId="165" fontId="0" fillId="0" borderId="0" xfId="0" applyNumberFormat="1" applyBorder="1" applyAlignment="1">
      <alignment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168" fontId="13" fillId="0" borderId="1" xfId="1" applyNumberFormat="1" applyFont="1" applyFill="1" applyBorder="1" applyAlignment="1">
      <alignment horizontal="right" vertical="center" wrapText="1"/>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0" fontId="0" fillId="0" borderId="0" xfId="0" applyFill="1" applyAlignment="1">
      <alignment vertical="center"/>
    </xf>
    <xf numFmtId="167" fontId="0" fillId="0" borderId="0" xfId="0" applyNumberFormat="1" applyFill="1" applyAlignment="1">
      <alignment vertical="center"/>
    </xf>
    <xf numFmtId="0" fontId="15" fillId="0" borderId="0" xfId="0" applyFont="1" applyFill="1" applyBorder="1" applyAlignment="1">
      <alignment horizontal="left" vertical="center"/>
    </xf>
    <xf numFmtId="0" fontId="16" fillId="0" borderId="0" xfId="0" applyFont="1" applyFill="1" applyBorder="1" applyAlignment="1">
      <alignment horizontal="center" vertical="center" wrapText="1"/>
    </xf>
    <xf numFmtId="0" fontId="9" fillId="3" borderId="8" xfId="0" applyFont="1" applyFill="1" applyBorder="1" applyAlignment="1" applyProtection="1">
      <alignment vertical="center"/>
      <protection locked="0"/>
    </xf>
    <xf numFmtId="0" fontId="9" fillId="3" borderId="9" xfId="0" applyFont="1" applyFill="1" applyBorder="1" applyAlignment="1" applyProtection="1">
      <alignment vertical="center"/>
      <protection locked="0"/>
    </xf>
    <xf numFmtId="166" fontId="0" fillId="3" borderId="1" xfId="0" applyNumberFormat="1" applyFill="1" applyBorder="1" applyAlignment="1">
      <alignment horizontal="right" vertical="center"/>
    </xf>
    <xf numFmtId="0" fontId="0" fillId="3" borderId="1" xfId="0" applyFill="1" applyBorder="1" applyAlignment="1">
      <alignment vertical="center"/>
    </xf>
    <xf numFmtId="0" fontId="0" fillId="0" borderId="0" xfId="0" applyFill="1" applyBorder="1" applyAlignment="1">
      <alignment vertical="center" wrapText="1"/>
    </xf>
    <xf numFmtId="167" fontId="0" fillId="0" borderId="0" xfId="0" applyNumberFormat="1" applyFill="1" applyBorder="1" applyAlignment="1">
      <alignment vertical="center"/>
    </xf>
    <xf numFmtId="0" fontId="1" fillId="0" borderId="0" xfId="0" applyFont="1" applyFill="1" applyBorder="1" applyAlignment="1">
      <alignment vertical="center" wrapText="1"/>
    </xf>
    <xf numFmtId="0" fontId="0" fillId="0" borderId="0" xfId="0" applyFill="1" applyBorder="1" applyAlignment="1">
      <alignment horizontal="center" vertical="center"/>
    </xf>
    <xf numFmtId="167" fontId="0" fillId="0" borderId="0" xfId="0" applyNumberFormat="1" applyBorder="1" applyAlignment="1">
      <alignment vertical="center"/>
    </xf>
    <xf numFmtId="0" fontId="0" fillId="0" borderId="7" xfId="0" applyBorder="1" applyAlignment="1">
      <alignment vertical="center"/>
    </xf>
    <xf numFmtId="0" fontId="0" fillId="0" borderId="7" xfId="0" applyBorder="1" applyAlignment="1">
      <alignment horizontal="center" vertical="center" wrapText="1"/>
    </xf>
    <xf numFmtId="166" fontId="0" fillId="4" borderId="1" xfId="0" applyNumberFormat="1" applyFill="1" applyBorder="1" applyAlignment="1" applyProtection="1">
      <alignment vertical="center"/>
      <protection locked="0"/>
    </xf>
    <xf numFmtId="3" fontId="11" fillId="4" borderId="1" xfId="0" applyNumberFormat="1" applyFont="1" applyFill="1" applyBorder="1" applyAlignment="1">
      <alignment horizontal="right"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4" fillId="0" borderId="1" xfId="0" applyNumberFormat="1" applyFont="1" applyFill="1" applyBorder="1" applyAlignment="1" applyProtection="1">
      <alignment horizontal="left"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2" borderId="1" xfId="0" applyFill="1" applyBorder="1" applyAlignment="1">
      <alignment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1" fillId="0" borderId="1" xfId="0" applyFont="1" applyFill="1" applyBorder="1" applyAlignment="1">
      <alignment vertical="center"/>
    </xf>
    <xf numFmtId="49" fontId="0" fillId="0" borderId="1" xfId="0" applyNumberFormat="1" applyFill="1" applyBorder="1" applyAlignment="1">
      <alignment horizontal="center" vertical="center"/>
    </xf>
    <xf numFmtId="0" fontId="1" fillId="0" borderId="1" xfId="0" applyFont="1" applyFill="1" applyBorder="1" applyAlignment="1">
      <alignment horizontal="center" vertical="center"/>
    </xf>
    <xf numFmtId="169" fontId="1" fillId="0" borderId="1" xfId="0" applyNumberFormat="1" applyFont="1" applyFill="1" applyBorder="1" applyAlignment="1">
      <alignment horizontal="center" vertical="center"/>
    </xf>
    <xf numFmtId="0" fontId="0" fillId="0" borderId="1" xfId="0" applyBorder="1" applyAlignment="1">
      <alignment vertical="center"/>
    </xf>
    <xf numFmtId="166" fontId="0" fillId="3" borderId="1" xfId="0" applyNumberFormat="1" applyFill="1" applyBorder="1" applyAlignment="1">
      <alignment horizontal="center" vertical="center"/>
    </xf>
    <xf numFmtId="0" fontId="19" fillId="0" borderId="0" xfId="0" applyFont="1" applyBorder="1" applyAlignment="1">
      <alignment horizontal="center" vertical="center"/>
    </xf>
    <xf numFmtId="0" fontId="1" fillId="0" borderId="0" xfId="0" applyFont="1" applyAlignment="1">
      <alignment vertical="center"/>
    </xf>
    <xf numFmtId="0" fontId="20"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49" fontId="0" fillId="2" borderId="1" xfId="0" applyNumberFormat="1" applyFill="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xf>
    <xf numFmtId="0" fontId="9" fillId="2" borderId="0" xfId="0" applyFont="1" applyFill="1" applyBorder="1" applyAlignment="1">
      <alignment horizontal="center" vertical="center" wrapText="1"/>
    </xf>
    <xf numFmtId="166" fontId="0" fillId="3" borderId="0" xfId="0" applyNumberFormat="1" applyFill="1" applyBorder="1" applyAlignment="1">
      <alignment horizontal="right" vertical="center"/>
    </xf>
    <xf numFmtId="0" fontId="1" fillId="2" borderId="0" xfId="0" applyFont="1" applyFill="1" applyBorder="1" applyAlignment="1">
      <alignment horizontal="center" vertical="center" wrapText="1"/>
    </xf>
    <xf numFmtId="0" fontId="1" fillId="0" borderId="0" xfId="0" applyFont="1" applyBorder="1" applyAlignment="1">
      <alignment horizontal="center" vertical="center"/>
    </xf>
    <xf numFmtId="0" fontId="1" fillId="2" borderId="5" xfId="0" applyFont="1" applyFill="1" applyBorder="1" applyAlignment="1">
      <alignment horizontal="center" wrapText="1"/>
    </xf>
    <xf numFmtId="0" fontId="0" fillId="0" borderId="1" xfId="0" applyFill="1" applyBorder="1" applyAlignment="1"/>
    <xf numFmtId="0" fontId="0" fillId="0" borderId="1" xfId="0" applyFill="1" applyBorder="1" applyAlignment="1">
      <alignment wrapText="1"/>
    </xf>
    <xf numFmtId="0" fontId="0" fillId="0" borderId="0" xfId="0" applyBorder="1" applyAlignment="1">
      <alignment horizontal="center" vertical="center" wrapText="1"/>
    </xf>
    <xf numFmtId="3" fontId="11" fillId="0" borderId="0" xfId="0" applyNumberFormat="1" applyFont="1" applyFill="1" applyBorder="1" applyAlignment="1">
      <alignment horizontal="right" vertical="center" wrapText="1"/>
    </xf>
    <xf numFmtId="166" fontId="0" fillId="0" borderId="0" xfId="0" applyNumberFormat="1" applyFill="1" applyBorder="1" applyAlignment="1" applyProtection="1">
      <alignment vertical="center"/>
      <protection locked="0"/>
    </xf>
    <xf numFmtId="2" fontId="13" fillId="0" borderId="1" xfId="0" applyNumberFormat="1" applyFont="1" applyFill="1" applyBorder="1" applyAlignment="1" applyProtection="1">
      <alignment horizontal="center" vertical="center" wrapText="1"/>
      <protection locked="0"/>
    </xf>
    <xf numFmtId="2" fontId="1" fillId="2" borderId="11" xfId="0" applyNumberFormat="1" applyFont="1" applyFill="1" applyBorder="1" applyAlignment="1">
      <alignment horizontal="center" vertical="center" wrapText="1"/>
    </xf>
    <xf numFmtId="0" fontId="0" fillId="0" borderId="0" xfId="0"/>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1" fillId="0" borderId="0" xfId="0" applyFont="1" applyAlignment="1">
      <alignment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4" fillId="7" borderId="0" xfId="0" applyFont="1" applyFill="1" applyAlignment="1">
      <alignment vertical="center"/>
    </xf>
    <xf numFmtId="0" fontId="25" fillId="7" borderId="20" xfId="0" applyFont="1" applyFill="1" applyBorder="1" applyAlignment="1">
      <alignment vertical="center"/>
    </xf>
    <xf numFmtId="0" fontId="25" fillId="7" borderId="21" xfId="0" applyFont="1" applyFill="1" applyBorder="1" applyAlignment="1">
      <alignment horizontal="center" vertical="center" wrapText="1"/>
    </xf>
    <xf numFmtId="0" fontId="26" fillId="0" borderId="22" xfId="0" applyFont="1" applyBorder="1" applyAlignment="1">
      <alignment vertical="center" wrapText="1"/>
    </xf>
    <xf numFmtId="0" fontId="26" fillId="0" borderId="21" xfId="0" applyFont="1" applyBorder="1" applyAlignment="1">
      <alignment vertical="center"/>
    </xf>
    <xf numFmtId="0" fontId="25" fillId="7" borderId="22" xfId="0" applyFont="1" applyFill="1" applyBorder="1" applyAlignment="1">
      <alignment vertical="center"/>
    </xf>
    <xf numFmtId="0" fontId="26" fillId="7" borderId="21" xfId="0" applyFont="1" applyFill="1" applyBorder="1" applyAlignment="1">
      <alignment vertical="center"/>
    </xf>
    <xf numFmtId="0" fontId="26" fillId="7" borderId="0" xfId="0" applyFont="1" applyFill="1" applyAlignment="1">
      <alignment vertical="center"/>
    </xf>
    <xf numFmtId="0" fontId="26" fillId="7" borderId="22" xfId="0" applyFont="1" applyFill="1" applyBorder="1" applyAlignment="1">
      <alignment vertical="center"/>
    </xf>
    <xf numFmtId="0" fontId="25" fillId="7" borderId="26" xfId="0" applyFont="1" applyFill="1" applyBorder="1" applyAlignment="1">
      <alignment vertical="center"/>
    </xf>
    <xf numFmtId="0" fontId="25" fillId="7" borderId="0" xfId="0" applyFont="1" applyFill="1" applyAlignment="1">
      <alignment horizontal="center" vertical="center"/>
    </xf>
    <xf numFmtId="0" fontId="25" fillId="7" borderId="22" xfId="0" applyFont="1" applyFill="1" applyBorder="1" applyAlignment="1">
      <alignment horizontal="center" vertical="center"/>
    </xf>
    <xf numFmtId="0" fontId="26" fillId="7" borderId="18" xfId="0" applyFont="1" applyFill="1" applyBorder="1" applyAlignment="1">
      <alignment vertical="center"/>
    </xf>
    <xf numFmtId="0" fontId="26" fillId="8" borderId="19" xfId="0" applyFont="1" applyFill="1" applyBorder="1" applyAlignment="1">
      <alignment vertical="center"/>
    </xf>
    <xf numFmtId="0" fontId="26" fillId="7" borderId="20" xfId="0" applyFont="1" applyFill="1" applyBorder="1" applyAlignment="1">
      <alignment vertical="center"/>
    </xf>
    <xf numFmtId="0" fontId="26" fillId="8" borderId="0" xfId="0" applyFont="1" applyFill="1" applyAlignment="1">
      <alignment vertical="center"/>
    </xf>
    <xf numFmtId="0" fontId="26" fillId="7" borderId="26" xfId="0" applyFont="1" applyFill="1" applyBorder="1" applyAlignment="1">
      <alignment vertical="center"/>
    </xf>
    <xf numFmtId="0" fontId="26" fillId="8" borderId="28" xfId="0" applyFont="1" applyFill="1" applyBorder="1" applyAlignment="1">
      <alignment vertical="center"/>
    </xf>
    <xf numFmtId="0" fontId="26" fillId="7" borderId="29" xfId="0" applyFont="1" applyFill="1" applyBorder="1" applyAlignment="1">
      <alignment vertical="center"/>
    </xf>
    <xf numFmtId="0" fontId="25" fillId="7" borderId="21" xfId="0" applyFont="1" applyFill="1" applyBorder="1" applyAlignment="1">
      <alignment vertical="center"/>
    </xf>
    <xf numFmtId="0" fontId="26" fillId="8" borderId="0" xfId="0" applyFont="1" applyFill="1" applyAlignment="1">
      <alignment horizontal="center" vertical="center"/>
    </xf>
    <xf numFmtId="0" fontId="26" fillId="8" borderId="28" xfId="0" applyFont="1" applyFill="1" applyBorder="1" applyAlignment="1">
      <alignment horizontal="center" vertical="center"/>
    </xf>
    <xf numFmtId="0" fontId="25" fillId="7" borderId="29" xfId="0" applyFont="1" applyFill="1" applyBorder="1" applyAlignment="1">
      <alignment horizontal="center" vertical="center"/>
    </xf>
    <xf numFmtId="0" fontId="25" fillId="7" borderId="0" xfId="0" applyFont="1" applyFill="1" applyAlignment="1">
      <alignment horizontal="right" vertical="center"/>
    </xf>
    <xf numFmtId="0" fontId="25" fillId="7" borderId="0" xfId="0" applyFont="1" applyFill="1" applyAlignment="1">
      <alignment vertical="center"/>
    </xf>
    <xf numFmtId="0" fontId="26" fillId="0" borderId="22" xfId="0" applyFont="1" applyBorder="1" applyAlignment="1">
      <alignment vertical="center"/>
    </xf>
    <xf numFmtId="0" fontId="26" fillId="7" borderId="28" xfId="0" applyFont="1" applyFill="1" applyBorder="1" applyAlignment="1">
      <alignment vertical="center" wrapText="1"/>
    </xf>
    <xf numFmtId="0" fontId="27" fillId="0" borderId="0" xfId="0" applyFont="1"/>
    <xf numFmtId="0" fontId="28" fillId="0" borderId="0" xfId="0" applyFont="1"/>
    <xf numFmtId="2" fontId="18" fillId="0" borderId="1" xfId="0" applyNumberFormat="1" applyFont="1" applyFill="1" applyBorder="1" applyAlignment="1" applyProtection="1">
      <alignment horizontal="center" vertical="center" wrapText="1"/>
      <protection locked="0"/>
    </xf>
    <xf numFmtId="9" fontId="13" fillId="0" borderId="1" xfId="4"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29" fillId="7" borderId="26" xfId="0" applyFont="1" applyFill="1" applyBorder="1" applyAlignment="1">
      <alignment vertical="center"/>
    </xf>
    <xf numFmtId="0" fontId="29" fillId="7" borderId="26" xfId="0" applyFont="1" applyFill="1" applyBorder="1" applyAlignment="1">
      <alignment horizontal="center" vertical="center"/>
    </xf>
    <xf numFmtId="0" fontId="29" fillId="7" borderId="26" xfId="0" applyFont="1" applyFill="1" applyBorder="1" applyAlignment="1">
      <alignment vertical="center" wrapText="1"/>
    </xf>
    <xf numFmtId="0" fontId="23" fillId="7" borderId="1" xfId="0" applyFont="1" applyFill="1" applyBorder="1" applyAlignment="1">
      <alignment horizontal="center" vertical="center" wrapText="1"/>
    </xf>
    <xf numFmtId="0" fontId="32" fillId="10" borderId="18" xfId="0" applyFont="1" applyFill="1" applyBorder="1"/>
    <xf numFmtId="0" fontId="32" fillId="10" borderId="19" xfId="0" applyFont="1" applyFill="1" applyBorder="1"/>
    <xf numFmtId="0" fontId="32" fillId="10" borderId="20" xfId="0" applyFont="1" applyFill="1" applyBorder="1"/>
    <xf numFmtId="0" fontId="32" fillId="0" borderId="0" xfId="0" applyFont="1"/>
    <xf numFmtId="0" fontId="32" fillId="10" borderId="0" xfId="0" applyFont="1" applyFill="1"/>
    <xf numFmtId="0" fontId="31" fillId="5" borderId="34" xfId="0" applyFont="1" applyFill="1" applyBorder="1" applyAlignment="1">
      <alignment horizontal="center" vertical="center" wrapText="1"/>
    </xf>
    <xf numFmtId="0" fontId="32" fillId="0" borderId="36" xfId="0" applyFont="1" applyBorder="1" applyAlignment="1">
      <alignment horizontal="center" vertical="center" wrapText="1"/>
    </xf>
    <xf numFmtId="0" fontId="32" fillId="0" borderId="0" xfId="0" applyFont="1" applyAlignment="1"/>
    <xf numFmtId="0" fontId="32" fillId="0" borderId="1" xfId="0" applyFont="1" applyBorder="1" applyAlignment="1">
      <alignment horizontal="center" vertical="center"/>
    </xf>
    <xf numFmtId="0" fontId="32" fillId="7" borderId="1" xfId="0" applyFont="1" applyFill="1" applyBorder="1" applyAlignment="1">
      <alignment horizontal="center" vertical="center" wrapText="1"/>
    </xf>
    <xf numFmtId="0" fontId="32" fillId="0" borderId="1" xfId="0" applyFont="1" applyBorder="1" applyAlignment="1">
      <alignment horizontal="center" vertical="center" wrapText="1"/>
    </xf>
    <xf numFmtId="0" fontId="31" fillId="0" borderId="39" xfId="0" applyFont="1" applyBorder="1" applyAlignment="1">
      <alignment horizontal="center" vertical="center"/>
    </xf>
    <xf numFmtId="0" fontId="32" fillId="0" borderId="39" xfId="0" applyFont="1" applyBorder="1" applyAlignment="1">
      <alignment horizontal="center" vertical="center"/>
    </xf>
    <xf numFmtId="0" fontId="32" fillId="0" borderId="43" xfId="0" applyFont="1" applyBorder="1" applyAlignment="1">
      <alignment horizontal="center" vertical="center" wrapText="1"/>
    </xf>
    <xf numFmtId="0" fontId="32" fillId="0" borderId="37" xfId="0" applyFont="1" applyBorder="1" applyAlignment="1">
      <alignment horizontal="center" vertical="center"/>
    </xf>
    <xf numFmtId="0" fontId="32" fillId="10" borderId="1" xfId="0" applyFont="1" applyFill="1" applyBorder="1" applyAlignment="1">
      <alignment horizontal="center" vertical="center" wrapText="1"/>
    </xf>
    <xf numFmtId="0" fontId="32" fillId="10" borderId="1" xfId="0" applyFont="1" applyFill="1" applyBorder="1" applyAlignment="1">
      <alignment horizontal="center" vertical="center"/>
    </xf>
    <xf numFmtId="0" fontId="32" fillId="10" borderId="37" xfId="0" applyFont="1" applyFill="1" applyBorder="1" applyAlignment="1">
      <alignment horizontal="center" vertical="center"/>
    </xf>
    <xf numFmtId="0" fontId="34" fillId="7" borderId="52" xfId="0" applyFont="1" applyFill="1" applyBorder="1" applyAlignment="1">
      <alignment horizontal="center" vertical="center" wrapText="1"/>
    </xf>
    <xf numFmtId="0" fontId="34" fillId="0" borderId="52" xfId="0" applyFont="1" applyBorder="1" applyAlignment="1">
      <alignment horizontal="center" vertical="center" wrapText="1"/>
    </xf>
    <xf numFmtId="16" fontId="34" fillId="7" borderId="52" xfId="0" applyNumberFormat="1" applyFont="1" applyFill="1" applyBorder="1" applyAlignment="1">
      <alignment horizontal="center" vertical="center" wrapText="1"/>
    </xf>
    <xf numFmtId="16" fontId="34" fillId="0" borderId="52" xfId="0" applyNumberFormat="1" applyFont="1" applyBorder="1" applyAlignment="1">
      <alignment horizontal="center" vertical="center" wrapText="1"/>
    </xf>
    <xf numFmtId="0" fontId="34" fillId="7" borderId="1" xfId="0" applyFont="1" applyFill="1" applyBorder="1" applyAlignment="1">
      <alignment horizontal="center" vertical="center" wrapText="1"/>
    </xf>
    <xf numFmtId="0" fontId="34" fillId="0" borderId="1" xfId="0" applyFont="1" applyBorder="1" applyAlignment="1">
      <alignment horizontal="center" vertical="center" wrapText="1"/>
    </xf>
    <xf numFmtId="17" fontId="34" fillId="0" borderId="52" xfId="0" applyNumberFormat="1" applyFont="1" applyBorder="1" applyAlignment="1">
      <alignment horizontal="center" vertical="center" wrapText="1"/>
    </xf>
    <xf numFmtId="0" fontId="35" fillId="7" borderId="1" xfId="0" applyFont="1" applyFill="1" applyBorder="1" applyAlignment="1">
      <alignment horizontal="center" vertical="center" wrapText="1"/>
    </xf>
    <xf numFmtId="16" fontId="24" fillId="7" borderId="1" xfId="0" applyNumberFormat="1" applyFont="1" applyFill="1" applyBorder="1" applyAlignment="1">
      <alignment horizontal="center" vertical="center" wrapText="1"/>
    </xf>
    <xf numFmtId="0" fontId="24" fillId="7" borderId="1" xfId="0" applyFont="1" applyFill="1" applyBorder="1" applyAlignment="1">
      <alignment horizontal="center" vertical="center" wrapText="1"/>
    </xf>
    <xf numFmtId="16" fontId="24"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170" fontId="32" fillId="0" borderId="0" xfId="0" applyNumberFormat="1" applyFont="1" applyAlignment="1">
      <alignment horizontal="center" vertical="center"/>
    </xf>
    <xf numFmtId="170" fontId="32" fillId="10" borderId="0" xfId="0" applyNumberFormat="1" applyFont="1" applyFill="1" applyAlignment="1">
      <alignment horizontal="center" vertical="center"/>
    </xf>
    <xf numFmtId="3" fontId="32" fillId="0" borderId="0" xfId="0" applyNumberFormat="1" applyFont="1"/>
    <xf numFmtId="3" fontId="32" fillId="10" borderId="0" xfId="0" applyNumberFormat="1" applyFont="1" applyFill="1"/>
    <xf numFmtId="3" fontId="32" fillId="0" borderId="0" xfId="0" applyNumberFormat="1" applyFont="1" applyAlignment="1"/>
    <xf numFmtId="170" fontId="32" fillId="0" borderId="0" xfId="0" applyNumberFormat="1" applyFont="1" applyAlignment="1">
      <alignment horizontal="center" vertical="center" wrapText="1"/>
    </xf>
    <xf numFmtId="0" fontId="32" fillId="10" borderId="39" xfId="0" applyFont="1" applyFill="1" applyBorder="1" applyAlignment="1">
      <alignment horizontal="center" vertical="center"/>
    </xf>
    <xf numFmtId="0" fontId="32" fillId="0" borderId="1" xfId="0" applyFont="1" applyBorder="1"/>
    <xf numFmtId="0" fontId="36" fillId="0" borderId="37" xfId="0" applyFont="1" applyBorder="1" applyAlignment="1">
      <alignment horizontal="center" vertical="center"/>
    </xf>
    <xf numFmtId="0" fontId="31" fillId="6" borderId="1" xfId="0" applyFont="1" applyFill="1" applyBorder="1" applyAlignment="1">
      <alignment horizontal="center" vertical="center" wrapText="1"/>
    </xf>
    <xf numFmtId="0" fontId="32" fillId="0" borderId="0" xfId="0" applyFont="1" applyBorder="1" applyAlignment="1">
      <alignment horizontal="center" vertical="center" wrapText="1"/>
    </xf>
    <xf numFmtId="0" fontId="31" fillId="10" borderId="1" xfId="0" applyFont="1" applyFill="1" applyBorder="1" applyAlignment="1">
      <alignment horizontal="center" vertical="center" wrapText="1"/>
    </xf>
    <xf numFmtId="0" fontId="32" fillId="0" borderId="0" xfId="0" applyFont="1" applyBorder="1"/>
    <xf numFmtId="0" fontId="32" fillId="0" borderId="0" xfId="0" applyFont="1" applyBorder="1" applyAlignment="1">
      <alignment horizontal="center" vertical="center"/>
    </xf>
    <xf numFmtId="0" fontId="32" fillId="10" borderId="21" xfId="0" applyFont="1" applyFill="1" applyBorder="1"/>
    <xf numFmtId="0" fontId="32" fillId="10" borderId="0" xfId="0" applyFont="1" applyFill="1" applyBorder="1"/>
    <xf numFmtId="0" fontId="32" fillId="10" borderId="22" xfId="0" applyFont="1" applyFill="1" applyBorder="1"/>
    <xf numFmtId="0" fontId="32" fillId="10" borderId="26" xfId="0" applyFont="1" applyFill="1" applyBorder="1"/>
    <xf numFmtId="0" fontId="32" fillId="10" borderId="28" xfId="0" applyFont="1" applyFill="1" applyBorder="1"/>
    <xf numFmtId="0" fontId="32" fillId="10" borderId="29" xfId="0" applyFont="1" applyFill="1" applyBorder="1"/>
    <xf numFmtId="0" fontId="37" fillId="0" borderId="1" xfId="0" applyFont="1" applyBorder="1" applyAlignment="1">
      <alignment horizontal="center" vertical="center" wrapText="1"/>
    </xf>
    <xf numFmtId="0" fontId="37" fillId="0" borderId="1" xfId="0" applyFont="1" applyBorder="1" applyAlignment="1">
      <alignment horizontal="center" vertical="center"/>
    </xf>
    <xf numFmtId="0" fontId="37" fillId="7" borderId="1" xfId="0" applyFont="1" applyFill="1" applyBorder="1" applyAlignment="1">
      <alignment horizontal="center" vertical="center" wrapText="1"/>
    </xf>
    <xf numFmtId="0" fontId="2" fillId="10" borderId="18" xfId="0" applyFont="1" applyFill="1" applyBorder="1" applyAlignment="1">
      <alignment vertical="center"/>
    </xf>
    <xf numFmtId="0" fontId="38" fillId="10" borderId="21" xfId="0" applyFont="1" applyFill="1" applyBorder="1" applyAlignment="1">
      <alignment vertical="center"/>
    </xf>
    <xf numFmtId="0" fontId="2" fillId="10" borderId="21" xfId="0" applyFont="1" applyFill="1" applyBorder="1" applyAlignment="1">
      <alignment vertical="center"/>
    </xf>
    <xf numFmtId="0" fontId="2" fillId="10" borderId="26" xfId="0" applyFont="1" applyFill="1" applyBorder="1" applyAlignment="1">
      <alignment vertical="center"/>
    </xf>
    <xf numFmtId="0" fontId="32" fillId="0" borderId="0" xfId="0" applyFont="1" applyBorder="1" applyAlignment="1">
      <alignment horizontal="center"/>
    </xf>
    <xf numFmtId="0" fontId="39" fillId="0" borderId="1" xfId="0" applyFont="1" applyBorder="1" applyAlignment="1">
      <alignment horizontal="center" vertical="center"/>
    </xf>
    <xf numFmtId="0" fontId="32" fillId="0" borderId="1" xfId="0" applyFont="1" applyFill="1" applyBorder="1" applyAlignment="1">
      <alignment horizontal="center" vertical="center" wrapText="1"/>
    </xf>
    <xf numFmtId="0" fontId="32" fillId="0" borderId="1" xfId="0" applyFont="1" applyFill="1" applyBorder="1" applyAlignment="1">
      <alignment horizontal="center" vertical="center"/>
    </xf>
    <xf numFmtId="0" fontId="32" fillId="0" borderId="0" xfId="0" applyFont="1" applyFill="1"/>
    <xf numFmtId="170" fontId="32" fillId="0" borderId="0" xfId="0" applyNumberFormat="1" applyFont="1" applyFill="1" applyAlignment="1">
      <alignment horizontal="center" vertical="center" wrapText="1"/>
    </xf>
    <xf numFmtId="3" fontId="32" fillId="0" borderId="0" xfId="0" applyNumberFormat="1" applyFont="1" applyFill="1"/>
    <xf numFmtId="0" fontId="40" fillId="10" borderId="0" xfId="0" applyFont="1" applyFill="1"/>
    <xf numFmtId="170" fontId="40" fillId="10" borderId="0" xfId="0" applyNumberFormat="1" applyFont="1" applyFill="1" applyAlignment="1">
      <alignment horizontal="center" vertical="center"/>
    </xf>
    <xf numFmtId="3" fontId="40" fillId="10" borderId="0" xfId="0" applyNumberFormat="1" applyFont="1" applyFill="1"/>
    <xf numFmtId="0" fontId="37" fillId="10" borderId="1" xfId="0" applyFont="1" applyFill="1" applyBorder="1" applyAlignment="1">
      <alignment horizontal="center" vertical="center" wrapText="1"/>
    </xf>
    <xf numFmtId="0" fontId="37" fillId="10" borderId="0" xfId="0" applyFont="1" applyFill="1" applyBorder="1"/>
    <xf numFmtId="0" fontId="37" fillId="10" borderId="1" xfId="0" applyFont="1" applyFill="1" applyBorder="1" applyAlignment="1">
      <alignment horizontal="center" vertical="center"/>
    </xf>
    <xf numFmtId="0" fontId="32" fillId="7" borderId="36" xfId="0" applyFont="1" applyFill="1" applyBorder="1" applyAlignment="1">
      <alignment horizontal="justify" vertical="center" wrapText="1"/>
    </xf>
    <xf numFmtId="0" fontId="32" fillId="7" borderId="1" xfId="0" applyFont="1" applyFill="1" applyBorder="1" applyAlignment="1">
      <alignment horizontal="justify" vertical="center" wrapText="1"/>
    </xf>
    <xf numFmtId="0" fontId="32" fillId="0" borderId="1" xfId="0" applyFont="1" applyBorder="1" applyAlignment="1">
      <alignment horizontal="justify" vertical="center"/>
    </xf>
    <xf numFmtId="0" fontId="32" fillId="0" borderId="37" xfId="0" applyFont="1" applyBorder="1" applyAlignment="1">
      <alignment horizontal="justify" vertical="center"/>
    </xf>
    <xf numFmtId="0" fontId="32" fillId="0" borderId="36" xfId="0" applyFont="1" applyBorder="1" applyAlignment="1">
      <alignment horizontal="justify" vertical="center" wrapText="1"/>
    </xf>
    <xf numFmtId="0" fontId="32" fillId="0" borderId="1" xfId="0" applyFont="1" applyBorder="1" applyAlignment="1">
      <alignment horizontal="justify" vertical="center" wrapText="1"/>
    </xf>
    <xf numFmtId="0" fontId="31" fillId="0" borderId="36" xfId="0" applyFont="1" applyBorder="1" applyAlignment="1">
      <alignment horizontal="right"/>
    </xf>
    <xf numFmtId="0" fontId="31" fillId="0" borderId="1" xfId="0" applyFont="1" applyBorder="1" applyAlignment="1">
      <alignment horizontal="right"/>
    </xf>
    <xf numFmtId="0" fontId="32" fillId="0" borderId="38" xfId="0" applyFont="1" applyBorder="1" applyAlignment="1">
      <alignment horizontal="justify" vertical="center" wrapText="1"/>
    </xf>
    <xf numFmtId="0" fontId="32" fillId="0" borderId="3" xfId="0" applyFont="1" applyBorder="1" applyAlignment="1">
      <alignment horizontal="justify" vertical="center" wrapText="1"/>
    </xf>
    <xf numFmtId="0" fontId="32" fillId="0" borderId="39" xfId="0" applyFont="1" applyBorder="1" applyAlignment="1">
      <alignment horizontal="justify" vertical="center" wrapText="1"/>
    </xf>
    <xf numFmtId="0" fontId="32" fillId="0" borderId="23"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42" xfId="0" applyFont="1" applyBorder="1" applyAlignment="1">
      <alignment horizontal="center" vertical="center" wrapText="1"/>
    </xf>
    <xf numFmtId="0" fontId="37" fillId="0" borderId="36" xfId="0" applyFont="1" applyBorder="1" applyAlignment="1">
      <alignment horizontal="justify" vertical="center" wrapText="1"/>
    </xf>
    <xf numFmtId="0" fontId="37" fillId="0" borderId="1" xfId="0" applyFont="1" applyBorder="1" applyAlignment="1">
      <alignment horizontal="justify" vertical="center" wrapText="1"/>
    </xf>
    <xf numFmtId="0" fontId="32" fillId="0" borderId="5" xfId="0" applyFont="1" applyBorder="1" applyAlignment="1">
      <alignment horizontal="justify" vertical="center"/>
    </xf>
    <xf numFmtId="0" fontId="32" fillId="0" borderId="33" xfId="0" applyFont="1" applyBorder="1" applyAlignment="1">
      <alignment horizontal="justify" vertical="center"/>
    </xf>
    <xf numFmtId="0" fontId="32" fillId="0" borderId="41" xfId="0" applyFont="1" applyBorder="1" applyAlignment="1">
      <alignment horizontal="justify" vertical="center"/>
    </xf>
    <xf numFmtId="0" fontId="37" fillId="7" borderId="36" xfId="0" applyFont="1" applyFill="1" applyBorder="1" applyAlignment="1">
      <alignment horizontal="justify" vertical="center" wrapText="1"/>
    </xf>
    <xf numFmtId="0" fontId="37" fillId="7" borderId="1" xfId="0" applyFont="1" applyFill="1" applyBorder="1" applyAlignment="1">
      <alignment horizontal="justify" vertical="center" wrapText="1"/>
    </xf>
    <xf numFmtId="0" fontId="31" fillId="0" borderId="36" xfId="0" applyFont="1" applyBorder="1" applyAlignment="1">
      <alignment horizontal="left" vertical="center"/>
    </xf>
    <xf numFmtId="0" fontId="31" fillId="0" borderId="1" xfId="0" applyFont="1" applyBorder="1" applyAlignment="1">
      <alignment horizontal="left" vertical="center"/>
    </xf>
    <xf numFmtId="0" fontId="31" fillId="0" borderId="37" xfId="0" applyFont="1" applyBorder="1" applyAlignment="1">
      <alignment horizontal="left" vertical="center"/>
    </xf>
    <xf numFmtId="0" fontId="31" fillId="6" borderId="36"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37" xfId="0" applyFont="1" applyFill="1" applyBorder="1" applyAlignment="1">
      <alignment horizontal="center" vertical="center" wrapText="1"/>
    </xf>
    <xf numFmtId="0" fontId="31" fillId="0" borderId="48"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41"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22" xfId="0" applyFont="1" applyBorder="1" applyAlignment="1">
      <alignment horizontal="center" vertical="center" wrapText="1"/>
    </xf>
    <xf numFmtId="0" fontId="31" fillId="4" borderId="34" xfId="0" applyFont="1" applyFill="1" applyBorder="1" applyAlignment="1">
      <alignment horizontal="center" vertical="center" wrapText="1"/>
    </xf>
    <xf numFmtId="0" fontId="31" fillId="4" borderId="2" xfId="0" applyFont="1" applyFill="1" applyBorder="1" applyAlignment="1">
      <alignment horizontal="center" vertical="center" wrapText="1"/>
    </xf>
    <xf numFmtId="0" fontId="31" fillId="4" borderId="35" xfId="0" applyFont="1" applyFill="1" applyBorder="1" applyAlignment="1">
      <alignment horizontal="center" vertical="center" wrapText="1"/>
    </xf>
    <xf numFmtId="0" fontId="31" fillId="0" borderId="48" xfId="0" applyFont="1" applyBorder="1" applyAlignment="1">
      <alignment horizontal="right"/>
    </xf>
    <xf numFmtId="0" fontId="31" fillId="0" borderId="33" xfId="0" applyFont="1" applyBorder="1" applyAlignment="1">
      <alignment horizontal="right"/>
    </xf>
    <xf numFmtId="0" fontId="31" fillId="0" borderId="14" xfId="0" applyFont="1" applyBorder="1" applyAlignment="1">
      <alignment horizontal="right"/>
    </xf>
    <xf numFmtId="0" fontId="32" fillId="0" borderId="26"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29" xfId="0" applyFont="1" applyBorder="1" applyAlignment="1">
      <alignment horizontal="center" vertical="center" wrapText="1"/>
    </xf>
    <xf numFmtId="0" fontId="31" fillId="0" borderId="38" xfId="0" applyFont="1" applyBorder="1" applyAlignment="1">
      <alignment horizontal="right"/>
    </xf>
    <xf numFmtId="0" fontId="31" fillId="0" borderId="3" xfId="0" applyFont="1" applyBorder="1" applyAlignment="1">
      <alignment horizontal="right"/>
    </xf>
    <xf numFmtId="0" fontId="31" fillId="0" borderId="36"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37" xfId="0" applyFont="1" applyBorder="1" applyAlignment="1">
      <alignment horizontal="center" vertical="center" wrapText="1"/>
    </xf>
    <xf numFmtId="0" fontId="32" fillId="7" borderId="36" xfId="0" applyFont="1" applyFill="1" applyBorder="1" applyAlignment="1">
      <alignment horizontal="left" vertical="justify" wrapText="1"/>
    </xf>
    <xf numFmtId="0" fontId="32" fillId="7" borderId="1" xfId="0" applyFont="1" applyFill="1" applyBorder="1" applyAlignment="1">
      <alignment horizontal="left" vertical="justify" wrapText="1"/>
    </xf>
    <xf numFmtId="0" fontId="31" fillId="0" borderId="34" xfId="0" applyFont="1" applyBorder="1" applyAlignment="1">
      <alignment horizontal="center" vertical="center"/>
    </xf>
    <xf numFmtId="0" fontId="31" fillId="0" borderId="2" xfId="0" applyFont="1" applyBorder="1" applyAlignment="1">
      <alignment horizontal="center" vertical="center"/>
    </xf>
    <xf numFmtId="0" fontId="31" fillId="0" borderId="35" xfId="0" applyFont="1" applyBorder="1" applyAlignment="1">
      <alignment horizontal="center" vertical="center"/>
    </xf>
    <xf numFmtId="0" fontId="32" fillId="10" borderId="26" xfId="0" applyFont="1" applyFill="1" applyBorder="1" applyAlignment="1">
      <alignment horizontal="center"/>
    </xf>
    <xf numFmtId="0" fontId="32" fillId="10" borderId="28" xfId="0" applyFont="1" applyFill="1" applyBorder="1" applyAlignment="1">
      <alignment horizontal="center"/>
    </xf>
    <xf numFmtId="0" fontId="32" fillId="10" borderId="29" xfId="0" applyFont="1" applyFill="1" applyBorder="1" applyAlignment="1">
      <alignment horizontal="center"/>
    </xf>
    <xf numFmtId="0" fontId="31" fillId="4" borderId="34" xfId="0" applyFont="1" applyFill="1" applyBorder="1" applyAlignment="1">
      <alignment horizontal="center" vertical="center"/>
    </xf>
    <xf numFmtId="0" fontId="31" fillId="4" borderId="2" xfId="0" applyFont="1" applyFill="1" applyBorder="1" applyAlignment="1">
      <alignment horizontal="center" vertical="center"/>
    </xf>
    <xf numFmtId="0" fontId="31" fillId="4" borderId="35" xfId="0" applyFont="1" applyFill="1" applyBorder="1" applyAlignment="1">
      <alignment horizontal="center" vertical="center"/>
    </xf>
    <xf numFmtId="0" fontId="32" fillId="0" borderId="1" xfId="0" applyFont="1" applyBorder="1" applyAlignment="1">
      <alignment horizontal="center"/>
    </xf>
    <xf numFmtId="0" fontId="32" fillId="0" borderId="37" xfId="0" applyFont="1" applyBorder="1" applyAlignment="1">
      <alignment horizontal="center"/>
    </xf>
    <xf numFmtId="0" fontId="32" fillId="0" borderId="37" xfId="0" applyFont="1" applyBorder="1" applyAlignment="1">
      <alignment horizontal="justify" vertical="center" wrapText="1"/>
    </xf>
    <xf numFmtId="0" fontId="32" fillId="7" borderId="36" xfId="0" applyFont="1" applyFill="1" applyBorder="1" applyAlignment="1">
      <alignment horizontal="left" vertical="center" wrapText="1"/>
    </xf>
    <xf numFmtId="0" fontId="32" fillId="7" borderId="1" xfId="0" applyFont="1" applyFill="1" applyBorder="1" applyAlignment="1">
      <alignment horizontal="left" vertical="center" wrapText="1"/>
    </xf>
    <xf numFmtId="0" fontId="32" fillId="0" borderId="36" xfId="0" applyFont="1" applyBorder="1" applyAlignment="1">
      <alignment horizontal="left" vertical="justify" wrapText="1"/>
    </xf>
    <xf numFmtId="0" fontId="32" fillId="0" borderId="1" xfId="0" applyFont="1" applyBorder="1" applyAlignment="1">
      <alignment horizontal="left" vertical="justify" wrapText="1"/>
    </xf>
    <xf numFmtId="0" fontId="33" fillId="10" borderId="21" xfId="0" applyFont="1" applyFill="1" applyBorder="1" applyAlignment="1">
      <alignment horizontal="center"/>
    </xf>
    <xf numFmtId="0" fontId="33" fillId="10" borderId="0" xfId="0" applyFont="1" applyFill="1" applyBorder="1" applyAlignment="1">
      <alignment horizontal="center"/>
    </xf>
    <xf numFmtId="0" fontId="33" fillId="10" borderId="22" xfId="0" applyFont="1" applyFill="1" applyBorder="1" applyAlignment="1">
      <alignment horizontal="center"/>
    </xf>
    <xf numFmtId="0" fontId="31" fillId="0" borderId="34" xfId="0" applyFont="1" applyFill="1" applyBorder="1" applyAlignment="1">
      <alignment horizontal="center" vertical="center"/>
    </xf>
    <xf numFmtId="0" fontId="31" fillId="0" borderId="2" xfId="0" applyFont="1" applyFill="1" applyBorder="1" applyAlignment="1">
      <alignment horizontal="center" vertical="center"/>
    </xf>
    <xf numFmtId="0" fontId="31" fillId="0" borderId="35" xfId="0" applyFont="1" applyFill="1" applyBorder="1" applyAlignment="1">
      <alignment horizontal="center" vertical="center"/>
    </xf>
    <xf numFmtId="0" fontId="32" fillId="0" borderId="1" xfId="0" applyFont="1" applyBorder="1" applyAlignment="1">
      <alignment horizontal="left" vertical="center"/>
    </xf>
    <xf numFmtId="0" fontId="32" fillId="0" borderId="37" xfId="0" applyFont="1" applyBorder="1" applyAlignment="1">
      <alignment horizontal="left" vertical="center"/>
    </xf>
    <xf numFmtId="0" fontId="32" fillId="0" borderId="1" xfId="0" applyFont="1" applyBorder="1" applyAlignment="1">
      <alignment horizontal="left" vertical="center" wrapText="1"/>
    </xf>
    <xf numFmtId="0" fontId="32" fillId="0" borderId="37" xfId="0" applyFont="1" applyBorder="1" applyAlignment="1">
      <alignment horizontal="left" vertical="center" wrapText="1"/>
    </xf>
    <xf numFmtId="0" fontId="31" fillId="10" borderId="18" xfId="0" applyFont="1" applyFill="1" applyBorder="1" applyAlignment="1">
      <alignment horizontal="center" vertical="center"/>
    </xf>
    <xf numFmtId="0" fontId="31" fillId="10" borderId="19" xfId="0" applyFont="1" applyFill="1" applyBorder="1" applyAlignment="1">
      <alignment horizontal="center" vertical="center"/>
    </xf>
    <xf numFmtId="0" fontId="31" fillId="10" borderId="20" xfId="0" applyFont="1" applyFill="1" applyBorder="1" applyAlignment="1">
      <alignment horizontal="center" vertical="center"/>
    </xf>
    <xf numFmtId="0" fontId="31" fillId="10" borderId="21" xfId="0" applyFont="1" applyFill="1" applyBorder="1" applyAlignment="1">
      <alignment horizontal="center" vertical="center"/>
    </xf>
    <xf numFmtId="0" fontId="31" fillId="10" borderId="0" xfId="0" applyFont="1" applyFill="1" applyBorder="1" applyAlignment="1">
      <alignment horizontal="center" vertical="center"/>
    </xf>
    <xf numFmtId="0" fontId="31" fillId="10" borderId="22" xfId="0" applyFont="1" applyFill="1" applyBorder="1" applyAlignment="1">
      <alignment horizontal="center" vertical="center"/>
    </xf>
    <xf numFmtId="0" fontId="32" fillId="10" borderId="21" xfId="0" applyFont="1" applyFill="1" applyBorder="1" applyAlignment="1">
      <alignment horizontal="justify" vertical="center" wrapText="1"/>
    </xf>
    <xf numFmtId="0" fontId="32" fillId="10" borderId="0" xfId="0" applyFont="1" applyFill="1" applyBorder="1" applyAlignment="1">
      <alignment horizontal="justify" vertical="center" wrapText="1"/>
    </xf>
    <xf numFmtId="0" fontId="32" fillId="10" borderId="22" xfId="0" applyFont="1" applyFill="1" applyBorder="1" applyAlignment="1">
      <alignment horizontal="justify" vertical="center" wrapText="1"/>
    </xf>
    <xf numFmtId="0" fontId="32" fillId="10" borderId="26" xfId="0" applyFont="1" applyFill="1" applyBorder="1" applyAlignment="1">
      <alignment horizontal="justify" vertical="center" wrapText="1"/>
    </xf>
    <xf numFmtId="0" fontId="32" fillId="10" borderId="28" xfId="0" applyFont="1" applyFill="1" applyBorder="1" applyAlignment="1">
      <alignment horizontal="justify" vertical="center" wrapText="1"/>
    </xf>
    <xf numFmtId="0" fontId="32" fillId="10" borderId="29" xfId="0" applyFont="1" applyFill="1" applyBorder="1" applyAlignment="1">
      <alignment horizontal="justify" vertical="center" wrapText="1"/>
    </xf>
    <xf numFmtId="0" fontId="31" fillId="5" borderId="2" xfId="0" applyFont="1" applyFill="1" applyBorder="1" applyAlignment="1">
      <alignment horizontal="center" vertical="center" wrapText="1"/>
    </xf>
    <xf numFmtId="0" fontId="32" fillId="0" borderId="2" xfId="0" applyFont="1" applyBorder="1" applyAlignment="1">
      <alignment wrapText="1"/>
    </xf>
    <xf numFmtId="0" fontId="32" fillId="0" borderId="35" xfId="0" applyFont="1" applyBorder="1" applyAlignment="1">
      <alignment wrapText="1"/>
    </xf>
    <xf numFmtId="0" fontId="32" fillId="0" borderId="13" xfId="0" applyFont="1" applyBorder="1" applyAlignment="1">
      <alignment horizontal="left" vertical="center" wrapText="1"/>
    </xf>
    <xf numFmtId="0" fontId="32" fillId="0" borderId="44" xfId="0" applyFont="1" applyBorder="1" applyAlignment="1">
      <alignment horizontal="left" vertical="center" wrapText="1"/>
    </xf>
    <xf numFmtId="0" fontId="32" fillId="10" borderId="36" xfId="0" applyFont="1" applyFill="1" applyBorder="1" applyAlignment="1">
      <alignment horizontal="justify" vertical="center" wrapText="1"/>
    </xf>
    <xf numFmtId="0" fontId="32" fillId="10" borderId="1" xfId="0" applyFont="1" applyFill="1" applyBorder="1" applyAlignment="1">
      <alignment horizontal="justify" vertical="center" wrapText="1"/>
    </xf>
    <xf numFmtId="0" fontId="32" fillId="10" borderId="37" xfId="0" applyFont="1" applyFill="1" applyBorder="1" applyAlignment="1">
      <alignment horizontal="justify" vertical="center" wrapText="1"/>
    </xf>
    <xf numFmtId="0" fontId="32" fillId="10" borderId="1" xfId="0" applyFont="1" applyFill="1" applyBorder="1" applyAlignment="1">
      <alignment horizontal="center"/>
    </xf>
    <xf numFmtId="0" fontId="32" fillId="10" borderId="37" xfId="0" applyFont="1" applyFill="1" applyBorder="1" applyAlignment="1">
      <alignment horizontal="center"/>
    </xf>
    <xf numFmtId="0" fontId="31" fillId="10" borderId="36" xfId="0" applyFont="1" applyFill="1" applyBorder="1" applyAlignment="1">
      <alignment horizontal="center" vertical="center" wrapText="1"/>
    </xf>
    <xf numFmtId="0" fontId="31" fillId="10" borderId="1" xfId="0" applyFont="1" applyFill="1" applyBorder="1" applyAlignment="1">
      <alignment horizontal="center" vertical="center" wrapText="1"/>
    </xf>
    <xf numFmtId="0" fontId="31" fillId="10" borderId="37" xfId="0" applyFont="1" applyFill="1" applyBorder="1" applyAlignment="1">
      <alignment horizontal="center" vertical="center" wrapText="1"/>
    </xf>
    <xf numFmtId="0" fontId="31" fillId="0" borderId="21" xfId="0" applyFont="1" applyBorder="1" applyAlignment="1">
      <alignment horizontal="center"/>
    </xf>
    <xf numFmtId="0" fontId="31" fillId="0" borderId="0" xfId="0" applyFont="1" applyBorder="1" applyAlignment="1">
      <alignment horizontal="center"/>
    </xf>
    <xf numFmtId="0" fontId="31" fillId="0" borderId="22" xfId="0" applyFont="1" applyBorder="1" applyAlignment="1">
      <alignment horizontal="center"/>
    </xf>
    <xf numFmtId="0" fontId="32" fillId="0" borderId="36" xfId="0" applyFont="1" applyBorder="1" applyAlignment="1">
      <alignment vertical="center" wrapText="1"/>
    </xf>
    <xf numFmtId="0" fontId="32" fillId="0" borderId="1" xfId="0" applyFont="1" applyBorder="1" applyAlignment="1">
      <alignment vertical="center" wrapText="1"/>
    </xf>
    <xf numFmtId="0" fontId="32" fillId="7" borderId="36" xfId="0" applyFont="1" applyFill="1" applyBorder="1" applyAlignment="1">
      <alignment vertical="center" wrapText="1"/>
    </xf>
    <xf numFmtId="0" fontId="32" fillId="7" borderId="1" xfId="0" applyFont="1" applyFill="1" applyBorder="1" applyAlignment="1">
      <alignment vertical="center" wrapText="1"/>
    </xf>
    <xf numFmtId="0" fontId="31" fillId="10" borderId="38" xfId="0" applyFont="1" applyFill="1" applyBorder="1" applyAlignment="1">
      <alignment horizontal="right"/>
    </xf>
    <xf numFmtId="0" fontId="31" fillId="10" borderId="3" xfId="0" applyFont="1" applyFill="1" applyBorder="1" applyAlignment="1">
      <alignment horizontal="right"/>
    </xf>
    <xf numFmtId="0" fontId="37" fillId="0" borderId="36" xfId="0" applyFont="1" applyBorder="1" applyAlignment="1">
      <alignment horizontal="left" vertical="center" wrapText="1"/>
    </xf>
    <xf numFmtId="0" fontId="37" fillId="0" borderId="1" xfId="0" applyFont="1" applyBorder="1" applyAlignment="1">
      <alignment horizontal="left" vertical="center" wrapText="1"/>
    </xf>
    <xf numFmtId="0" fontId="32" fillId="0" borderId="1" xfId="0" applyFont="1" applyBorder="1" applyAlignment="1">
      <alignment horizontal="left" wrapText="1"/>
    </xf>
    <xf numFmtId="0" fontId="32" fillId="0" borderId="37" xfId="0" applyFont="1" applyBorder="1" applyAlignment="1">
      <alignment horizontal="left" wrapText="1"/>
    </xf>
    <xf numFmtId="3" fontId="32" fillId="0" borderId="1" xfId="0" applyNumberFormat="1" applyFont="1" applyBorder="1" applyAlignment="1">
      <alignment horizontal="justify" vertical="center" wrapText="1"/>
    </xf>
    <xf numFmtId="3" fontId="32" fillId="0" borderId="37" xfId="0" applyNumberFormat="1" applyFont="1" applyBorder="1" applyAlignment="1">
      <alignment horizontal="justify" vertical="center" wrapText="1"/>
    </xf>
    <xf numFmtId="0" fontId="32" fillId="10" borderId="1" xfId="0" applyFont="1" applyFill="1" applyBorder="1" applyAlignment="1">
      <alignment horizontal="justify" vertical="center"/>
    </xf>
    <xf numFmtId="0" fontId="32" fillId="10" borderId="37" xfId="0" applyFont="1" applyFill="1" applyBorder="1" applyAlignment="1">
      <alignment horizontal="justify" vertical="center"/>
    </xf>
    <xf numFmtId="0" fontId="31" fillId="10" borderId="34" xfId="0" applyFont="1" applyFill="1" applyBorder="1" applyAlignment="1">
      <alignment horizontal="center" vertical="center"/>
    </xf>
    <xf numFmtId="0" fontId="31" fillId="10" borderId="2" xfId="0" applyFont="1" applyFill="1" applyBorder="1" applyAlignment="1">
      <alignment horizontal="center" vertical="center"/>
    </xf>
    <xf numFmtId="0" fontId="31" fillId="10" borderId="35" xfId="0" applyFont="1" applyFill="1" applyBorder="1" applyAlignment="1">
      <alignment horizontal="center" vertical="center"/>
    </xf>
    <xf numFmtId="0" fontId="31" fillId="10" borderId="36" xfId="0" applyFont="1" applyFill="1" applyBorder="1" applyAlignment="1">
      <alignment horizontal="left" vertical="center"/>
    </xf>
    <xf numFmtId="0" fontId="31" fillId="10" borderId="1" xfId="0" applyFont="1" applyFill="1" applyBorder="1" applyAlignment="1">
      <alignment horizontal="left" vertical="center"/>
    </xf>
    <xf numFmtId="0" fontId="31" fillId="10" borderId="37" xfId="0" applyFont="1" applyFill="1" applyBorder="1" applyAlignment="1">
      <alignment horizontal="left" vertical="center"/>
    </xf>
    <xf numFmtId="0" fontId="31" fillId="0" borderId="48" xfId="0" applyFont="1" applyBorder="1" applyAlignment="1">
      <alignment horizontal="left" vertical="center"/>
    </xf>
    <xf numFmtId="0" fontId="31" fillId="0" borderId="33" xfId="0" applyFont="1" applyBorder="1" applyAlignment="1">
      <alignment horizontal="left" vertical="center"/>
    </xf>
    <xf numFmtId="0" fontId="31" fillId="0" borderId="41" xfId="0" applyFont="1" applyBorder="1" applyAlignment="1">
      <alignment horizontal="left" vertical="center"/>
    </xf>
    <xf numFmtId="0" fontId="32" fillId="0" borderId="48" xfId="0" applyFont="1" applyBorder="1" applyAlignment="1">
      <alignment horizontal="justify" vertical="center" wrapText="1"/>
    </xf>
    <xf numFmtId="0" fontId="32" fillId="0" borderId="33" xfId="0" applyFont="1" applyBorder="1" applyAlignment="1">
      <alignment horizontal="justify" vertical="center" wrapText="1"/>
    </xf>
    <xf numFmtId="0" fontId="32" fillId="0" borderId="14" xfId="0" applyFont="1" applyBorder="1" applyAlignment="1">
      <alignment horizontal="justify" vertical="center" wrapText="1"/>
    </xf>
    <xf numFmtId="0" fontId="32" fillId="7" borderId="48" xfId="0" applyFont="1" applyFill="1" applyBorder="1" applyAlignment="1">
      <alignment horizontal="justify" vertical="center" wrapText="1"/>
    </xf>
    <xf numFmtId="0" fontId="32" fillId="7" borderId="33" xfId="0" applyFont="1" applyFill="1" applyBorder="1" applyAlignment="1">
      <alignment horizontal="justify" vertical="center" wrapText="1"/>
    </xf>
    <xf numFmtId="0" fontId="32" fillId="7" borderId="14" xfId="0" applyFont="1" applyFill="1" applyBorder="1" applyAlignment="1">
      <alignment horizontal="justify" vertical="center" wrapText="1"/>
    </xf>
    <xf numFmtId="0" fontId="31" fillId="0" borderId="49" xfId="0" applyFont="1" applyBorder="1" applyAlignment="1">
      <alignment horizontal="center" vertical="center"/>
    </xf>
    <xf numFmtId="0" fontId="31" fillId="0" borderId="50" xfId="0" applyFont="1" applyBorder="1" applyAlignment="1">
      <alignment horizontal="center" vertical="center"/>
    </xf>
    <xf numFmtId="0" fontId="31" fillId="0" borderId="51" xfId="0" applyFont="1" applyBorder="1" applyAlignment="1">
      <alignment horizontal="center" vertical="center"/>
    </xf>
    <xf numFmtId="0" fontId="31" fillId="6" borderId="48" xfId="0" applyFont="1" applyFill="1" applyBorder="1" applyAlignment="1">
      <alignment horizontal="center" vertical="center" wrapText="1"/>
    </xf>
    <xf numFmtId="0" fontId="31" fillId="6" borderId="33"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0" borderId="45" xfId="0" applyFont="1" applyBorder="1" applyAlignment="1">
      <alignment horizontal="right"/>
    </xf>
    <xf numFmtId="0" fontId="31" fillId="0" borderId="46" xfId="0" applyFont="1" applyBorder="1" applyAlignment="1">
      <alignment horizontal="right"/>
    </xf>
    <xf numFmtId="0" fontId="31" fillId="0" borderId="47" xfId="0" applyFont="1" applyBorder="1" applyAlignment="1">
      <alignment horizontal="right"/>
    </xf>
    <xf numFmtId="0" fontId="31" fillId="4" borderId="49" xfId="0" applyFont="1" applyFill="1" applyBorder="1" applyAlignment="1">
      <alignment horizontal="center" vertical="center"/>
    </xf>
    <xf numFmtId="0" fontId="31" fillId="4" borderId="50" xfId="0" applyFont="1" applyFill="1" applyBorder="1" applyAlignment="1">
      <alignment horizontal="center" vertical="center"/>
    </xf>
    <xf numFmtId="0" fontId="31" fillId="4" borderId="51" xfId="0" applyFont="1" applyFill="1" applyBorder="1" applyAlignment="1">
      <alignment horizontal="center" vertical="center"/>
    </xf>
    <xf numFmtId="0" fontId="31" fillId="6" borderId="5" xfId="0" applyFont="1" applyFill="1" applyBorder="1" applyAlignment="1">
      <alignment horizontal="center" vertical="center" wrapText="1"/>
    </xf>
    <xf numFmtId="0" fontId="31" fillId="6" borderId="41" xfId="0" applyFont="1" applyFill="1" applyBorder="1" applyAlignment="1">
      <alignment horizontal="center" vertical="center" wrapText="1"/>
    </xf>
    <xf numFmtId="0" fontId="32" fillId="0" borderId="36" xfId="0" applyFont="1" applyFill="1" applyBorder="1" applyAlignment="1">
      <alignment horizontal="justify" vertical="center" wrapText="1"/>
    </xf>
    <xf numFmtId="0" fontId="32" fillId="0" borderId="1" xfId="0" applyFont="1" applyFill="1" applyBorder="1" applyAlignment="1">
      <alignment horizontal="justify" vertical="center" wrapText="1"/>
    </xf>
    <xf numFmtId="0" fontId="32" fillId="0" borderId="1" xfId="0" applyFont="1" applyFill="1" applyBorder="1" applyAlignment="1">
      <alignment horizontal="justify" vertical="center"/>
    </xf>
    <xf numFmtId="0" fontId="32" fillId="0" borderId="37" xfId="0" applyFont="1" applyFill="1" applyBorder="1" applyAlignment="1">
      <alignment horizontal="justify" vertical="center"/>
    </xf>
    <xf numFmtId="0" fontId="37" fillId="10" borderId="36" xfId="0" applyFont="1" applyFill="1" applyBorder="1" applyAlignment="1">
      <alignment horizontal="justify" vertical="center" wrapText="1"/>
    </xf>
    <xf numFmtId="0" fontId="37" fillId="10" borderId="1" xfId="0" applyFont="1" applyFill="1" applyBorder="1" applyAlignment="1">
      <alignment horizontal="justify" vertical="center" wrapText="1"/>
    </xf>
    <xf numFmtId="0" fontId="37" fillId="10" borderId="1" xfId="0" applyFont="1" applyFill="1" applyBorder="1" applyAlignment="1">
      <alignment horizontal="justify" vertical="center"/>
    </xf>
    <xf numFmtId="0" fontId="37" fillId="10" borderId="37" xfId="0" applyFont="1" applyFill="1" applyBorder="1" applyAlignment="1">
      <alignment horizontal="justify" vertical="center"/>
    </xf>
    <xf numFmtId="0" fontId="37" fillId="0" borderId="1" xfId="0" applyFont="1" applyBorder="1" applyAlignment="1">
      <alignment horizontal="justify" vertical="center"/>
    </xf>
    <xf numFmtId="0" fontId="37" fillId="0" borderId="37" xfId="0" applyFont="1" applyBorder="1" applyAlignment="1">
      <alignment horizontal="justify" vertical="center"/>
    </xf>
    <xf numFmtId="2" fontId="32" fillId="0" borderId="36" xfId="0" applyNumberFormat="1" applyFont="1" applyBorder="1" applyAlignment="1">
      <alignment horizontal="justify" vertical="center" wrapText="1"/>
    </xf>
    <xf numFmtId="2" fontId="32" fillId="0" borderId="1" xfId="0" applyNumberFormat="1" applyFont="1" applyBorder="1" applyAlignment="1">
      <alignment horizontal="justify" vertical="center" wrapText="1"/>
    </xf>
    <xf numFmtId="2" fontId="32" fillId="7" borderId="36" xfId="0" applyNumberFormat="1" applyFont="1" applyFill="1" applyBorder="1" applyAlignment="1">
      <alignment horizontal="justify" vertical="center" wrapText="1"/>
    </xf>
    <xf numFmtId="2" fontId="32" fillId="7" borderId="1" xfId="0" applyNumberFormat="1" applyFont="1" applyFill="1" applyBorder="1" applyAlignment="1">
      <alignment horizontal="justify" vertical="center" wrapText="1"/>
    </xf>
    <xf numFmtId="0" fontId="32" fillId="0" borderId="45" xfId="0" applyFont="1" applyBorder="1" applyAlignment="1">
      <alignment horizontal="justify" vertical="center" wrapText="1"/>
    </xf>
    <xf numFmtId="0" fontId="32" fillId="0" borderId="46" xfId="0" applyFont="1" applyBorder="1" applyAlignment="1">
      <alignment horizontal="justify" vertical="center" wrapText="1"/>
    </xf>
    <xf numFmtId="0" fontId="32" fillId="0" borderId="59" xfId="0" applyFont="1" applyBorder="1" applyAlignment="1">
      <alignment horizontal="justify" vertical="center" wrapText="1"/>
    </xf>
    <xf numFmtId="0" fontId="31" fillId="0" borderId="48" xfId="0" applyFont="1" applyBorder="1" applyAlignment="1">
      <alignment horizontal="center" vertical="center"/>
    </xf>
    <xf numFmtId="0" fontId="31" fillId="0" borderId="33" xfId="0" applyFont="1" applyBorder="1" applyAlignment="1">
      <alignment horizontal="center" vertical="center"/>
    </xf>
    <xf numFmtId="0" fontId="31" fillId="0" borderId="41" xfId="0" applyFont="1" applyBorder="1" applyAlignment="1">
      <alignment horizontal="center" vertical="center"/>
    </xf>
    <xf numFmtId="0" fontId="37" fillId="7" borderId="48" xfId="0" applyFont="1" applyFill="1" applyBorder="1" applyAlignment="1">
      <alignment horizontal="justify" vertical="center" wrapText="1"/>
    </xf>
    <xf numFmtId="0" fontId="37" fillId="7" borderId="33" xfId="0" applyFont="1" applyFill="1" applyBorder="1" applyAlignment="1">
      <alignment horizontal="justify" vertical="center" wrapText="1"/>
    </xf>
    <xf numFmtId="0" fontId="37" fillId="7" borderId="14" xfId="0" applyFont="1" applyFill="1" applyBorder="1" applyAlignment="1">
      <alignment horizontal="justify" vertical="center" wrapText="1"/>
    </xf>
    <xf numFmtId="0" fontId="37" fillId="0" borderId="5" xfId="0" applyFont="1" applyBorder="1" applyAlignment="1">
      <alignment horizontal="justify" vertical="center"/>
    </xf>
    <xf numFmtId="0" fontId="37" fillId="0" borderId="33" xfId="0" applyFont="1" applyBorder="1" applyAlignment="1">
      <alignment horizontal="justify" vertical="center"/>
    </xf>
    <xf numFmtId="0" fontId="37" fillId="0" borderId="41" xfId="0" applyFont="1" applyBorder="1" applyAlignment="1">
      <alignment horizontal="justify" vertical="center"/>
    </xf>
    <xf numFmtId="0" fontId="37" fillId="0" borderId="48" xfId="0" applyFont="1" applyBorder="1" applyAlignment="1">
      <alignment horizontal="justify" vertical="center" wrapText="1"/>
    </xf>
    <xf numFmtId="0" fontId="37" fillId="0" borderId="33" xfId="0" applyFont="1" applyBorder="1" applyAlignment="1">
      <alignment horizontal="justify" vertical="center" wrapText="1"/>
    </xf>
    <xf numFmtId="0" fontId="37" fillId="0" borderId="14" xfId="0" applyFont="1" applyBorder="1" applyAlignment="1">
      <alignment horizontal="justify" vertical="center" wrapText="1"/>
    </xf>
    <xf numFmtId="0" fontId="32" fillId="0" borderId="53" xfId="0" applyFont="1" applyBorder="1" applyAlignment="1">
      <alignment horizontal="center" vertical="center" wrapText="1"/>
    </xf>
    <xf numFmtId="0" fontId="32" fillId="0" borderId="54" xfId="0" applyFont="1" applyBorder="1" applyAlignment="1">
      <alignment horizontal="center" vertical="center" wrapText="1"/>
    </xf>
    <xf numFmtId="0" fontId="32" fillId="0" borderId="55" xfId="0" applyFont="1" applyBorder="1" applyAlignment="1">
      <alignment horizontal="center" vertical="center" wrapText="1"/>
    </xf>
    <xf numFmtId="0" fontId="32" fillId="0" borderId="56" xfId="0" applyFont="1" applyBorder="1" applyAlignment="1">
      <alignment horizontal="center" vertical="center" wrapText="1"/>
    </xf>
    <xf numFmtId="0" fontId="32" fillId="0" borderId="57"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58" xfId="0" applyFont="1" applyBorder="1" applyAlignment="1">
      <alignment horizontal="center" vertical="center" wrapText="1"/>
    </xf>
    <xf numFmtId="0" fontId="23" fillId="0" borderId="1" xfId="0" applyFont="1" applyBorder="1" applyAlignment="1">
      <alignment horizontal="justify" vertical="center"/>
    </xf>
    <xf numFmtId="0" fontId="32" fillId="0" borderId="21" xfId="0" applyFont="1" applyBorder="1" applyAlignment="1">
      <alignment horizontal="center"/>
    </xf>
    <xf numFmtId="0" fontId="32" fillId="0" borderId="0" xfId="0" applyFont="1" applyBorder="1" applyAlignment="1">
      <alignment horizontal="center"/>
    </xf>
    <xf numFmtId="0" fontId="32" fillId="0" borderId="22" xfId="0" applyFont="1" applyBorder="1" applyAlignment="1">
      <alignment horizontal="center"/>
    </xf>
    <xf numFmtId="0" fontId="31" fillId="10" borderId="36" xfId="0" applyFont="1" applyFill="1" applyBorder="1" applyAlignment="1">
      <alignment horizontal="right"/>
    </xf>
    <xf numFmtId="0" fontId="31" fillId="10" borderId="1" xfId="0" applyFont="1" applyFill="1" applyBorder="1" applyAlignment="1">
      <alignment horizontal="right"/>
    </xf>
    <xf numFmtId="0" fontId="31" fillId="10" borderId="18" xfId="0" applyFont="1" applyFill="1" applyBorder="1" applyAlignment="1">
      <alignment horizontal="center"/>
    </xf>
    <xf numFmtId="0" fontId="31" fillId="10" borderId="19" xfId="0" applyFont="1" applyFill="1" applyBorder="1" applyAlignment="1">
      <alignment horizontal="center"/>
    </xf>
    <xf numFmtId="0" fontId="31" fillId="10" borderId="20" xfId="0" applyFont="1" applyFill="1" applyBorder="1" applyAlignment="1">
      <alignment horizontal="center"/>
    </xf>
    <xf numFmtId="0" fontId="31" fillId="10" borderId="21" xfId="0" applyFont="1" applyFill="1" applyBorder="1" applyAlignment="1">
      <alignment horizontal="center"/>
    </xf>
    <xf numFmtId="0" fontId="31" fillId="10" borderId="0" xfId="0" applyFont="1" applyFill="1" applyBorder="1" applyAlignment="1">
      <alignment horizontal="center"/>
    </xf>
    <xf numFmtId="0" fontId="31" fillId="10" borderId="22" xfId="0" applyFont="1" applyFill="1" applyBorder="1" applyAlignment="1">
      <alignment horizontal="center"/>
    </xf>
    <xf numFmtId="0" fontId="1" fillId="2" borderId="5"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3" borderId="8" xfId="0" applyFont="1" applyFill="1" applyBorder="1" applyAlignment="1" applyProtection="1">
      <alignment horizontal="left" vertical="center"/>
      <protection locked="0"/>
    </xf>
    <xf numFmtId="0" fontId="9" fillId="3" borderId="9" xfId="0" applyFont="1" applyFill="1" applyBorder="1" applyAlignment="1" applyProtection="1">
      <alignment horizontal="left" vertical="center"/>
      <protection locked="0"/>
    </xf>
    <xf numFmtId="0" fontId="0" fillId="3" borderId="6" xfId="0" applyFont="1" applyFill="1" applyBorder="1" applyAlignment="1">
      <alignment horizontal="left" vertical="center"/>
    </xf>
    <xf numFmtId="0" fontId="0" fillId="3" borderId="7" xfId="0" applyFont="1" applyFill="1" applyBorder="1" applyAlignment="1">
      <alignment horizontal="left" vertical="center"/>
    </xf>
    <xf numFmtId="0" fontId="7" fillId="2" borderId="6" xfId="0" applyFont="1" applyFill="1" applyBorder="1" applyAlignment="1">
      <alignment horizontal="center" vertical="center"/>
    </xf>
    <xf numFmtId="0" fontId="17" fillId="0" borderId="0" xfId="0" applyFont="1" applyFill="1" applyAlignment="1">
      <alignment horizontal="left" vertical="center" wrapText="1"/>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9" fillId="0" borderId="15" xfId="0" applyFont="1" applyBorder="1" applyAlignment="1">
      <alignment horizontal="center" vertical="center" wrapText="1"/>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xf>
    <xf numFmtId="0" fontId="4" fillId="0" borderId="1" xfId="0" applyFont="1" applyBorder="1" applyAlignment="1">
      <alignment horizontal="center"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44" fontId="30" fillId="7" borderId="25" xfId="3" applyFont="1" applyFill="1" applyBorder="1" applyAlignment="1">
      <alignment horizontal="center" vertical="center" wrapText="1"/>
    </xf>
    <xf numFmtId="44" fontId="30" fillId="7" borderId="24" xfId="3" applyFont="1" applyFill="1" applyBorder="1" applyAlignment="1">
      <alignment horizontal="center" vertical="center" wrapText="1"/>
    </xf>
    <xf numFmtId="0" fontId="25" fillId="9" borderId="23" xfId="0" applyFont="1" applyFill="1" applyBorder="1" applyAlignment="1">
      <alignment horizontal="center" vertical="center"/>
    </xf>
    <xf numFmtId="0" fontId="25" fillId="9" borderId="25" xfId="0" applyFont="1" applyFill="1" applyBorder="1" applyAlignment="1">
      <alignment horizontal="center" vertical="center"/>
    </xf>
    <xf numFmtId="0" fontId="25" fillId="9" borderId="24" xfId="0" applyFont="1" applyFill="1" applyBorder="1" applyAlignment="1">
      <alignment horizontal="center" vertical="center"/>
    </xf>
    <xf numFmtId="0" fontId="29" fillId="7" borderId="25" xfId="0" applyFont="1" applyFill="1" applyBorder="1" applyAlignment="1">
      <alignment horizontal="center" vertical="center" wrapText="1"/>
    </xf>
    <xf numFmtId="0" fontId="29" fillId="7" borderId="24" xfId="0" applyFont="1" applyFill="1" applyBorder="1" applyAlignment="1">
      <alignment horizontal="center" vertical="center" wrapText="1"/>
    </xf>
    <xf numFmtId="0" fontId="25" fillId="7" borderId="18" xfId="0" applyFont="1" applyFill="1" applyBorder="1" applyAlignment="1">
      <alignment horizontal="center" vertical="center" wrapText="1"/>
    </xf>
    <xf numFmtId="0" fontId="25" fillId="7" borderId="19" xfId="0" applyFont="1" applyFill="1" applyBorder="1" applyAlignment="1">
      <alignment horizontal="center" vertical="center" wrapText="1"/>
    </xf>
    <xf numFmtId="0" fontId="25" fillId="7" borderId="0" xfId="0" applyFont="1" applyFill="1" applyAlignment="1">
      <alignment horizontal="center" vertical="center" wrapText="1"/>
    </xf>
    <xf numFmtId="0" fontId="30" fillId="7" borderId="25" xfId="0" applyFont="1" applyFill="1" applyBorder="1" applyAlignment="1">
      <alignment horizontal="center" vertical="center" wrapText="1"/>
    </xf>
    <xf numFmtId="0" fontId="30" fillId="7" borderId="24" xfId="0" applyFont="1" applyFill="1" applyBorder="1" applyAlignment="1">
      <alignment horizontal="center" vertical="center" wrapText="1"/>
    </xf>
    <xf numFmtId="0" fontId="25" fillId="7" borderId="23" xfId="0" applyFont="1" applyFill="1" applyBorder="1" applyAlignment="1">
      <alignment horizontal="left" vertical="center"/>
    </xf>
    <xf numFmtId="0" fontId="25" fillId="7" borderId="25" xfId="0" applyFont="1" applyFill="1" applyBorder="1" applyAlignment="1">
      <alignment horizontal="left" vertical="center"/>
    </xf>
    <xf numFmtId="0" fontId="25" fillId="7" borderId="24" xfId="0" applyFont="1" applyFill="1" applyBorder="1" applyAlignment="1">
      <alignment horizontal="left" vertical="center"/>
    </xf>
    <xf numFmtId="0" fontId="0" fillId="0" borderId="21" xfId="0" applyBorder="1"/>
    <xf numFmtId="0" fontId="25" fillId="7" borderId="28" xfId="0" applyFont="1" applyFill="1" applyBorder="1" applyAlignment="1">
      <alignment vertical="center" wrapText="1"/>
    </xf>
    <xf numFmtId="0" fontId="25" fillId="7" borderId="27" xfId="0" applyFont="1" applyFill="1" applyBorder="1" applyAlignment="1">
      <alignment vertical="center" wrapText="1"/>
    </xf>
    <xf numFmtId="0" fontId="26" fillId="7" borderId="31" xfId="0" applyFont="1" applyFill="1" applyBorder="1" applyAlignment="1">
      <alignment vertical="center"/>
    </xf>
    <xf numFmtId="0" fontId="25" fillId="7" borderId="18" xfId="0" applyFont="1" applyFill="1" applyBorder="1" applyAlignment="1">
      <alignment vertical="center"/>
    </xf>
    <xf numFmtId="0" fontId="25" fillId="7" borderId="26" xfId="0" applyFont="1" applyFill="1" applyBorder="1" applyAlignment="1">
      <alignment vertical="center"/>
    </xf>
    <xf numFmtId="0" fontId="25" fillId="7" borderId="19" xfId="0" applyFont="1" applyFill="1" applyBorder="1" applyAlignment="1">
      <alignment vertical="center" wrapText="1"/>
    </xf>
    <xf numFmtId="0" fontId="25" fillId="7" borderId="30" xfId="0" applyFont="1" applyFill="1" applyBorder="1" applyAlignment="1">
      <alignment vertical="center" wrapText="1"/>
    </xf>
    <xf numFmtId="0" fontId="26" fillId="7" borderId="32" xfId="0" applyFont="1" applyFill="1" applyBorder="1" applyAlignment="1">
      <alignment vertical="center"/>
    </xf>
  </cellXfs>
  <cellStyles count="7">
    <cellStyle name="Millares" xfId="1" builtinId="3"/>
    <cellStyle name="Millares 2" xfId="5"/>
    <cellStyle name="Moneda" xfId="3" builtinId="4"/>
    <cellStyle name="Moneda 2" xfId="6"/>
    <cellStyle name="Normal" xfId="0" builtinId="0"/>
    <cellStyle name="Normal 5"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333375</xdr:colOff>
      <xdr:row>0</xdr:row>
      <xdr:rowOff>323850</xdr:rowOff>
    </xdr:from>
    <xdr:to>
      <xdr:col>1</xdr:col>
      <xdr:colOff>542925</xdr:colOff>
      <xdr:row>1</xdr:row>
      <xdr:rowOff>676275</xdr:rowOff>
    </xdr:to>
    <xdr:pic>
      <xdr:nvPicPr>
        <xdr:cNvPr id="2" name="Imagen 1" descr="LOGO-SOLIDO-NEGRO-ICBF-TRA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23850"/>
          <a:ext cx="600075"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57150</xdr:colOff>
      <xdr:row>0</xdr:row>
      <xdr:rowOff>161925</xdr:rowOff>
    </xdr:from>
    <xdr:to>
      <xdr:col>10</xdr:col>
      <xdr:colOff>314325</xdr:colOff>
      <xdr:row>3</xdr:row>
      <xdr:rowOff>0</xdr:rowOff>
    </xdr:to>
    <xdr:sp macro="" textlink="">
      <xdr:nvSpPr>
        <xdr:cNvPr id="1026" name="Text Box 2"/>
        <xdr:cNvSpPr txBox="1">
          <a:spLocks noChangeArrowheads="1"/>
        </xdr:cNvSpPr>
      </xdr:nvSpPr>
      <xdr:spPr bwMode="auto">
        <a:xfrm>
          <a:off x="1371600" y="161925"/>
          <a:ext cx="6238875" cy="11049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es-CO" sz="1100" b="1" i="0" u="none" strike="noStrike" baseline="0">
              <a:solidFill>
                <a:srgbClr val="000000"/>
              </a:solidFill>
              <a:latin typeface="Arial"/>
              <a:cs typeface="Arial"/>
            </a:rPr>
            <a:t>República de Colombia</a:t>
          </a:r>
          <a:endParaRPr lang="es-CO" sz="1100" b="0" i="0" u="none" strike="noStrike" baseline="0">
            <a:solidFill>
              <a:srgbClr val="000000"/>
            </a:solidFill>
            <a:latin typeface="Calibri"/>
            <a:cs typeface="Arial"/>
          </a:endParaRPr>
        </a:p>
        <a:p>
          <a:pPr algn="ctr" rtl="0">
            <a:defRPr sz="1000"/>
          </a:pPr>
          <a:r>
            <a:rPr lang="es-CO" sz="1100" b="1" i="0" u="none" strike="noStrike" baseline="0">
              <a:solidFill>
                <a:srgbClr val="000000"/>
              </a:solidFill>
              <a:latin typeface="Arial"/>
              <a:cs typeface="Arial"/>
            </a:rPr>
            <a:t>Instituto Colombiano de Bienestar Familiar</a:t>
          </a:r>
          <a:endParaRPr lang="es-CO" sz="1100" b="0" i="0" u="none" strike="noStrike" baseline="0">
            <a:solidFill>
              <a:srgbClr val="000000"/>
            </a:solidFill>
            <a:latin typeface="Calibri"/>
            <a:cs typeface="Arial"/>
          </a:endParaRPr>
        </a:p>
        <a:p>
          <a:pPr algn="ctr" rtl="0">
            <a:defRPr sz="1000"/>
          </a:pPr>
          <a:r>
            <a:rPr lang="es-CO" sz="1100" b="0" i="0" u="none" strike="noStrike" baseline="0">
              <a:solidFill>
                <a:srgbClr val="808080"/>
              </a:solidFill>
              <a:latin typeface="Arial"/>
              <a:cs typeface="Arial"/>
            </a:rPr>
            <a:t>Cecilia De la Fuente de Lleras </a:t>
          </a:r>
          <a:endParaRPr lang="es-CO" sz="1100" b="0" i="0" u="none" strike="noStrike" baseline="0">
            <a:solidFill>
              <a:srgbClr val="000000"/>
            </a:solidFill>
            <a:latin typeface="Calibri"/>
            <a:cs typeface="Arial"/>
          </a:endParaRPr>
        </a:p>
        <a:p>
          <a:pPr algn="ctr" rtl="0">
            <a:defRPr sz="1000"/>
          </a:pPr>
          <a:r>
            <a:rPr lang="es-CO" sz="1100" b="1" i="0" u="none" strike="noStrike" baseline="0">
              <a:solidFill>
                <a:srgbClr val="000000"/>
              </a:solidFill>
              <a:latin typeface="Arial"/>
              <a:cs typeface="Arial"/>
            </a:rPr>
            <a:t>Regional Córdoba</a:t>
          </a:r>
          <a:endParaRPr lang="es-CO" sz="1100" b="0" i="0" u="none" strike="noStrike" baseline="0">
            <a:solidFill>
              <a:srgbClr val="000000"/>
            </a:solidFill>
            <a:latin typeface="Calibri"/>
            <a:cs typeface="Arial"/>
          </a:endParaRPr>
        </a:p>
        <a:p>
          <a:pPr algn="ctr" rtl="0">
            <a:defRPr sz="1000"/>
          </a:pPr>
          <a:r>
            <a:rPr lang="es-CO" sz="1100" b="1" i="0" u="none" strike="noStrike" baseline="0">
              <a:solidFill>
                <a:srgbClr val="000000"/>
              </a:solidFill>
              <a:latin typeface="Arial"/>
              <a:cs typeface="Arial"/>
            </a:rPr>
            <a:t>Dirección</a:t>
          </a:r>
        </a:p>
      </xdr:txBody>
    </xdr:sp>
    <xdr:clientData/>
  </xdr:twoCellAnchor>
  <xdr:twoCellAnchor>
    <xdr:from>
      <xdr:col>9</xdr:col>
      <xdr:colOff>666750</xdr:colOff>
      <xdr:row>0</xdr:row>
      <xdr:rowOff>247650</xdr:rowOff>
    </xdr:from>
    <xdr:to>
      <xdr:col>11</xdr:col>
      <xdr:colOff>342900</xdr:colOff>
      <xdr:row>1</xdr:row>
      <xdr:rowOff>457200</xdr:rowOff>
    </xdr:to>
    <xdr:pic>
      <xdr:nvPicPr>
        <xdr:cNvPr id="6" name="Imagen 5" descr="Captura de pantalla 2014-10-23 a las 14 36 0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00900" y="247650"/>
          <a:ext cx="1200150"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285750</xdr:colOff>
      <xdr:row>1103</xdr:row>
      <xdr:rowOff>57150</xdr:rowOff>
    </xdr:from>
    <xdr:to>
      <xdr:col>14</xdr:col>
      <xdr:colOff>733425</xdr:colOff>
      <xdr:row>1106</xdr:row>
      <xdr:rowOff>47625</xdr:rowOff>
    </xdr:to>
    <xdr:pic>
      <xdr:nvPicPr>
        <xdr:cNvPr id="7" name="Imagen 6" descr="frase-01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43900" y="421605075"/>
          <a:ext cx="292417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285750</xdr:colOff>
      <xdr:row>1103</xdr:row>
      <xdr:rowOff>57150</xdr:rowOff>
    </xdr:from>
    <xdr:to>
      <xdr:col>14</xdr:col>
      <xdr:colOff>733425</xdr:colOff>
      <xdr:row>1106</xdr:row>
      <xdr:rowOff>47625</xdr:rowOff>
    </xdr:to>
    <xdr:pic>
      <xdr:nvPicPr>
        <xdr:cNvPr id="9" name="Imagen 8" descr="frase-01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43900" y="421605075"/>
          <a:ext cx="292417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285750</xdr:colOff>
      <xdr:row>1103</xdr:row>
      <xdr:rowOff>57150</xdr:rowOff>
    </xdr:from>
    <xdr:to>
      <xdr:col>14</xdr:col>
      <xdr:colOff>733425</xdr:colOff>
      <xdr:row>1106</xdr:row>
      <xdr:rowOff>47625</xdr:rowOff>
    </xdr:to>
    <xdr:pic>
      <xdr:nvPicPr>
        <xdr:cNvPr id="11" name="Imagen 10" descr="frase-01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43900" y="421605075"/>
          <a:ext cx="292417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285750</xdr:colOff>
      <xdr:row>1103</xdr:row>
      <xdr:rowOff>85725</xdr:rowOff>
    </xdr:from>
    <xdr:to>
      <xdr:col>14</xdr:col>
      <xdr:colOff>733425</xdr:colOff>
      <xdr:row>1106</xdr:row>
      <xdr:rowOff>76200</xdr:rowOff>
    </xdr:to>
    <xdr:pic>
      <xdr:nvPicPr>
        <xdr:cNvPr id="13" name="Imagen 12" descr="frase-01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43900" y="421633650"/>
          <a:ext cx="292417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285750</xdr:colOff>
      <xdr:row>1103</xdr:row>
      <xdr:rowOff>85725</xdr:rowOff>
    </xdr:from>
    <xdr:to>
      <xdr:col>14</xdr:col>
      <xdr:colOff>733425</xdr:colOff>
      <xdr:row>1106</xdr:row>
      <xdr:rowOff>76200</xdr:rowOff>
    </xdr:to>
    <xdr:pic>
      <xdr:nvPicPr>
        <xdr:cNvPr id="15" name="Imagen 14" descr="frase-01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43900" y="421633650"/>
          <a:ext cx="292417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2"/>
  <sheetViews>
    <sheetView tabSelected="1" topLeftCell="A925" workbookViewId="0">
      <selection activeCell="A955" sqref="A955:L955"/>
    </sheetView>
  </sheetViews>
  <sheetFormatPr baseColWidth="10" defaultRowHeight="12.75" x14ac:dyDescent="0.2"/>
  <cols>
    <col min="1" max="1" width="5.85546875" style="156" customWidth="1"/>
    <col min="2" max="2" width="13.85546875" style="156" customWidth="1"/>
    <col min="3" max="3" width="13.7109375" style="156" customWidth="1"/>
    <col min="4" max="4" width="15.5703125" style="156" customWidth="1"/>
    <col min="5" max="5" width="8.85546875" style="156" customWidth="1"/>
    <col min="6" max="6" width="7.85546875" style="156" customWidth="1"/>
    <col min="7" max="7" width="9.42578125" style="156" customWidth="1"/>
    <col min="8" max="13" width="11.42578125" style="156"/>
    <col min="14" max="14" width="14.28515625" style="183" bestFit="1" customWidth="1"/>
    <col min="15" max="15" width="11.42578125" style="185"/>
    <col min="16" max="16384" width="11.42578125" style="156"/>
  </cols>
  <sheetData>
    <row r="1" spans="1:15" ht="20.25" customHeight="1" x14ac:dyDescent="0.2">
      <c r="A1" s="153"/>
      <c r="B1" s="154"/>
      <c r="C1" s="154"/>
      <c r="D1" s="154"/>
      <c r="E1" s="154"/>
      <c r="F1" s="154"/>
      <c r="G1" s="154"/>
      <c r="H1" s="154"/>
      <c r="I1" s="154"/>
      <c r="J1" s="154"/>
      <c r="K1" s="154"/>
      <c r="L1" s="155"/>
    </row>
    <row r="2" spans="1:15" s="157" customFormat="1" ht="54" customHeight="1" x14ac:dyDescent="0.25">
      <c r="A2" s="291"/>
      <c r="B2" s="292"/>
      <c r="C2" s="292"/>
      <c r="D2" s="292"/>
      <c r="E2" s="292"/>
      <c r="F2" s="292"/>
      <c r="G2" s="292"/>
      <c r="H2" s="292"/>
      <c r="I2" s="292"/>
      <c r="J2" s="292"/>
      <c r="K2" s="292"/>
      <c r="L2" s="293"/>
      <c r="M2"/>
      <c r="N2" s="184"/>
      <c r="O2" s="186"/>
    </row>
    <row r="3" spans="1:15" ht="13.5" thickBot="1" x14ac:dyDescent="0.25">
      <c r="A3" s="278"/>
      <c r="B3" s="279"/>
      <c r="C3" s="279"/>
      <c r="D3" s="279"/>
      <c r="E3" s="279"/>
      <c r="F3" s="279"/>
      <c r="G3" s="279"/>
      <c r="H3" s="279"/>
      <c r="I3" s="279"/>
      <c r="J3" s="279"/>
      <c r="K3" s="279"/>
      <c r="L3" s="280"/>
    </row>
    <row r="4" spans="1:15" x14ac:dyDescent="0.2">
      <c r="A4" s="301" t="s">
        <v>66</v>
      </c>
      <c r="B4" s="302"/>
      <c r="C4" s="302"/>
      <c r="D4" s="302"/>
      <c r="E4" s="302"/>
      <c r="F4" s="302"/>
      <c r="G4" s="302"/>
      <c r="H4" s="302"/>
      <c r="I4" s="302"/>
      <c r="J4" s="302"/>
      <c r="K4" s="302"/>
      <c r="L4" s="303"/>
    </row>
    <row r="5" spans="1:15" x14ac:dyDescent="0.2">
      <c r="A5" s="304" t="s">
        <v>344</v>
      </c>
      <c r="B5" s="305"/>
      <c r="C5" s="305"/>
      <c r="D5" s="305"/>
      <c r="E5" s="305"/>
      <c r="F5" s="305"/>
      <c r="G5" s="305"/>
      <c r="H5" s="305"/>
      <c r="I5" s="305"/>
      <c r="J5" s="305"/>
      <c r="K5" s="305"/>
      <c r="L5" s="306"/>
    </row>
    <row r="6" spans="1:15" ht="57.75" customHeight="1" x14ac:dyDescent="0.2">
      <c r="A6" s="307" t="s">
        <v>553</v>
      </c>
      <c r="B6" s="308"/>
      <c r="C6" s="308"/>
      <c r="D6" s="308"/>
      <c r="E6" s="308"/>
      <c r="F6" s="308"/>
      <c r="G6" s="308"/>
      <c r="H6" s="308"/>
      <c r="I6" s="308"/>
      <c r="J6" s="308"/>
      <c r="K6" s="308"/>
      <c r="L6" s="309"/>
    </row>
    <row r="7" spans="1:15" ht="31.5" customHeight="1" x14ac:dyDescent="0.2">
      <c r="A7" s="307"/>
      <c r="B7" s="308"/>
      <c r="C7" s="308"/>
      <c r="D7" s="308"/>
      <c r="E7" s="308"/>
      <c r="F7" s="308"/>
      <c r="G7" s="308"/>
      <c r="H7" s="308"/>
      <c r="I7" s="308"/>
      <c r="J7" s="308"/>
      <c r="K7" s="308"/>
      <c r="L7" s="309"/>
    </row>
    <row r="8" spans="1:15" ht="18.75" customHeight="1" thickBot="1" x14ac:dyDescent="0.25">
      <c r="A8" s="307" t="s">
        <v>94</v>
      </c>
      <c r="B8" s="308"/>
      <c r="C8" s="308"/>
      <c r="D8" s="308"/>
      <c r="E8" s="308"/>
      <c r="F8" s="308"/>
      <c r="G8" s="308"/>
      <c r="H8" s="308"/>
      <c r="I8" s="308"/>
      <c r="J8" s="308"/>
      <c r="K8" s="308"/>
      <c r="L8" s="309"/>
    </row>
    <row r="9" spans="1:15" ht="28.5" hidden="1" customHeight="1" x14ac:dyDescent="0.2">
      <c r="A9" s="310"/>
      <c r="B9" s="311"/>
      <c r="C9" s="311"/>
      <c r="D9" s="311"/>
      <c r="E9" s="311"/>
      <c r="F9" s="311"/>
      <c r="G9" s="311"/>
      <c r="H9" s="311"/>
      <c r="I9" s="311"/>
      <c r="J9" s="311"/>
      <c r="K9" s="311"/>
      <c r="L9" s="312"/>
    </row>
    <row r="10" spans="1:15" x14ac:dyDescent="0.2">
      <c r="A10" s="158" t="s">
        <v>67</v>
      </c>
      <c r="B10" s="313" t="s">
        <v>91</v>
      </c>
      <c r="C10" s="314"/>
      <c r="D10" s="314"/>
      <c r="E10" s="314"/>
      <c r="F10" s="314"/>
      <c r="G10" s="314"/>
      <c r="H10" s="314"/>
      <c r="I10" s="314"/>
      <c r="J10" s="314"/>
      <c r="K10" s="314"/>
      <c r="L10" s="315"/>
    </row>
    <row r="11" spans="1:15" ht="16.5" customHeight="1" x14ac:dyDescent="0.2">
      <c r="A11" s="159">
        <v>1</v>
      </c>
      <c r="B11" s="299" t="s">
        <v>563</v>
      </c>
      <c r="C11" s="299"/>
      <c r="D11" s="299"/>
      <c r="E11" s="299"/>
      <c r="F11" s="299"/>
      <c r="G11" s="299"/>
      <c r="H11" s="299"/>
      <c r="I11" s="299"/>
      <c r="J11" s="299"/>
      <c r="K11" s="299"/>
      <c r="L11" s="300"/>
    </row>
    <row r="12" spans="1:15" ht="16.5" customHeight="1" x14ac:dyDescent="0.2">
      <c r="A12" s="159">
        <v>2</v>
      </c>
      <c r="B12" s="299" t="s">
        <v>564</v>
      </c>
      <c r="C12" s="299"/>
      <c r="D12" s="299"/>
      <c r="E12" s="299"/>
      <c r="F12" s="299"/>
      <c r="G12" s="299"/>
      <c r="H12" s="299"/>
      <c r="I12" s="299"/>
      <c r="J12" s="299"/>
      <c r="K12" s="299"/>
      <c r="L12" s="300"/>
    </row>
    <row r="13" spans="1:15" ht="16.5" customHeight="1" x14ac:dyDescent="0.2">
      <c r="A13" s="159">
        <v>3</v>
      </c>
      <c r="B13" s="299" t="s">
        <v>565</v>
      </c>
      <c r="C13" s="299"/>
      <c r="D13" s="299"/>
      <c r="E13" s="299"/>
      <c r="F13" s="299"/>
      <c r="G13" s="299"/>
      <c r="H13" s="299"/>
      <c r="I13" s="299"/>
      <c r="J13" s="299"/>
      <c r="K13" s="299"/>
      <c r="L13" s="300"/>
    </row>
    <row r="14" spans="1:15" ht="16.5" customHeight="1" x14ac:dyDescent="0.2">
      <c r="A14" s="159">
        <v>4</v>
      </c>
      <c r="B14" s="299" t="s">
        <v>592</v>
      </c>
      <c r="C14" s="299"/>
      <c r="D14" s="299"/>
      <c r="E14" s="299"/>
      <c r="F14" s="299"/>
      <c r="G14" s="299"/>
      <c r="H14" s="299"/>
      <c r="I14" s="299"/>
      <c r="J14" s="299"/>
      <c r="K14" s="299"/>
      <c r="L14" s="300"/>
    </row>
    <row r="15" spans="1:15" ht="16.5" customHeight="1" x14ac:dyDescent="0.2">
      <c r="A15" s="159">
        <v>5</v>
      </c>
      <c r="B15" s="299" t="s">
        <v>591</v>
      </c>
      <c r="C15" s="299"/>
      <c r="D15" s="299"/>
      <c r="E15" s="299"/>
      <c r="F15" s="299"/>
      <c r="G15" s="299"/>
      <c r="H15" s="299"/>
      <c r="I15" s="299"/>
      <c r="J15" s="299"/>
      <c r="K15" s="299"/>
      <c r="L15" s="300"/>
    </row>
    <row r="16" spans="1:15" s="160" customFormat="1" ht="18" customHeight="1" x14ac:dyDescent="0.2">
      <c r="A16" s="159">
        <v>6</v>
      </c>
      <c r="B16" s="297" t="s">
        <v>590</v>
      </c>
      <c r="C16" s="297"/>
      <c r="D16" s="297"/>
      <c r="E16" s="297"/>
      <c r="F16" s="297"/>
      <c r="G16" s="297"/>
      <c r="H16" s="297"/>
      <c r="I16" s="297"/>
      <c r="J16" s="297"/>
      <c r="K16" s="297"/>
      <c r="L16" s="298"/>
      <c r="N16" s="183"/>
      <c r="O16" s="187"/>
    </row>
    <row r="17" spans="1:15" s="160" customFormat="1" ht="18" customHeight="1" x14ac:dyDescent="0.2">
      <c r="A17" s="159">
        <v>7</v>
      </c>
      <c r="B17" s="297" t="s">
        <v>589</v>
      </c>
      <c r="C17" s="297"/>
      <c r="D17" s="297"/>
      <c r="E17" s="297"/>
      <c r="F17" s="297"/>
      <c r="G17" s="297"/>
      <c r="H17" s="297"/>
      <c r="I17" s="297"/>
      <c r="J17" s="297"/>
      <c r="K17" s="297"/>
      <c r="L17" s="298"/>
      <c r="N17" s="183"/>
      <c r="O17" s="187"/>
    </row>
    <row r="18" spans="1:15" s="160" customFormat="1" ht="29.25" customHeight="1" x14ac:dyDescent="0.2">
      <c r="A18" s="159">
        <v>8</v>
      </c>
      <c r="B18" s="299" t="s">
        <v>588</v>
      </c>
      <c r="C18" s="299"/>
      <c r="D18" s="299"/>
      <c r="E18" s="299"/>
      <c r="F18" s="299"/>
      <c r="G18" s="299"/>
      <c r="H18" s="299"/>
      <c r="I18" s="299"/>
      <c r="J18" s="299"/>
      <c r="K18" s="299"/>
      <c r="L18" s="300"/>
      <c r="N18" s="183"/>
      <c r="O18" s="187"/>
    </row>
    <row r="19" spans="1:15" s="160" customFormat="1" ht="18" customHeight="1" x14ac:dyDescent="0.2">
      <c r="A19" s="159">
        <v>9</v>
      </c>
      <c r="B19" s="297" t="s">
        <v>587</v>
      </c>
      <c r="C19" s="297"/>
      <c r="D19" s="297"/>
      <c r="E19" s="297"/>
      <c r="F19" s="297"/>
      <c r="G19" s="297"/>
      <c r="H19" s="297"/>
      <c r="I19" s="297"/>
      <c r="J19" s="297"/>
      <c r="K19" s="297"/>
      <c r="L19" s="298"/>
      <c r="N19" s="183"/>
      <c r="O19" s="187"/>
    </row>
    <row r="20" spans="1:15" s="160" customFormat="1" ht="18" customHeight="1" x14ac:dyDescent="0.2">
      <c r="A20" s="159">
        <v>10</v>
      </c>
      <c r="B20" s="297" t="s">
        <v>586</v>
      </c>
      <c r="C20" s="297"/>
      <c r="D20" s="297"/>
      <c r="E20" s="297"/>
      <c r="F20" s="297"/>
      <c r="G20" s="297"/>
      <c r="H20" s="297"/>
      <c r="I20" s="297"/>
      <c r="J20" s="297"/>
      <c r="K20" s="297"/>
      <c r="L20" s="298"/>
      <c r="N20" s="183"/>
      <c r="O20" s="187"/>
    </row>
    <row r="21" spans="1:15" s="160" customFormat="1" ht="18" customHeight="1" x14ac:dyDescent="0.2">
      <c r="A21" s="159">
        <v>11</v>
      </c>
      <c r="B21" s="297" t="s">
        <v>585</v>
      </c>
      <c r="C21" s="297"/>
      <c r="D21" s="297"/>
      <c r="E21" s="297"/>
      <c r="F21" s="297"/>
      <c r="G21" s="297"/>
      <c r="H21" s="297"/>
      <c r="I21" s="297"/>
      <c r="J21" s="297"/>
      <c r="K21" s="297"/>
      <c r="L21" s="298"/>
      <c r="N21" s="183"/>
      <c r="O21" s="187"/>
    </row>
    <row r="22" spans="1:15" s="160" customFormat="1" ht="18" customHeight="1" x14ac:dyDescent="0.2">
      <c r="A22" s="159">
        <v>12</v>
      </c>
      <c r="B22" s="297" t="s">
        <v>584</v>
      </c>
      <c r="C22" s="297"/>
      <c r="D22" s="297"/>
      <c r="E22" s="297"/>
      <c r="F22" s="297"/>
      <c r="G22" s="297"/>
      <c r="H22" s="297"/>
      <c r="I22" s="297"/>
      <c r="J22" s="297"/>
      <c r="K22" s="297"/>
      <c r="L22" s="298"/>
      <c r="N22" s="183"/>
      <c r="O22" s="187"/>
    </row>
    <row r="23" spans="1:15" s="160" customFormat="1" ht="18" customHeight="1" x14ac:dyDescent="0.2">
      <c r="A23" s="159">
        <v>13</v>
      </c>
      <c r="B23" s="297" t="s">
        <v>583</v>
      </c>
      <c r="C23" s="297"/>
      <c r="D23" s="297"/>
      <c r="E23" s="297"/>
      <c r="F23" s="297"/>
      <c r="G23" s="297"/>
      <c r="H23" s="297"/>
      <c r="I23" s="297"/>
      <c r="J23" s="297"/>
      <c r="K23" s="297"/>
      <c r="L23" s="298"/>
      <c r="N23" s="183"/>
      <c r="O23" s="187"/>
    </row>
    <row r="24" spans="1:15" s="160" customFormat="1" ht="18" customHeight="1" x14ac:dyDescent="0.2">
      <c r="A24" s="159">
        <v>14</v>
      </c>
      <c r="B24" s="297" t="s">
        <v>582</v>
      </c>
      <c r="C24" s="297"/>
      <c r="D24" s="297"/>
      <c r="E24" s="297"/>
      <c r="F24" s="297"/>
      <c r="G24" s="297"/>
      <c r="H24" s="297"/>
      <c r="I24" s="297"/>
      <c r="J24" s="297"/>
      <c r="K24" s="297"/>
      <c r="L24" s="298"/>
      <c r="N24" s="183"/>
      <c r="O24" s="187"/>
    </row>
    <row r="25" spans="1:15" s="160" customFormat="1" ht="18" customHeight="1" x14ac:dyDescent="0.2">
      <c r="A25" s="159">
        <v>15</v>
      </c>
      <c r="B25" s="297" t="s">
        <v>581</v>
      </c>
      <c r="C25" s="297"/>
      <c r="D25" s="297"/>
      <c r="E25" s="297"/>
      <c r="F25" s="297"/>
      <c r="G25" s="297"/>
      <c r="H25" s="297"/>
      <c r="I25" s="297"/>
      <c r="J25" s="297"/>
      <c r="K25" s="297"/>
      <c r="L25" s="298"/>
      <c r="N25" s="183"/>
      <c r="O25" s="187"/>
    </row>
    <row r="26" spans="1:15" s="160" customFormat="1" ht="18" customHeight="1" x14ac:dyDescent="0.2">
      <c r="A26" s="159">
        <v>16</v>
      </c>
      <c r="B26" s="297" t="s">
        <v>580</v>
      </c>
      <c r="C26" s="297"/>
      <c r="D26" s="297"/>
      <c r="E26" s="297"/>
      <c r="F26" s="297"/>
      <c r="G26" s="297"/>
      <c r="H26" s="297"/>
      <c r="I26" s="297"/>
      <c r="J26" s="297"/>
      <c r="K26" s="297"/>
      <c r="L26" s="298"/>
      <c r="N26" s="183"/>
      <c r="O26" s="187"/>
    </row>
    <row r="27" spans="1:15" s="160" customFormat="1" ht="18" customHeight="1" x14ac:dyDescent="0.2">
      <c r="A27" s="159">
        <v>17</v>
      </c>
      <c r="B27" s="297" t="s">
        <v>579</v>
      </c>
      <c r="C27" s="297"/>
      <c r="D27" s="297"/>
      <c r="E27" s="297"/>
      <c r="F27" s="297"/>
      <c r="G27" s="297"/>
      <c r="H27" s="297"/>
      <c r="I27" s="297"/>
      <c r="J27" s="297"/>
      <c r="K27" s="297"/>
      <c r="L27" s="298"/>
      <c r="N27" s="183"/>
      <c r="O27" s="187"/>
    </row>
    <row r="28" spans="1:15" s="160" customFormat="1" ht="18" customHeight="1" x14ac:dyDescent="0.2">
      <c r="A28" s="159">
        <v>18</v>
      </c>
      <c r="B28" s="297" t="s">
        <v>578</v>
      </c>
      <c r="C28" s="297"/>
      <c r="D28" s="297"/>
      <c r="E28" s="297"/>
      <c r="F28" s="297"/>
      <c r="G28" s="297"/>
      <c r="H28" s="297"/>
      <c r="I28" s="297"/>
      <c r="J28" s="297"/>
      <c r="K28" s="297"/>
      <c r="L28" s="298"/>
      <c r="N28" s="183"/>
      <c r="O28" s="187"/>
    </row>
    <row r="29" spans="1:15" s="160" customFormat="1" ht="18" customHeight="1" x14ac:dyDescent="0.2">
      <c r="A29" s="159">
        <v>19</v>
      </c>
      <c r="B29" s="297" t="s">
        <v>577</v>
      </c>
      <c r="C29" s="297"/>
      <c r="D29" s="297"/>
      <c r="E29" s="297"/>
      <c r="F29" s="297"/>
      <c r="G29" s="297"/>
      <c r="H29" s="297"/>
      <c r="I29" s="297"/>
      <c r="J29" s="297"/>
      <c r="K29" s="297"/>
      <c r="L29" s="298"/>
      <c r="N29" s="183"/>
      <c r="O29" s="187"/>
    </row>
    <row r="30" spans="1:15" s="160" customFormat="1" ht="18" customHeight="1" x14ac:dyDescent="0.2">
      <c r="A30" s="159">
        <v>20</v>
      </c>
      <c r="B30" s="297" t="s">
        <v>576</v>
      </c>
      <c r="C30" s="297"/>
      <c r="D30" s="297"/>
      <c r="E30" s="297"/>
      <c r="F30" s="297"/>
      <c r="G30" s="297"/>
      <c r="H30" s="297"/>
      <c r="I30" s="297"/>
      <c r="J30" s="297"/>
      <c r="K30" s="297"/>
      <c r="L30" s="298"/>
      <c r="N30" s="183"/>
      <c r="O30" s="187"/>
    </row>
    <row r="31" spans="1:15" s="160" customFormat="1" ht="31.5" customHeight="1" x14ac:dyDescent="0.2">
      <c r="A31" s="159">
        <v>21</v>
      </c>
      <c r="B31" s="299" t="s">
        <v>575</v>
      </c>
      <c r="C31" s="299"/>
      <c r="D31" s="299"/>
      <c r="E31" s="299"/>
      <c r="F31" s="299"/>
      <c r="G31" s="299"/>
      <c r="H31" s="299"/>
      <c r="I31" s="299"/>
      <c r="J31" s="299"/>
      <c r="K31" s="299"/>
      <c r="L31" s="300"/>
      <c r="N31" s="183"/>
      <c r="O31" s="187"/>
    </row>
    <row r="32" spans="1:15" s="160" customFormat="1" ht="18" customHeight="1" x14ac:dyDescent="0.2">
      <c r="A32" s="159">
        <v>22</v>
      </c>
      <c r="B32" s="297" t="s">
        <v>574</v>
      </c>
      <c r="C32" s="297"/>
      <c r="D32" s="297"/>
      <c r="E32" s="297"/>
      <c r="F32" s="297"/>
      <c r="G32" s="297"/>
      <c r="H32" s="297"/>
      <c r="I32" s="297"/>
      <c r="J32" s="297"/>
      <c r="K32" s="297"/>
      <c r="L32" s="298"/>
      <c r="N32" s="183"/>
      <c r="O32" s="187"/>
    </row>
    <row r="33" spans="1:15" s="160" customFormat="1" ht="18" customHeight="1" x14ac:dyDescent="0.2">
      <c r="A33" s="159">
        <v>23</v>
      </c>
      <c r="B33" s="297" t="s">
        <v>573</v>
      </c>
      <c r="C33" s="297"/>
      <c r="D33" s="297"/>
      <c r="E33" s="297"/>
      <c r="F33" s="297"/>
      <c r="G33" s="297"/>
      <c r="H33" s="297"/>
      <c r="I33" s="297"/>
      <c r="J33" s="297"/>
      <c r="K33" s="297"/>
      <c r="L33" s="298"/>
      <c r="N33" s="183"/>
      <c r="O33" s="187"/>
    </row>
    <row r="34" spans="1:15" s="160" customFormat="1" ht="18" customHeight="1" x14ac:dyDescent="0.2">
      <c r="A34" s="159">
        <v>24</v>
      </c>
      <c r="B34" s="297" t="s">
        <v>572</v>
      </c>
      <c r="C34" s="297"/>
      <c r="D34" s="297"/>
      <c r="E34" s="297"/>
      <c r="F34" s="297"/>
      <c r="G34" s="297"/>
      <c r="H34" s="297"/>
      <c r="I34" s="297"/>
      <c r="J34" s="297"/>
      <c r="K34" s="297"/>
      <c r="L34" s="298"/>
      <c r="N34" s="183"/>
      <c r="O34" s="187"/>
    </row>
    <row r="35" spans="1:15" ht="19.5" customHeight="1" x14ac:dyDescent="0.2">
      <c r="A35" s="159">
        <v>25</v>
      </c>
      <c r="B35" s="299" t="s">
        <v>571</v>
      </c>
      <c r="C35" s="299"/>
      <c r="D35" s="299"/>
      <c r="E35" s="299"/>
      <c r="F35" s="299"/>
      <c r="G35" s="299"/>
      <c r="H35" s="299"/>
      <c r="I35" s="299"/>
      <c r="J35" s="299"/>
      <c r="K35" s="299"/>
      <c r="L35" s="300"/>
    </row>
    <row r="36" spans="1:15" ht="19.5" customHeight="1" x14ac:dyDescent="0.2">
      <c r="A36" s="159">
        <v>26</v>
      </c>
      <c r="B36" s="299" t="s">
        <v>570</v>
      </c>
      <c r="C36" s="299"/>
      <c r="D36" s="299"/>
      <c r="E36" s="299"/>
      <c r="F36" s="299"/>
      <c r="G36" s="299"/>
      <c r="H36" s="299"/>
      <c r="I36" s="299"/>
      <c r="J36" s="299"/>
      <c r="K36" s="299"/>
      <c r="L36" s="300"/>
    </row>
    <row r="37" spans="1:15" ht="27" customHeight="1" x14ac:dyDescent="0.2">
      <c r="A37" s="159">
        <v>27</v>
      </c>
      <c r="B37" s="299" t="s">
        <v>569</v>
      </c>
      <c r="C37" s="299"/>
      <c r="D37" s="299"/>
      <c r="E37" s="299"/>
      <c r="F37" s="299"/>
      <c r="G37" s="299"/>
      <c r="H37" s="299"/>
      <c r="I37" s="299"/>
      <c r="J37" s="299"/>
      <c r="K37" s="299"/>
      <c r="L37" s="300"/>
    </row>
    <row r="38" spans="1:15" ht="19.5" customHeight="1" x14ac:dyDescent="0.2">
      <c r="A38" s="159">
        <v>28</v>
      </c>
      <c r="B38" s="299" t="s">
        <v>568</v>
      </c>
      <c r="C38" s="299"/>
      <c r="D38" s="299"/>
      <c r="E38" s="299"/>
      <c r="F38" s="299"/>
      <c r="G38" s="299"/>
      <c r="H38" s="299"/>
      <c r="I38" s="299"/>
      <c r="J38" s="299"/>
      <c r="K38" s="299"/>
      <c r="L38" s="300"/>
    </row>
    <row r="39" spans="1:15" ht="19.5" customHeight="1" x14ac:dyDescent="0.2">
      <c r="A39" s="159">
        <v>29</v>
      </c>
      <c r="B39" s="299" t="s">
        <v>567</v>
      </c>
      <c r="C39" s="299"/>
      <c r="D39" s="299"/>
      <c r="E39" s="299"/>
      <c r="F39" s="299"/>
      <c r="G39" s="299"/>
      <c r="H39" s="299"/>
      <c r="I39" s="299"/>
      <c r="J39" s="299"/>
      <c r="K39" s="299"/>
      <c r="L39" s="300"/>
    </row>
    <row r="40" spans="1:15" ht="19.5" customHeight="1" x14ac:dyDescent="0.2">
      <c r="A40" s="166">
        <v>30</v>
      </c>
      <c r="B40" s="316" t="s">
        <v>566</v>
      </c>
      <c r="C40" s="316"/>
      <c r="D40" s="316"/>
      <c r="E40" s="316"/>
      <c r="F40" s="316"/>
      <c r="G40" s="316"/>
      <c r="H40" s="316"/>
      <c r="I40" s="316"/>
      <c r="J40" s="316"/>
      <c r="K40" s="316"/>
      <c r="L40" s="317"/>
    </row>
    <row r="41" spans="1:15" ht="19.5" customHeight="1" thickBot="1" x14ac:dyDescent="0.25">
      <c r="A41" s="265"/>
      <c r="B41" s="266"/>
      <c r="C41" s="266"/>
      <c r="D41" s="266"/>
      <c r="E41" s="266"/>
      <c r="F41" s="266"/>
      <c r="G41" s="266"/>
      <c r="H41" s="266"/>
      <c r="I41" s="266"/>
      <c r="J41" s="266"/>
      <c r="K41" s="266"/>
      <c r="L41" s="267"/>
    </row>
    <row r="42" spans="1:15" x14ac:dyDescent="0.2">
      <c r="A42" s="294" t="s">
        <v>162</v>
      </c>
      <c r="B42" s="295"/>
      <c r="C42" s="295"/>
      <c r="D42" s="295"/>
      <c r="E42" s="295"/>
      <c r="F42" s="295"/>
      <c r="G42" s="295"/>
      <c r="H42" s="295"/>
      <c r="I42" s="295"/>
      <c r="J42" s="295"/>
      <c r="K42" s="295"/>
      <c r="L42" s="296"/>
    </row>
    <row r="43" spans="1:15" x14ac:dyDescent="0.2">
      <c r="A43" s="244" t="s">
        <v>172</v>
      </c>
      <c r="B43" s="245"/>
      <c r="C43" s="245"/>
      <c r="D43" s="245"/>
      <c r="E43" s="245"/>
      <c r="F43" s="245"/>
      <c r="G43" s="245"/>
      <c r="H43" s="245"/>
      <c r="I43" s="245"/>
      <c r="J43" s="245"/>
      <c r="K43" s="245"/>
      <c r="L43" s="246"/>
    </row>
    <row r="44" spans="1:15" ht="27" customHeight="1" x14ac:dyDescent="0.2">
      <c r="A44" s="247" t="s">
        <v>68</v>
      </c>
      <c r="B44" s="248"/>
      <c r="C44" s="248"/>
      <c r="D44" s="248"/>
      <c r="E44" s="192" t="s">
        <v>69</v>
      </c>
      <c r="F44" s="192" t="s">
        <v>70</v>
      </c>
      <c r="G44" s="192" t="s">
        <v>71</v>
      </c>
      <c r="H44" s="248" t="s">
        <v>3</v>
      </c>
      <c r="I44" s="248"/>
      <c r="J44" s="248"/>
      <c r="K44" s="248"/>
      <c r="L44" s="249"/>
    </row>
    <row r="45" spans="1:15" ht="39.75" customHeight="1" x14ac:dyDescent="0.2">
      <c r="A45" s="273" t="s">
        <v>96</v>
      </c>
      <c r="B45" s="274"/>
      <c r="C45" s="274"/>
      <c r="D45" s="274"/>
      <c r="E45" s="162" t="s">
        <v>174</v>
      </c>
      <c r="F45" s="161" t="s">
        <v>169</v>
      </c>
      <c r="G45" s="161"/>
      <c r="H45" s="225"/>
      <c r="I45" s="225"/>
      <c r="J45" s="225"/>
      <c r="K45" s="225"/>
      <c r="L45" s="226"/>
    </row>
    <row r="46" spans="1:15" ht="35.25" customHeight="1" x14ac:dyDescent="0.2">
      <c r="A46" s="273" t="s">
        <v>97</v>
      </c>
      <c r="B46" s="274"/>
      <c r="C46" s="274"/>
      <c r="D46" s="274"/>
      <c r="E46" s="162">
        <v>27</v>
      </c>
      <c r="F46" s="161" t="s">
        <v>169</v>
      </c>
      <c r="G46" s="161"/>
      <c r="H46" s="225"/>
      <c r="I46" s="225"/>
      <c r="J46" s="225"/>
      <c r="K46" s="225"/>
      <c r="L46" s="226"/>
    </row>
    <row r="47" spans="1:15" ht="24.75" customHeight="1" x14ac:dyDescent="0.2">
      <c r="A47" s="273" t="s">
        <v>135</v>
      </c>
      <c r="B47" s="274"/>
      <c r="C47" s="274"/>
      <c r="D47" s="274"/>
      <c r="E47" s="162" t="s">
        <v>175</v>
      </c>
      <c r="F47" s="161" t="s">
        <v>169</v>
      </c>
      <c r="G47" s="161"/>
      <c r="H47" s="225"/>
      <c r="I47" s="225"/>
      <c r="J47" s="225"/>
      <c r="K47" s="225"/>
      <c r="L47" s="226"/>
    </row>
    <row r="48" spans="1:15" ht="27" customHeight="1" x14ac:dyDescent="0.2">
      <c r="A48" s="289" t="s">
        <v>72</v>
      </c>
      <c r="B48" s="290"/>
      <c r="C48" s="290"/>
      <c r="D48" s="290"/>
      <c r="E48" s="163" t="s">
        <v>176</v>
      </c>
      <c r="F48" s="161" t="s">
        <v>169</v>
      </c>
      <c r="G48" s="161"/>
      <c r="H48" s="225"/>
      <c r="I48" s="225"/>
      <c r="J48" s="225"/>
      <c r="K48" s="225"/>
      <c r="L48" s="226"/>
    </row>
    <row r="49" spans="1:12" ht="20.25" customHeight="1" x14ac:dyDescent="0.2">
      <c r="A49" s="289" t="s">
        <v>93</v>
      </c>
      <c r="B49" s="290"/>
      <c r="C49" s="290"/>
      <c r="D49" s="290"/>
      <c r="E49" s="163" t="s">
        <v>177</v>
      </c>
      <c r="F49" s="161" t="s">
        <v>169</v>
      </c>
      <c r="G49" s="161"/>
      <c r="H49" s="225"/>
      <c r="I49" s="225"/>
      <c r="J49" s="225"/>
      <c r="K49" s="225"/>
      <c r="L49" s="226"/>
    </row>
    <row r="50" spans="1:12" ht="48" customHeight="1" x14ac:dyDescent="0.2">
      <c r="A50" s="289" t="s">
        <v>136</v>
      </c>
      <c r="B50" s="290"/>
      <c r="C50" s="290"/>
      <c r="D50" s="290"/>
      <c r="E50" s="163" t="s">
        <v>178</v>
      </c>
      <c r="F50" s="161" t="s">
        <v>169</v>
      </c>
      <c r="G50" s="161"/>
      <c r="H50" s="225"/>
      <c r="I50" s="225"/>
      <c r="J50" s="225"/>
      <c r="K50" s="225"/>
      <c r="L50" s="226"/>
    </row>
    <row r="51" spans="1:12" ht="28.5" customHeight="1" x14ac:dyDescent="0.2">
      <c r="A51" s="289" t="s">
        <v>95</v>
      </c>
      <c r="B51" s="290"/>
      <c r="C51" s="290"/>
      <c r="D51" s="290"/>
      <c r="E51" s="163" t="s">
        <v>173</v>
      </c>
      <c r="F51" s="161"/>
      <c r="G51" s="161"/>
      <c r="H51" s="225"/>
      <c r="I51" s="225"/>
      <c r="J51" s="225"/>
      <c r="K51" s="225"/>
      <c r="L51" s="226"/>
    </row>
    <row r="52" spans="1:12" ht="15.75" customHeight="1" x14ac:dyDescent="0.2">
      <c r="A52" s="273" t="s">
        <v>73</v>
      </c>
      <c r="B52" s="274"/>
      <c r="C52" s="274"/>
      <c r="D52" s="274"/>
      <c r="E52" s="162" t="s">
        <v>527</v>
      </c>
      <c r="F52" s="161" t="s">
        <v>169</v>
      </c>
      <c r="G52" s="161"/>
      <c r="H52" s="225"/>
      <c r="I52" s="225"/>
      <c r="J52" s="225"/>
      <c r="K52" s="225"/>
      <c r="L52" s="226"/>
    </row>
    <row r="53" spans="1:12" ht="19.5" customHeight="1" x14ac:dyDescent="0.2">
      <c r="A53" s="273" t="s">
        <v>74</v>
      </c>
      <c r="B53" s="274"/>
      <c r="C53" s="274"/>
      <c r="D53" s="274"/>
      <c r="E53" s="162">
        <v>25</v>
      </c>
      <c r="F53" s="161" t="s">
        <v>169</v>
      </c>
      <c r="G53" s="161"/>
      <c r="H53" s="225"/>
      <c r="I53" s="225"/>
      <c r="J53" s="225"/>
      <c r="K53" s="225"/>
      <c r="L53" s="226"/>
    </row>
    <row r="54" spans="1:12" ht="25.5" customHeight="1" x14ac:dyDescent="0.2">
      <c r="A54" s="273" t="s">
        <v>75</v>
      </c>
      <c r="B54" s="274"/>
      <c r="C54" s="274"/>
      <c r="D54" s="274"/>
      <c r="E54" s="162" t="s">
        <v>180</v>
      </c>
      <c r="F54" s="161" t="s">
        <v>169</v>
      </c>
      <c r="G54" s="161"/>
      <c r="H54" s="225"/>
      <c r="I54" s="225"/>
      <c r="J54" s="225"/>
      <c r="K54" s="225"/>
      <c r="L54" s="226"/>
    </row>
    <row r="55" spans="1:12" ht="66.75" customHeight="1" x14ac:dyDescent="0.2">
      <c r="A55" s="273" t="s">
        <v>76</v>
      </c>
      <c r="B55" s="274"/>
      <c r="C55" s="274"/>
      <c r="D55" s="274"/>
      <c r="E55" s="162" t="s">
        <v>181</v>
      </c>
      <c r="F55" s="161" t="s">
        <v>169</v>
      </c>
      <c r="G55" s="161"/>
      <c r="H55" s="225"/>
      <c r="I55" s="225"/>
      <c r="J55" s="225"/>
      <c r="K55" s="225"/>
      <c r="L55" s="226"/>
    </row>
    <row r="56" spans="1:12" ht="28.5" customHeight="1" x14ac:dyDescent="0.2">
      <c r="A56" s="273" t="s">
        <v>77</v>
      </c>
      <c r="B56" s="274"/>
      <c r="C56" s="274"/>
      <c r="D56" s="274"/>
      <c r="E56" s="162">
        <v>39</v>
      </c>
      <c r="F56" s="161" t="s">
        <v>169</v>
      </c>
      <c r="G56" s="161"/>
      <c r="H56" s="225"/>
      <c r="I56" s="225"/>
      <c r="J56" s="225"/>
      <c r="K56" s="225"/>
      <c r="L56" s="226"/>
    </row>
    <row r="57" spans="1:12" ht="29.25" customHeight="1" x14ac:dyDescent="0.2">
      <c r="A57" s="223" t="s">
        <v>528</v>
      </c>
      <c r="B57" s="224"/>
      <c r="C57" s="224"/>
      <c r="D57" s="224"/>
      <c r="E57" s="162" t="s">
        <v>182</v>
      </c>
      <c r="F57" s="161" t="s">
        <v>169</v>
      </c>
      <c r="G57" s="161"/>
      <c r="H57" s="225"/>
      <c r="I57" s="225"/>
      <c r="J57" s="225"/>
      <c r="K57" s="225"/>
      <c r="L57" s="226"/>
    </row>
    <row r="58" spans="1:12" ht="28.5" customHeight="1" x14ac:dyDescent="0.2">
      <c r="A58" s="273" t="s">
        <v>98</v>
      </c>
      <c r="B58" s="274"/>
      <c r="C58" s="274"/>
      <c r="D58" s="274"/>
      <c r="E58" s="162" t="s">
        <v>183</v>
      </c>
      <c r="F58" s="161" t="s">
        <v>169</v>
      </c>
      <c r="G58" s="161"/>
      <c r="H58" s="225"/>
      <c r="I58" s="225"/>
      <c r="J58" s="225"/>
      <c r="K58" s="225"/>
      <c r="L58" s="226"/>
    </row>
    <row r="59" spans="1:12" ht="28.5" customHeight="1" x14ac:dyDescent="0.2">
      <c r="A59" s="273" t="s">
        <v>99</v>
      </c>
      <c r="B59" s="274"/>
      <c r="C59" s="274"/>
      <c r="D59" s="274"/>
      <c r="E59" s="162" t="s">
        <v>173</v>
      </c>
      <c r="F59" s="161"/>
      <c r="G59" s="161"/>
      <c r="H59" s="225" t="s">
        <v>173</v>
      </c>
      <c r="I59" s="225"/>
      <c r="J59" s="225"/>
      <c r="K59" s="225"/>
      <c r="L59" s="226"/>
    </row>
    <row r="60" spans="1:12" x14ac:dyDescent="0.2">
      <c r="A60" s="229" t="s">
        <v>237</v>
      </c>
      <c r="B60" s="230"/>
      <c r="C60" s="230"/>
      <c r="D60" s="230"/>
      <c r="E60" s="230"/>
      <c r="F60" s="230"/>
      <c r="G60" s="230"/>
      <c r="H60" s="230"/>
      <c r="I60" s="230"/>
      <c r="J60" s="230"/>
      <c r="K60" s="230"/>
      <c r="L60" s="167" t="s">
        <v>70</v>
      </c>
    </row>
    <row r="61" spans="1:12" ht="40.5" customHeight="1" thickBot="1" x14ac:dyDescent="0.25">
      <c r="A61" s="231" t="s">
        <v>529</v>
      </c>
      <c r="B61" s="232"/>
      <c r="C61" s="232"/>
      <c r="D61" s="232"/>
      <c r="E61" s="232"/>
      <c r="F61" s="232"/>
      <c r="G61" s="232"/>
      <c r="H61" s="232"/>
      <c r="I61" s="232"/>
      <c r="J61" s="232"/>
      <c r="K61" s="232"/>
      <c r="L61" s="233"/>
    </row>
    <row r="62" spans="1:12" ht="13.5" thickBot="1" x14ac:dyDescent="0.25">
      <c r="A62" s="409"/>
      <c r="B62" s="410"/>
      <c r="C62" s="410"/>
      <c r="D62" s="410"/>
      <c r="E62" s="410"/>
      <c r="F62" s="410"/>
      <c r="G62" s="410"/>
      <c r="H62" s="410"/>
      <c r="I62" s="410"/>
      <c r="J62" s="410"/>
      <c r="K62" s="410"/>
      <c r="L62" s="411"/>
    </row>
    <row r="63" spans="1:12" x14ac:dyDescent="0.2">
      <c r="A63" s="281" t="s">
        <v>163</v>
      </c>
      <c r="B63" s="282"/>
      <c r="C63" s="282"/>
      <c r="D63" s="282"/>
      <c r="E63" s="282"/>
      <c r="F63" s="282"/>
      <c r="G63" s="282"/>
      <c r="H63" s="282"/>
      <c r="I63" s="282"/>
      <c r="J63" s="282"/>
      <c r="K63" s="282"/>
      <c r="L63" s="283"/>
    </row>
    <row r="64" spans="1:12" x14ac:dyDescent="0.2">
      <c r="A64" s="244" t="s">
        <v>191</v>
      </c>
      <c r="B64" s="245"/>
      <c r="C64" s="245"/>
      <c r="D64" s="245"/>
      <c r="E64" s="245"/>
      <c r="F64" s="245"/>
      <c r="G64" s="245"/>
      <c r="H64" s="245"/>
      <c r="I64" s="245"/>
      <c r="J64" s="245"/>
      <c r="K64" s="245"/>
      <c r="L64" s="246"/>
    </row>
    <row r="65" spans="1:12" ht="26.25" customHeight="1" x14ac:dyDescent="0.2">
      <c r="A65" s="247" t="s">
        <v>68</v>
      </c>
      <c r="B65" s="248"/>
      <c r="C65" s="248"/>
      <c r="D65" s="248"/>
      <c r="E65" s="192" t="s">
        <v>69</v>
      </c>
      <c r="F65" s="192" t="s">
        <v>70</v>
      </c>
      <c r="G65" s="192" t="s">
        <v>71</v>
      </c>
      <c r="H65" s="248" t="s">
        <v>3</v>
      </c>
      <c r="I65" s="248"/>
      <c r="J65" s="248"/>
      <c r="K65" s="248"/>
      <c r="L65" s="249"/>
    </row>
    <row r="66" spans="1:12" ht="42.75" customHeight="1" x14ac:dyDescent="0.2">
      <c r="A66" s="273" t="s">
        <v>96</v>
      </c>
      <c r="B66" s="274"/>
      <c r="C66" s="274"/>
      <c r="D66" s="274"/>
      <c r="E66" s="162" t="s">
        <v>184</v>
      </c>
      <c r="F66" s="161" t="s">
        <v>169</v>
      </c>
      <c r="G66" s="161"/>
      <c r="H66" s="225"/>
      <c r="I66" s="225"/>
      <c r="J66" s="225"/>
      <c r="K66" s="225"/>
      <c r="L66" s="226"/>
    </row>
    <row r="67" spans="1:12" ht="29.25" customHeight="1" x14ac:dyDescent="0.2">
      <c r="A67" s="273" t="s">
        <v>97</v>
      </c>
      <c r="B67" s="274"/>
      <c r="C67" s="274"/>
      <c r="D67" s="274"/>
      <c r="E67" s="162" t="s">
        <v>185</v>
      </c>
      <c r="F67" s="161" t="s">
        <v>169</v>
      </c>
      <c r="G67" s="161"/>
      <c r="H67" s="225"/>
      <c r="I67" s="225"/>
      <c r="J67" s="225"/>
      <c r="K67" s="225"/>
      <c r="L67" s="226"/>
    </row>
    <row r="68" spans="1:12" ht="50.25" customHeight="1" x14ac:dyDescent="0.2">
      <c r="A68" s="287" t="s">
        <v>135</v>
      </c>
      <c r="B68" s="288"/>
      <c r="C68" s="288"/>
      <c r="D68" s="288"/>
      <c r="E68" s="162" t="s">
        <v>186</v>
      </c>
      <c r="F68" s="161" t="s">
        <v>169</v>
      </c>
      <c r="H68" s="225" t="s">
        <v>606</v>
      </c>
      <c r="I68" s="225"/>
      <c r="J68" s="225"/>
      <c r="K68" s="225"/>
      <c r="L68" s="226"/>
    </row>
    <row r="69" spans="1:12" ht="29.25" customHeight="1" x14ac:dyDescent="0.2">
      <c r="A69" s="289" t="s">
        <v>72</v>
      </c>
      <c r="B69" s="290"/>
      <c r="C69" s="290"/>
      <c r="D69" s="290"/>
      <c r="E69" s="163" t="s">
        <v>187</v>
      </c>
      <c r="F69" s="161" t="s">
        <v>169</v>
      </c>
      <c r="G69" s="161"/>
      <c r="H69" s="225"/>
      <c r="I69" s="225"/>
      <c r="J69" s="225"/>
      <c r="K69" s="225"/>
      <c r="L69" s="226"/>
    </row>
    <row r="70" spans="1:12" ht="16.5" customHeight="1" x14ac:dyDescent="0.2">
      <c r="A70" s="289" t="s">
        <v>93</v>
      </c>
      <c r="B70" s="290"/>
      <c r="C70" s="290"/>
      <c r="D70" s="290"/>
      <c r="E70" s="163" t="s">
        <v>173</v>
      </c>
      <c r="F70" s="161"/>
      <c r="G70" s="161"/>
      <c r="H70" s="225"/>
      <c r="I70" s="225"/>
      <c r="J70" s="225"/>
      <c r="K70" s="225"/>
      <c r="L70" s="226"/>
    </row>
    <row r="71" spans="1:12" ht="42.75" customHeight="1" x14ac:dyDescent="0.2">
      <c r="A71" s="289" t="s">
        <v>136</v>
      </c>
      <c r="B71" s="290"/>
      <c r="C71" s="290"/>
      <c r="D71" s="290"/>
      <c r="E71" s="163" t="s">
        <v>188</v>
      </c>
      <c r="F71" s="161" t="s">
        <v>169</v>
      </c>
      <c r="G71" s="161"/>
      <c r="H71" s="225"/>
      <c r="I71" s="225"/>
      <c r="J71" s="225"/>
      <c r="K71" s="225"/>
      <c r="L71" s="226"/>
    </row>
    <row r="72" spans="1:12" ht="31.5" customHeight="1" x14ac:dyDescent="0.2">
      <c r="A72" s="289" t="s">
        <v>95</v>
      </c>
      <c r="B72" s="290"/>
      <c r="C72" s="290"/>
      <c r="D72" s="290"/>
      <c r="E72" s="163" t="s">
        <v>173</v>
      </c>
      <c r="F72" s="161" t="s">
        <v>169</v>
      </c>
      <c r="G72" s="161"/>
      <c r="H72" s="225"/>
      <c r="I72" s="225"/>
      <c r="J72" s="225"/>
      <c r="K72" s="225"/>
      <c r="L72" s="226"/>
    </row>
    <row r="73" spans="1:12" ht="15" customHeight="1" x14ac:dyDescent="0.2">
      <c r="A73" s="273" t="s">
        <v>73</v>
      </c>
      <c r="B73" s="274"/>
      <c r="C73" s="274"/>
      <c r="D73" s="274"/>
      <c r="E73" s="162" t="s">
        <v>189</v>
      </c>
      <c r="F73" s="161" t="s">
        <v>169</v>
      </c>
      <c r="G73" s="161"/>
      <c r="H73" s="225"/>
      <c r="I73" s="225"/>
      <c r="J73" s="225"/>
      <c r="K73" s="225"/>
      <c r="L73" s="226"/>
    </row>
    <row r="74" spans="1:12" ht="15" customHeight="1" x14ac:dyDescent="0.2">
      <c r="A74" s="273" t="s">
        <v>74</v>
      </c>
      <c r="B74" s="274"/>
      <c r="C74" s="274"/>
      <c r="D74" s="274"/>
      <c r="E74" s="162">
        <v>18</v>
      </c>
      <c r="F74" s="161" t="s">
        <v>169</v>
      </c>
      <c r="G74" s="161"/>
      <c r="H74" s="225"/>
      <c r="I74" s="225"/>
      <c r="J74" s="225"/>
      <c r="K74" s="225"/>
      <c r="L74" s="226"/>
    </row>
    <row r="75" spans="1:12" ht="30.75" customHeight="1" x14ac:dyDescent="0.2">
      <c r="A75" s="273" t="s">
        <v>75</v>
      </c>
      <c r="B75" s="274"/>
      <c r="C75" s="274"/>
      <c r="D75" s="274"/>
      <c r="E75" s="162">
        <v>27</v>
      </c>
      <c r="F75" s="161" t="s">
        <v>169</v>
      </c>
      <c r="G75" s="161"/>
      <c r="H75" s="225"/>
      <c r="I75" s="225"/>
      <c r="J75" s="225"/>
      <c r="K75" s="225"/>
      <c r="L75" s="226"/>
    </row>
    <row r="76" spans="1:12" ht="63.75" customHeight="1" x14ac:dyDescent="0.2">
      <c r="A76" s="273" t="s">
        <v>76</v>
      </c>
      <c r="B76" s="274"/>
      <c r="C76" s="274"/>
      <c r="D76" s="274"/>
      <c r="E76" s="162" t="s">
        <v>192</v>
      </c>
      <c r="F76" s="161" t="s">
        <v>169</v>
      </c>
      <c r="G76" s="161" t="s">
        <v>190</v>
      </c>
      <c r="H76" s="225"/>
      <c r="I76" s="225"/>
      <c r="J76" s="225"/>
      <c r="K76" s="225"/>
      <c r="L76" s="226"/>
    </row>
    <row r="77" spans="1:12" ht="27" customHeight="1" x14ac:dyDescent="0.2">
      <c r="A77" s="273" t="s">
        <v>77</v>
      </c>
      <c r="B77" s="274"/>
      <c r="C77" s="274"/>
      <c r="D77" s="274"/>
      <c r="E77" s="162">
        <v>30</v>
      </c>
      <c r="F77" s="161" t="s">
        <v>169</v>
      </c>
      <c r="G77" s="161"/>
      <c r="H77" s="225"/>
      <c r="I77" s="225"/>
      <c r="J77" s="225"/>
      <c r="K77" s="225"/>
      <c r="L77" s="226"/>
    </row>
    <row r="78" spans="1:12" ht="27.75" customHeight="1" x14ac:dyDescent="0.2">
      <c r="A78" s="223" t="s">
        <v>528</v>
      </c>
      <c r="B78" s="224"/>
      <c r="C78" s="224"/>
      <c r="D78" s="224"/>
      <c r="E78" s="162" t="s">
        <v>193</v>
      </c>
      <c r="F78" s="161" t="s">
        <v>169</v>
      </c>
      <c r="G78" s="161"/>
      <c r="H78" s="225"/>
      <c r="I78" s="225"/>
      <c r="J78" s="225"/>
      <c r="K78" s="225"/>
      <c r="L78" s="226"/>
    </row>
    <row r="79" spans="1:12" ht="27.75" customHeight="1" x14ac:dyDescent="0.2">
      <c r="A79" s="273" t="s">
        <v>98</v>
      </c>
      <c r="B79" s="274"/>
      <c r="C79" s="274"/>
      <c r="D79" s="274"/>
      <c r="E79" s="162" t="s">
        <v>194</v>
      </c>
      <c r="F79" s="161" t="s">
        <v>169</v>
      </c>
      <c r="G79" s="161"/>
      <c r="H79" s="225"/>
      <c r="I79" s="225"/>
      <c r="J79" s="225"/>
      <c r="K79" s="225"/>
      <c r="L79" s="226"/>
    </row>
    <row r="80" spans="1:12" ht="28.5" customHeight="1" x14ac:dyDescent="0.2">
      <c r="A80" s="273" t="s">
        <v>99</v>
      </c>
      <c r="B80" s="274"/>
      <c r="C80" s="274"/>
      <c r="D80" s="274"/>
      <c r="E80" s="162" t="s">
        <v>173</v>
      </c>
      <c r="F80" s="161"/>
      <c r="G80" s="161"/>
      <c r="H80" s="225"/>
      <c r="I80" s="225"/>
      <c r="J80" s="225"/>
      <c r="K80" s="225"/>
      <c r="L80" s="226"/>
    </row>
    <row r="81" spans="1:12" ht="13.5" thickBot="1" x14ac:dyDescent="0.25">
      <c r="A81" s="268" t="s">
        <v>237</v>
      </c>
      <c r="B81" s="269"/>
      <c r="C81" s="269"/>
      <c r="D81" s="269"/>
      <c r="E81" s="269"/>
      <c r="F81" s="269"/>
      <c r="G81" s="269"/>
      <c r="H81" s="269"/>
      <c r="I81" s="269"/>
      <c r="J81" s="269"/>
      <c r="K81" s="269"/>
      <c r="L81" s="164" t="s">
        <v>600</v>
      </c>
    </row>
    <row r="82" spans="1:12" ht="42" customHeight="1" thickBot="1" x14ac:dyDescent="0.25">
      <c r="A82" s="231" t="s">
        <v>529</v>
      </c>
      <c r="B82" s="232"/>
      <c r="C82" s="232"/>
      <c r="D82" s="232"/>
      <c r="E82" s="232"/>
      <c r="F82" s="232"/>
      <c r="G82" s="232"/>
      <c r="H82" s="232"/>
      <c r="I82" s="232"/>
      <c r="J82" s="232"/>
      <c r="K82" s="232"/>
      <c r="L82" s="233"/>
    </row>
    <row r="83" spans="1:12" ht="16.5" customHeight="1" thickBot="1" x14ac:dyDescent="0.25">
      <c r="A83" s="234"/>
      <c r="B83" s="235"/>
      <c r="C83" s="235"/>
      <c r="D83" s="235"/>
      <c r="E83" s="235"/>
      <c r="F83" s="235"/>
      <c r="G83" s="235"/>
      <c r="H83" s="235"/>
      <c r="I83" s="235"/>
      <c r="J83" s="235"/>
      <c r="K83" s="235"/>
      <c r="L83" s="236"/>
    </row>
    <row r="84" spans="1:12" x14ac:dyDescent="0.2">
      <c r="A84" s="275" t="s">
        <v>164</v>
      </c>
      <c r="B84" s="276"/>
      <c r="C84" s="276"/>
      <c r="D84" s="276"/>
      <c r="E84" s="276"/>
      <c r="F84" s="276"/>
      <c r="G84" s="276"/>
      <c r="H84" s="276"/>
      <c r="I84" s="276"/>
      <c r="J84" s="276"/>
      <c r="K84" s="276"/>
      <c r="L84" s="277"/>
    </row>
    <row r="85" spans="1:12" x14ac:dyDescent="0.2">
      <c r="A85" s="244" t="s">
        <v>195</v>
      </c>
      <c r="B85" s="245"/>
      <c r="C85" s="245"/>
      <c r="D85" s="245"/>
      <c r="E85" s="245"/>
      <c r="F85" s="245"/>
      <c r="G85" s="245"/>
      <c r="H85" s="245"/>
      <c r="I85" s="245"/>
      <c r="J85" s="245"/>
      <c r="K85" s="245"/>
      <c r="L85" s="246"/>
    </row>
    <row r="86" spans="1:12" ht="25.5" x14ac:dyDescent="0.2">
      <c r="A86" s="247" t="s">
        <v>68</v>
      </c>
      <c r="B86" s="248"/>
      <c r="C86" s="248"/>
      <c r="D86" s="248"/>
      <c r="E86" s="192" t="s">
        <v>69</v>
      </c>
      <c r="F86" s="192" t="s">
        <v>70</v>
      </c>
      <c r="G86" s="192" t="s">
        <v>71</v>
      </c>
      <c r="H86" s="248" t="s">
        <v>3</v>
      </c>
      <c r="I86" s="248"/>
      <c r="J86" s="248"/>
      <c r="K86" s="248"/>
      <c r="L86" s="249"/>
    </row>
    <row r="87" spans="1:12" ht="39.75" customHeight="1" x14ac:dyDescent="0.2">
      <c r="A87" s="273" t="s">
        <v>96</v>
      </c>
      <c r="B87" s="274"/>
      <c r="C87" s="274"/>
      <c r="D87" s="274"/>
      <c r="E87" s="162" t="s">
        <v>174</v>
      </c>
      <c r="F87" s="161" t="s">
        <v>169</v>
      </c>
      <c r="G87" s="161"/>
      <c r="H87" s="225"/>
      <c r="I87" s="225"/>
      <c r="J87" s="225"/>
      <c r="K87" s="225"/>
      <c r="L87" s="226"/>
    </row>
    <row r="88" spans="1:12" ht="25.5" customHeight="1" x14ac:dyDescent="0.2">
      <c r="A88" s="273" t="s">
        <v>97</v>
      </c>
      <c r="B88" s="274"/>
      <c r="C88" s="274"/>
      <c r="D88" s="274"/>
      <c r="E88" s="162" t="s">
        <v>197</v>
      </c>
      <c r="F88" s="161" t="s">
        <v>169</v>
      </c>
      <c r="G88" s="161"/>
      <c r="H88" s="225"/>
      <c r="I88" s="225"/>
      <c r="J88" s="225"/>
      <c r="K88" s="225"/>
      <c r="L88" s="226"/>
    </row>
    <row r="89" spans="1:12" ht="16.5" customHeight="1" x14ac:dyDescent="0.2">
      <c r="A89" s="273" t="s">
        <v>135</v>
      </c>
      <c r="B89" s="274"/>
      <c r="C89" s="274"/>
      <c r="D89" s="274"/>
      <c r="E89" s="162" t="s">
        <v>198</v>
      </c>
      <c r="F89" s="161" t="s">
        <v>169</v>
      </c>
      <c r="G89" s="161"/>
      <c r="H89" s="225"/>
      <c r="I89" s="225"/>
      <c r="J89" s="225"/>
      <c r="K89" s="225"/>
      <c r="L89" s="226"/>
    </row>
    <row r="90" spans="1:12" ht="26.25" customHeight="1" x14ac:dyDescent="0.2">
      <c r="A90" s="289" t="s">
        <v>72</v>
      </c>
      <c r="B90" s="290"/>
      <c r="C90" s="290"/>
      <c r="D90" s="290"/>
      <c r="E90" s="163" t="s">
        <v>199</v>
      </c>
      <c r="F90" s="161" t="s">
        <v>169</v>
      </c>
      <c r="G90" s="161"/>
      <c r="H90" s="225"/>
      <c r="I90" s="225"/>
      <c r="J90" s="225"/>
      <c r="K90" s="225"/>
      <c r="L90" s="226"/>
    </row>
    <row r="91" spans="1:12" ht="18" customHeight="1" x14ac:dyDescent="0.2">
      <c r="A91" s="289" t="s">
        <v>93</v>
      </c>
      <c r="B91" s="290"/>
      <c r="C91" s="290"/>
      <c r="D91" s="290"/>
      <c r="E91" s="163" t="s">
        <v>200</v>
      </c>
      <c r="F91" s="161" t="s">
        <v>169</v>
      </c>
      <c r="G91" s="161"/>
      <c r="H91" s="225"/>
      <c r="I91" s="225"/>
      <c r="J91" s="225"/>
      <c r="K91" s="225"/>
      <c r="L91" s="226"/>
    </row>
    <row r="92" spans="1:12" ht="49.5" customHeight="1" x14ac:dyDescent="0.2">
      <c r="A92" s="289" t="s">
        <v>136</v>
      </c>
      <c r="B92" s="290"/>
      <c r="C92" s="290"/>
      <c r="D92" s="290"/>
      <c r="E92" s="163">
        <v>17</v>
      </c>
      <c r="F92" s="161" t="s">
        <v>169</v>
      </c>
      <c r="G92" s="161"/>
      <c r="H92" s="225"/>
      <c r="I92" s="225"/>
      <c r="J92" s="225"/>
      <c r="K92" s="225"/>
      <c r="L92" s="226"/>
    </row>
    <row r="93" spans="1:12" ht="33.75" customHeight="1" x14ac:dyDescent="0.2">
      <c r="A93" s="289" t="s">
        <v>95</v>
      </c>
      <c r="B93" s="290"/>
      <c r="C93" s="290"/>
      <c r="D93" s="290"/>
      <c r="E93" s="163" t="s">
        <v>173</v>
      </c>
      <c r="F93" s="161"/>
      <c r="G93" s="161"/>
      <c r="H93" s="225"/>
      <c r="I93" s="225"/>
      <c r="J93" s="225"/>
      <c r="K93" s="225"/>
      <c r="L93" s="226"/>
    </row>
    <row r="94" spans="1:12" ht="16.5" customHeight="1" x14ac:dyDescent="0.2">
      <c r="A94" s="273" t="s">
        <v>73</v>
      </c>
      <c r="B94" s="274"/>
      <c r="C94" s="274"/>
      <c r="D94" s="274"/>
      <c r="E94" s="162" t="s">
        <v>201</v>
      </c>
      <c r="F94" s="161" t="s">
        <v>169</v>
      </c>
      <c r="G94" s="161"/>
      <c r="H94" s="225"/>
      <c r="I94" s="225"/>
      <c r="J94" s="225"/>
      <c r="K94" s="225"/>
      <c r="L94" s="226"/>
    </row>
    <row r="95" spans="1:12" ht="15.75" customHeight="1" x14ac:dyDescent="0.2">
      <c r="A95" s="273" t="s">
        <v>74</v>
      </c>
      <c r="B95" s="274"/>
      <c r="C95" s="274"/>
      <c r="D95" s="274"/>
      <c r="E95" s="162">
        <v>18</v>
      </c>
      <c r="F95" s="161" t="s">
        <v>169</v>
      </c>
      <c r="G95" s="161"/>
      <c r="H95" s="225"/>
      <c r="I95" s="225"/>
      <c r="J95" s="225"/>
      <c r="K95" s="225"/>
      <c r="L95" s="226"/>
    </row>
    <row r="96" spans="1:12" ht="33.75" customHeight="1" x14ac:dyDescent="0.2">
      <c r="A96" s="273" t="s">
        <v>75</v>
      </c>
      <c r="B96" s="274"/>
      <c r="C96" s="274"/>
      <c r="D96" s="274"/>
      <c r="E96" s="162">
        <v>45</v>
      </c>
      <c r="F96" s="161" t="s">
        <v>169</v>
      </c>
      <c r="G96" s="161"/>
      <c r="H96" s="225"/>
      <c r="I96" s="225"/>
      <c r="J96" s="225"/>
      <c r="K96" s="225"/>
      <c r="L96" s="226"/>
    </row>
    <row r="97" spans="1:12" ht="66" customHeight="1" x14ac:dyDescent="0.2">
      <c r="A97" s="273" t="s">
        <v>76</v>
      </c>
      <c r="B97" s="274"/>
      <c r="C97" s="274"/>
      <c r="D97" s="274"/>
      <c r="E97" s="162" t="s">
        <v>202</v>
      </c>
      <c r="F97" s="161" t="s">
        <v>169</v>
      </c>
      <c r="G97" s="161"/>
      <c r="H97" s="225"/>
      <c r="I97" s="225"/>
      <c r="J97" s="225"/>
      <c r="K97" s="225"/>
      <c r="L97" s="226"/>
    </row>
    <row r="98" spans="1:12" ht="33.75" customHeight="1" x14ac:dyDescent="0.2">
      <c r="A98" s="273" t="s">
        <v>77</v>
      </c>
      <c r="B98" s="274"/>
      <c r="C98" s="274"/>
      <c r="D98" s="274"/>
      <c r="E98" s="162" t="s">
        <v>203</v>
      </c>
      <c r="F98" s="161" t="s">
        <v>169</v>
      </c>
      <c r="G98" s="161"/>
      <c r="H98" s="225"/>
      <c r="I98" s="225"/>
      <c r="J98" s="225"/>
      <c r="K98" s="225"/>
      <c r="L98" s="226"/>
    </row>
    <row r="99" spans="1:12" ht="33.75" customHeight="1" x14ac:dyDescent="0.2">
      <c r="A99" s="223" t="s">
        <v>528</v>
      </c>
      <c r="B99" s="224"/>
      <c r="C99" s="224"/>
      <c r="D99" s="224"/>
      <c r="E99" s="162" t="s">
        <v>204</v>
      </c>
      <c r="F99" s="161" t="s">
        <v>169</v>
      </c>
      <c r="G99" s="161"/>
      <c r="H99" s="225"/>
      <c r="I99" s="225"/>
      <c r="J99" s="225"/>
      <c r="K99" s="225"/>
      <c r="L99" s="226"/>
    </row>
    <row r="100" spans="1:12" ht="33.75" customHeight="1" x14ac:dyDescent="0.2">
      <c r="A100" s="273" t="s">
        <v>98</v>
      </c>
      <c r="B100" s="274"/>
      <c r="C100" s="274"/>
      <c r="D100" s="274"/>
      <c r="E100" s="162" t="s">
        <v>205</v>
      </c>
      <c r="F100" s="161" t="s">
        <v>169</v>
      </c>
      <c r="G100" s="161"/>
      <c r="H100" s="225"/>
      <c r="I100" s="225"/>
      <c r="J100" s="225"/>
      <c r="K100" s="225"/>
      <c r="L100" s="226"/>
    </row>
    <row r="101" spans="1:12" ht="25.5" customHeight="1" x14ac:dyDescent="0.2">
      <c r="A101" s="273" t="s">
        <v>99</v>
      </c>
      <c r="B101" s="274"/>
      <c r="C101" s="274"/>
      <c r="D101" s="274"/>
      <c r="E101" s="162" t="s">
        <v>173</v>
      </c>
      <c r="F101" s="161"/>
      <c r="G101" s="161"/>
      <c r="H101" s="225"/>
      <c r="I101" s="225"/>
      <c r="J101" s="225"/>
      <c r="K101" s="225"/>
      <c r="L101" s="226"/>
    </row>
    <row r="102" spans="1:12" ht="13.5" thickBot="1" x14ac:dyDescent="0.25">
      <c r="A102" s="268" t="s">
        <v>237</v>
      </c>
      <c r="B102" s="269"/>
      <c r="C102" s="269"/>
      <c r="D102" s="269"/>
      <c r="E102" s="269"/>
      <c r="F102" s="269"/>
      <c r="G102" s="269"/>
      <c r="H102" s="269"/>
      <c r="I102" s="269"/>
      <c r="J102" s="269"/>
      <c r="K102" s="269"/>
      <c r="L102" s="165" t="s">
        <v>70</v>
      </c>
    </row>
    <row r="103" spans="1:12" ht="41.25" customHeight="1" thickBot="1" x14ac:dyDescent="0.25">
      <c r="A103" s="231" t="s">
        <v>529</v>
      </c>
      <c r="B103" s="232"/>
      <c r="C103" s="232"/>
      <c r="D103" s="232"/>
      <c r="E103" s="232"/>
      <c r="F103" s="232"/>
      <c r="G103" s="232"/>
      <c r="H103" s="232"/>
      <c r="I103" s="232"/>
      <c r="J103" s="232"/>
      <c r="K103" s="232"/>
      <c r="L103" s="233"/>
    </row>
    <row r="104" spans="1:12" ht="21.75" customHeight="1" thickBot="1" x14ac:dyDescent="0.25">
      <c r="A104" s="234"/>
      <c r="B104" s="235"/>
      <c r="C104" s="235"/>
      <c r="D104" s="235"/>
      <c r="E104" s="235"/>
      <c r="F104" s="235"/>
      <c r="G104" s="235"/>
      <c r="H104" s="235"/>
      <c r="I104" s="235"/>
      <c r="J104" s="235"/>
      <c r="K104" s="235"/>
      <c r="L104" s="236"/>
    </row>
    <row r="105" spans="1:12" x14ac:dyDescent="0.2">
      <c r="A105" s="275" t="s">
        <v>165</v>
      </c>
      <c r="B105" s="276"/>
      <c r="C105" s="276"/>
      <c r="D105" s="276"/>
      <c r="E105" s="276"/>
      <c r="F105" s="276"/>
      <c r="G105" s="276"/>
      <c r="H105" s="276"/>
      <c r="I105" s="276"/>
      <c r="J105" s="276"/>
      <c r="K105" s="276"/>
      <c r="L105" s="277"/>
    </row>
    <row r="106" spans="1:12" x14ac:dyDescent="0.2">
      <c r="A106" s="244" t="s">
        <v>196</v>
      </c>
      <c r="B106" s="245"/>
      <c r="C106" s="245"/>
      <c r="D106" s="245"/>
      <c r="E106" s="245"/>
      <c r="F106" s="245"/>
      <c r="G106" s="245"/>
      <c r="H106" s="245"/>
      <c r="I106" s="245"/>
      <c r="J106" s="245"/>
      <c r="K106" s="245"/>
      <c r="L106" s="246"/>
    </row>
    <row r="107" spans="1:12" ht="25.5" x14ac:dyDescent="0.2">
      <c r="A107" s="247" t="s">
        <v>68</v>
      </c>
      <c r="B107" s="248"/>
      <c r="C107" s="248"/>
      <c r="D107" s="248"/>
      <c r="E107" s="192" t="s">
        <v>69</v>
      </c>
      <c r="F107" s="192" t="s">
        <v>70</v>
      </c>
      <c r="G107" s="192" t="s">
        <v>71</v>
      </c>
      <c r="H107" s="248" t="s">
        <v>3</v>
      </c>
      <c r="I107" s="248"/>
      <c r="J107" s="248"/>
      <c r="K107" s="248"/>
      <c r="L107" s="249"/>
    </row>
    <row r="108" spans="1:12" ht="42.75" customHeight="1" x14ac:dyDescent="0.2">
      <c r="A108" s="223" t="s">
        <v>96</v>
      </c>
      <c r="B108" s="224"/>
      <c r="C108" s="224"/>
      <c r="D108" s="224"/>
      <c r="E108" s="162" t="s">
        <v>174</v>
      </c>
      <c r="F108" s="161" t="s">
        <v>169</v>
      </c>
      <c r="G108" s="161"/>
      <c r="H108" s="225"/>
      <c r="I108" s="225"/>
      <c r="J108" s="225"/>
      <c r="K108" s="225"/>
      <c r="L108" s="226"/>
    </row>
    <row r="109" spans="1:12" ht="36" customHeight="1" x14ac:dyDescent="0.2">
      <c r="A109" s="223" t="s">
        <v>97</v>
      </c>
      <c r="B109" s="224"/>
      <c r="C109" s="224"/>
      <c r="D109" s="224"/>
      <c r="E109" s="162" t="s">
        <v>239</v>
      </c>
      <c r="F109" s="161" t="s">
        <v>169</v>
      </c>
      <c r="G109" s="161"/>
      <c r="H109" s="225"/>
      <c r="I109" s="225"/>
      <c r="J109" s="225"/>
      <c r="K109" s="225"/>
      <c r="L109" s="226"/>
    </row>
    <row r="110" spans="1:12" ht="17.25" customHeight="1" x14ac:dyDescent="0.2">
      <c r="A110" s="223" t="s">
        <v>135</v>
      </c>
      <c r="B110" s="224"/>
      <c r="C110" s="224"/>
      <c r="D110" s="224"/>
      <c r="E110" s="162" t="s">
        <v>240</v>
      </c>
      <c r="F110" s="161" t="s">
        <v>169</v>
      </c>
      <c r="G110" s="161"/>
      <c r="H110" s="225"/>
      <c r="I110" s="225"/>
      <c r="J110" s="225"/>
      <c r="K110" s="225"/>
      <c r="L110" s="226"/>
    </row>
    <row r="111" spans="1:12" ht="27.75" customHeight="1" x14ac:dyDescent="0.2">
      <c r="A111" s="227" t="s">
        <v>72</v>
      </c>
      <c r="B111" s="228"/>
      <c r="C111" s="228"/>
      <c r="D111" s="228"/>
      <c r="E111" s="163" t="s">
        <v>199</v>
      </c>
      <c r="F111" s="161" t="s">
        <v>169</v>
      </c>
      <c r="G111" s="161"/>
      <c r="H111" s="225"/>
      <c r="I111" s="225"/>
      <c r="J111" s="225"/>
      <c r="K111" s="225"/>
      <c r="L111" s="226"/>
    </row>
    <row r="112" spans="1:12" ht="18" customHeight="1" x14ac:dyDescent="0.2">
      <c r="A112" s="227" t="s">
        <v>93</v>
      </c>
      <c r="B112" s="228"/>
      <c r="C112" s="228"/>
      <c r="D112" s="228"/>
      <c r="E112" s="163" t="s">
        <v>241</v>
      </c>
      <c r="F112" s="161" t="s">
        <v>169</v>
      </c>
      <c r="G112" s="161"/>
      <c r="H112" s="225"/>
      <c r="I112" s="225"/>
      <c r="J112" s="225"/>
      <c r="K112" s="225"/>
      <c r="L112" s="226"/>
    </row>
    <row r="113" spans="1:12" ht="42.75" customHeight="1" x14ac:dyDescent="0.2">
      <c r="A113" s="227" t="s">
        <v>136</v>
      </c>
      <c r="B113" s="228"/>
      <c r="C113" s="228"/>
      <c r="D113" s="228"/>
      <c r="E113" s="163">
        <v>17</v>
      </c>
      <c r="F113" s="161" t="s">
        <v>169</v>
      </c>
      <c r="G113" s="161"/>
      <c r="H113" s="225"/>
      <c r="I113" s="225"/>
      <c r="J113" s="225"/>
      <c r="K113" s="225"/>
      <c r="L113" s="226"/>
    </row>
    <row r="114" spans="1:12" ht="27" customHeight="1" x14ac:dyDescent="0.2">
      <c r="A114" s="227" t="s">
        <v>95</v>
      </c>
      <c r="B114" s="228"/>
      <c r="C114" s="228"/>
      <c r="D114" s="228"/>
      <c r="E114" s="163" t="s">
        <v>173</v>
      </c>
      <c r="F114" s="161"/>
      <c r="G114" s="161"/>
      <c r="H114" s="225"/>
      <c r="I114" s="225"/>
      <c r="J114" s="225"/>
      <c r="K114" s="225"/>
      <c r="L114" s="226"/>
    </row>
    <row r="115" spans="1:12" ht="14.25" customHeight="1" x14ac:dyDescent="0.2">
      <c r="A115" s="223" t="s">
        <v>73</v>
      </c>
      <c r="B115" s="224"/>
      <c r="C115" s="224"/>
      <c r="D115" s="224"/>
      <c r="E115" s="162" t="s">
        <v>201</v>
      </c>
      <c r="F115" s="161" t="s">
        <v>169</v>
      </c>
      <c r="G115" s="161"/>
      <c r="H115" s="225"/>
      <c r="I115" s="225"/>
      <c r="J115" s="225"/>
      <c r="K115" s="225"/>
      <c r="L115" s="226"/>
    </row>
    <row r="116" spans="1:12" ht="14.25" customHeight="1" x14ac:dyDescent="0.2">
      <c r="A116" s="223" t="s">
        <v>74</v>
      </c>
      <c r="B116" s="224"/>
      <c r="C116" s="224"/>
      <c r="D116" s="224"/>
      <c r="E116" s="162">
        <v>18</v>
      </c>
      <c r="F116" s="161" t="s">
        <v>169</v>
      </c>
      <c r="G116" s="161"/>
      <c r="H116" s="225"/>
      <c r="I116" s="225"/>
      <c r="J116" s="225"/>
      <c r="K116" s="225"/>
      <c r="L116" s="226"/>
    </row>
    <row r="117" spans="1:12" ht="36" customHeight="1" x14ac:dyDescent="0.2">
      <c r="A117" s="223" t="s">
        <v>75</v>
      </c>
      <c r="B117" s="224"/>
      <c r="C117" s="224"/>
      <c r="D117" s="224"/>
      <c r="E117" s="162">
        <v>57</v>
      </c>
      <c r="F117" s="161" t="s">
        <v>169</v>
      </c>
      <c r="G117" s="161"/>
      <c r="H117" s="225"/>
      <c r="I117" s="225"/>
      <c r="J117" s="225"/>
      <c r="K117" s="225"/>
      <c r="L117" s="226"/>
    </row>
    <row r="118" spans="1:12" ht="64.5" customHeight="1" x14ac:dyDescent="0.2">
      <c r="A118" s="223" t="s">
        <v>76</v>
      </c>
      <c r="B118" s="224"/>
      <c r="C118" s="224"/>
      <c r="D118" s="224"/>
      <c r="E118" s="162" t="s">
        <v>242</v>
      </c>
      <c r="F118" s="161" t="s">
        <v>169</v>
      </c>
      <c r="G118" s="161"/>
      <c r="H118" s="225"/>
      <c r="I118" s="225"/>
      <c r="J118" s="225"/>
      <c r="K118" s="225"/>
      <c r="L118" s="226"/>
    </row>
    <row r="119" spans="1:12" ht="27.75" customHeight="1" x14ac:dyDescent="0.2">
      <c r="A119" s="223" t="s">
        <v>77</v>
      </c>
      <c r="B119" s="224"/>
      <c r="C119" s="224"/>
      <c r="D119" s="224"/>
      <c r="E119" s="162" t="s">
        <v>243</v>
      </c>
      <c r="F119" s="161" t="s">
        <v>169</v>
      </c>
      <c r="G119" s="161"/>
      <c r="H119" s="225"/>
      <c r="I119" s="225"/>
      <c r="J119" s="225"/>
      <c r="K119" s="225"/>
      <c r="L119" s="226"/>
    </row>
    <row r="120" spans="1:12" ht="30.75" customHeight="1" x14ac:dyDescent="0.2">
      <c r="A120" s="223" t="s">
        <v>528</v>
      </c>
      <c r="B120" s="224"/>
      <c r="C120" s="224"/>
      <c r="D120" s="224"/>
      <c r="E120" s="162" t="s">
        <v>204</v>
      </c>
      <c r="F120" s="161" t="s">
        <v>169</v>
      </c>
      <c r="G120" s="161"/>
      <c r="H120" s="225"/>
      <c r="I120" s="225"/>
      <c r="J120" s="225"/>
      <c r="K120" s="225"/>
      <c r="L120" s="226"/>
    </row>
    <row r="121" spans="1:12" ht="30.75" customHeight="1" x14ac:dyDescent="0.2">
      <c r="A121" s="223" t="s">
        <v>98</v>
      </c>
      <c r="B121" s="224"/>
      <c r="C121" s="224"/>
      <c r="D121" s="224"/>
      <c r="E121" s="162" t="s">
        <v>244</v>
      </c>
      <c r="F121" s="161" t="s">
        <v>169</v>
      </c>
      <c r="G121" s="161"/>
      <c r="H121" s="225"/>
      <c r="I121" s="225"/>
      <c r="J121" s="225"/>
      <c r="K121" s="225"/>
      <c r="L121" s="226"/>
    </row>
    <row r="122" spans="1:12" ht="27.75" customHeight="1" x14ac:dyDescent="0.2">
      <c r="A122" s="223" t="s">
        <v>99</v>
      </c>
      <c r="B122" s="224"/>
      <c r="C122" s="224"/>
      <c r="D122" s="224"/>
      <c r="E122" s="162" t="s">
        <v>173</v>
      </c>
      <c r="F122" s="161"/>
      <c r="G122" s="161"/>
      <c r="H122" s="225"/>
      <c r="I122" s="225"/>
      <c r="J122" s="225"/>
      <c r="K122" s="225"/>
      <c r="L122" s="226"/>
    </row>
    <row r="123" spans="1:12" ht="13.5" thickBot="1" x14ac:dyDescent="0.25">
      <c r="A123" s="268" t="s">
        <v>237</v>
      </c>
      <c r="B123" s="269"/>
      <c r="C123" s="269"/>
      <c r="D123" s="269"/>
      <c r="E123" s="269"/>
      <c r="F123" s="269"/>
      <c r="G123" s="269"/>
      <c r="H123" s="269"/>
      <c r="I123" s="269"/>
      <c r="J123" s="269"/>
      <c r="K123" s="269"/>
      <c r="L123" s="165" t="s">
        <v>70</v>
      </c>
    </row>
    <row r="124" spans="1:12" ht="42.75" customHeight="1" thickBot="1" x14ac:dyDescent="0.25">
      <c r="A124" s="231" t="s">
        <v>529</v>
      </c>
      <c r="B124" s="232"/>
      <c r="C124" s="232"/>
      <c r="D124" s="232"/>
      <c r="E124" s="232"/>
      <c r="F124" s="232"/>
      <c r="G124" s="232"/>
      <c r="H124" s="232"/>
      <c r="I124" s="232"/>
      <c r="J124" s="232"/>
      <c r="K124" s="232"/>
      <c r="L124" s="233"/>
    </row>
    <row r="125" spans="1:12" ht="13.5" thickBot="1" x14ac:dyDescent="0.25">
      <c r="A125" s="326"/>
      <c r="B125" s="327"/>
      <c r="C125" s="327"/>
      <c r="D125" s="327"/>
      <c r="E125" s="327"/>
      <c r="F125" s="327"/>
      <c r="G125" s="327"/>
      <c r="H125" s="327"/>
      <c r="I125" s="327"/>
      <c r="J125" s="327"/>
      <c r="K125" s="327"/>
      <c r="L125" s="328"/>
    </row>
    <row r="126" spans="1:12" x14ac:dyDescent="0.2">
      <c r="A126" s="281" t="s">
        <v>166</v>
      </c>
      <c r="B126" s="282"/>
      <c r="C126" s="282"/>
      <c r="D126" s="282"/>
      <c r="E126" s="282"/>
      <c r="F126" s="282"/>
      <c r="G126" s="282"/>
      <c r="H126" s="282"/>
      <c r="I126" s="282"/>
      <c r="J126" s="282"/>
      <c r="K126" s="282"/>
      <c r="L126" s="283"/>
    </row>
    <row r="127" spans="1:12" x14ac:dyDescent="0.2">
      <c r="A127" s="346" t="s">
        <v>642</v>
      </c>
      <c r="B127" s="347"/>
      <c r="C127" s="347"/>
      <c r="D127" s="347"/>
      <c r="E127" s="347"/>
      <c r="F127" s="347"/>
      <c r="G127" s="347"/>
      <c r="H127" s="347"/>
      <c r="I127" s="347"/>
      <c r="J127" s="347"/>
      <c r="K127" s="347"/>
      <c r="L127" s="348"/>
    </row>
    <row r="128" spans="1:12" ht="25.5" x14ac:dyDescent="0.2">
      <c r="A128" s="323" t="s">
        <v>68</v>
      </c>
      <c r="B128" s="324"/>
      <c r="C128" s="324"/>
      <c r="D128" s="324"/>
      <c r="E128" s="194" t="s">
        <v>69</v>
      </c>
      <c r="F128" s="194" t="s">
        <v>70</v>
      </c>
      <c r="G128" s="194" t="s">
        <v>71</v>
      </c>
      <c r="H128" s="324" t="s">
        <v>3</v>
      </c>
      <c r="I128" s="324"/>
      <c r="J128" s="324"/>
      <c r="K128" s="324"/>
      <c r="L128" s="325"/>
    </row>
    <row r="129" spans="1:15" s="157" customFormat="1" ht="41.25" customHeight="1" x14ac:dyDescent="0.2">
      <c r="A129" s="318" t="s">
        <v>96</v>
      </c>
      <c r="B129" s="319"/>
      <c r="C129" s="319"/>
      <c r="D129" s="319"/>
      <c r="E129" s="168" t="s">
        <v>174</v>
      </c>
      <c r="F129" s="169" t="s">
        <v>169</v>
      </c>
      <c r="H129" s="319" t="s">
        <v>635</v>
      </c>
      <c r="I129" s="319"/>
      <c r="J129" s="319"/>
      <c r="K129" s="319"/>
      <c r="L129" s="320"/>
      <c r="N129" s="184"/>
      <c r="O129" s="186"/>
    </row>
    <row r="130" spans="1:15" ht="34.5" customHeight="1" x14ac:dyDescent="0.2">
      <c r="A130" s="318" t="s">
        <v>97</v>
      </c>
      <c r="B130" s="319"/>
      <c r="C130" s="319"/>
      <c r="D130" s="319"/>
      <c r="E130" s="168" t="s">
        <v>402</v>
      </c>
      <c r="F130" s="169" t="s">
        <v>169</v>
      </c>
      <c r="G130" s="169"/>
      <c r="H130" s="321"/>
      <c r="I130" s="321"/>
      <c r="J130" s="321"/>
      <c r="K130" s="321"/>
      <c r="L130" s="322"/>
    </row>
    <row r="131" spans="1:15" s="157" customFormat="1" ht="33" customHeight="1" x14ac:dyDescent="0.2">
      <c r="A131" s="318" t="s">
        <v>135</v>
      </c>
      <c r="B131" s="319"/>
      <c r="C131" s="319"/>
      <c r="D131" s="319"/>
      <c r="E131" s="168" t="s">
        <v>403</v>
      </c>
      <c r="F131" s="169" t="s">
        <v>169</v>
      </c>
      <c r="H131" s="319" t="s">
        <v>636</v>
      </c>
      <c r="I131" s="319"/>
      <c r="J131" s="319"/>
      <c r="K131" s="319"/>
      <c r="L131" s="320"/>
      <c r="N131" s="184"/>
      <c r="O131" s="186"/>
    </row>
    <row r="132" spans="1:15" ht="34.5" customHeight="1" x14ac:dyDescent="0.2">
      <c r="A132" s="318" t="s">
        <v>72</v>
      </c>
      <c r="B132" s="319"/>
      <c r="C132" s="319"/>
      <c r="D132" s="319"/>
      <c r="E132" s="168" t="s">
        <v>404</v>
      </c>
      <c r="F132" s="169" t="s">
        <v>169</v>
      </c>
      <c r="G132" s="169"/>
      <c r="H132" s="321"/>
      <c r="I132" s="321"/>
      <c r="J132" s="321"/>
      <c r="K132" s="321"/>
      <c r="L132" s="322"/>
    </row>
    <row r="133" spans="1:15" ht="16.5" customHeight="1" x14ac:dyDescent="0.2">
      <c r="A133" s="318" t="s">
        <v>93</v>
      </c>
      <c r="B133" s="319"/>
      <c r="C133" s="319"/>
      <c r="D133" s="319"/>
      <c r="E133" s="168" t="s">
        <v>405</v>
      </c>
      <c r="F133" s="169" t="s">
        <v>169</v>
      </c>
      <c r="G133" s="169"/>
      <c r="H133" s="321"/>
      <c r="I133" s="321"/>
      <c r="J133" s="321"/>
      <c r="K133" s="321"/>
      <c r="L133" s="322"/>
    </row>
    <row r="134" spans="1:15" ht="53.25" customHeight="1" x14ac:dyDescent="0.2">
      <c r="A134" s="318" t="s">
        <v>136</v>
      </c>
      <c r="B134" s="319"/>
      <c r="C134" s="319"/>
      <c r="D134" s="319"/>
      <c r="E134" s="168" t="s">
        <v>334</v>
      </c>
      <c r="F134" s="169" t="s">
        <v>169</v>
      </c>
      <c r="G134" s="169"/>
      <c r="H134" s="321"/>
      <c r="I134" s="321"/>
      <c r="J134" s="321"/>
      <c r="K134" s="321"/>
      <c r="L134" s="322"/>
    </row>
    <row r="135" spans="1:15" ht="26.25" customHeight="1" x14ac:dyDescent="0.2">
      <c r="A135" s="318" t="s">
        <v>95</v>
      </c>
      <c r="B135" s="319"/>
      <c r="C135" s="319"/>
      <c r="D135" s="319"/>
      <c r="E135" s="168" t="s">
        <v>173</v>
      </c>
      <c r="F135" s="169"/>
      <c r="G135" s="169"/>
      <c r="H135" s="321"/>
      <c r="I135" s="321"/>
      <c r="J135" s="321"/>
      <c r="K135" s="321"/>
      <c r="L135" s="322"/>
    </row>
    <row r="136" spans="1:15" ht="23.25" customHeight="1" x14ac:dyDescent="0.2">
      <c r="A136" s="318" t="s">
        <v>73</v>
      </c>
      <c r="B136" s="319"/>
      <c r="C136" s="319"/>
      <c r="D136" s="319"/>
      <c r="E136" s="168" t="s">
        <v>406</v>
      </c>
      <c r="F136" s="169" t="s">
        <v>169</v>
      </c>
      <c r="G136" s="169"/>
      <c r="H136" s="321"/>
      <c r="I136" s="321"/>
      <c r="J136" s="321"/>
      <c r="K136" s="321"/>
      <c r="L136" s="322"/>
    </row>
    <row r="137" spans="1:15" ht="21.75" customHeight="1" x14ac:dyDescent="0.2">
      <c r="A137" s="318" t="s">
        <v>74</v>
      </c>
      <c r="B137" s="319"/>
      <c r="C137" s="319"/>
      <c r="D137" s="319"/>
      <c r="E137" s="168">
        <v>21</v>
      </c>
      <c r="F137" s="169" t="s">
        <v>169</v>
      </c>
      <c r="G137" s="169"/>
      <c r="H137" s="321"/>
      <c r="I137" s="321"/>
      <c r="J137" s="321"/>
      <c r="K137" s="321"/>
      <c r="L137" s="322"/>
    </row>
    <row r="138" spans="1:15" ht="34.5" customHeight="1" x14ac:dyDescent="0.2">
      <c r="A138" s="318" t="s">
        <v>75</v>
      </c>
      <c r="B138" s="319"/>
      <c r="C138" s="319"/>
      <c r="D138" s="319"/>
      <c r="E138" s="168" t="s">
        <v>192</v>
      </c>
      <c r="F138" s="169" t="s">
        <v>169</v>
      </c>
      <c r="G138" s="169"/>
      <c r="H138" s="321"/>
      <c r="I138" s="321"/>
      <c r="J138" s="321"/>
      <c r="K138" s="321"/>
      <c r="L138" s="322"/>
    </row>
    <row r="139" spans="1:15" ht="62.25" customHeight="1" x14ac:dyDescent="0.2">
      <c r="A139" s="318" t="s">
        <v>76</v>
      </c>
      <c r="B139" s="319"/>
      <c r="C139" s="319"/>
      <c r="D139" s="319"/>
      <c r="E139" s="168" t="s">
        <v>291</v>
      </c>
      <c r="F139" s="169" t="s">
        <v>169</v>
      </c>
      <c r="G139" s="169"/>
      <c r="H139" s="321"/>
      <c r="I139" s="321"/>
      <c r="J139" s="321"/>
      <c r="K139" s="321"/>
      <c r="L139" s="322"/>
    </row>
    <row r="140" spans="1:15" ht="34.5" customHeight="1" x14ac:dyDescent="0.2">
      <c r="A140" s="318" t="s">
        <v>77</v>
      </c>
      <c r="B140" s="319"/>
      <c r="C140" s="319"/>
      <c r="D140" s="319"/>
      <c r="E140" s="168">
        <v>31</v>
      </c>
      <c r="F140" s="169" t="s">
        <v>169</v>
      </c>
      <c r="G140" s="169"/>
      <c r="H140" s="321"/>
      <c r="I140" s="321"/>
      <c r="J140" s="321"/>
      <c r="K140" s="321"/>
      <c r="L140" s="322"/>
    </row>
    <row r="141" spans="1:15" ht="34.5" customHeight="1" x14ac:dyDescent="0.2">
      <c r="A141" s="223" t="s">
        <v>528</v>
      </c>
      <c r="B141" s="224"/>
      <c r="C141" s="224"/>
      <c r="D141" s="224"/>
      <c r="E141" s="168" t="s">
        <v>359</v>
      </c>
      <c r="F141" s="169" t="s">
        <v>169</v>
      </c>
      <c r="G141" s="169"/>
      <c r="H141" s="321"/>
      <c r="I141" s="321"/>
      <c r="J141" s="321"/>
      <c r="K141" s="321"/>
      <c r="L141" s="322"/>
    </row>
    <row r="142" spans="1:15" ht="30.75" customHeight="1" x14ac:dyDescent="0.2">
      <c r="A142" s="318" t="s">
        <v>98</v>
      </c>
      <c r="B142" s="319"/>
      <c r="C142" s="319"/>
      <c r="D142" s="319"/>
      <c r="E142" s="168" t="s">
        <v>407</v>
      </c>
      <c r="F142" s="169" t="s">
        <v>169</v>
      </c>
      <c r="G142" s="169"/>
      <c r="H142" s="321"/>
      <c r="I142" s="321"/>
      <c r="J142" s="321"/>
      <c r="K142" s="321"/>
      <c r="L142" s="322"/>
    </row>
    <row r="143" spans="1:15" ht="28.5" customHeight="1" x14ac:dyDescent="0.2">
      <c r="A143" s="318" t="s">
        <v>99</v>
      </c>
      <c r="B143" s="319"/>
      <c r="C143" s="319"/>
      <c r="D143" s="319"/>
      <c r="E143" s="168" t="s">
        <v>173</v>
      </c>
      <c r="F143" s="169"/>
      <c r="G143" s="169"/>
      <c r="H143" s="321"/>
      <c r="I143" s="321"/>
      <c r="J143" s="321"/>
      <c r="K143" s="321"/>
      <c r="L143" s="322"/>
    </row>
    <row r="144" spans="1:15" ht="13.5" thickBot="1" x14ac:dyDescent="0.25">
      <c r="A144" s="333" t="s">
        <v>237</v>
      </c>
      <c r="B144" s="334"/>
      <c r="C144" s="334"/>
      <c r="D144" s="334"/>
      <c r="E144" s="334"/>
      <c r="F144" s="334"/>
      <c r="G144" s="334"/>
      <c r="H144" s="334"/>
      <c r="I144" s="334"/>
      <c r="J144" s="334"/>
      <c r="K144" s="334"/>
      <c r="L144" s="189" t="s">
        <v>70</v>
      </c>
    </row>
    <row r="145" spans="1:12" ht="43.5" customHeight="1" thickBot="1" x14ac:dyDescent="0.25">
      <c r="A145" s="231" t="s">
        <v>529</v>
      </c>
      <c r="B145" s="232"/>
      <c r="C145" s="232"/>
      <c r="D145" s="232"/>
      <c r="E145" s="232"/>
      <c r="F145" s="232"/>
      <c r="G145" s="232"/>
      <c r="H145" s="232"/>
      <c r="I145" s="232"/>
      <c r="J145" s="232"/>
      <c r="K145" s="232"/>
      <c r="L145" s="233"/>
    </row>
    <row r="146" spans="1:12" ht="18" customHeight="1" thickBot="1" x14ac:dyDescent="0.25">
      <c r="A146" s="234"/>
      <c r="B146" s="235"/>
      <c r="C146" s="235"/>
      <c r="D146" s="235"/>
      <c r="E146" s="235"/>
      <c r="F146" s="235"/>
      <c r="G146" s="235"/>
      <c r="H146" s="235"/>
      <c r="I146" s="235"/>
      <c r="J146" s="235"/>
      <c r="K146" s="235"/>
      <c r="L146" s="236"/>
    </row>
    <row r="147" spans="1:12" x14ac:dyDescent="0.2">
      <c r="A147" s="281" t="s">
        <v>250</v>
      </c>
      <c r="B147" s="282"/>
      <c r="C147" s="282"/>
      <c r="D147" s="282"/>
      <c r="E147" s="282"/>
      <c r="F147" s="282"/>
      <c r="G147" s="282"/>
      <c r="H147" s="282"/>
      <c r="I147" s="282"/>
      <c r="J147" s="282"/>
      <c r="K147" s="282"/>
      <c r="L147" s="283"/>
    </row>
    <row r="148" spans="1:12" ht="18.75" customHeight="1" x14ac:dyDescent="0.2">
      <c r="A148" s="244" t="s">
        <v>206</v>
      </c>
      <c r="B148" s="245"/>
      <c r="C148" s="245"/>
      <c r="D148" s="245"/>
      <c r="E148" s="245"/>
      <c r="F148" s="245"/>
      <c r="G148" s="245"/>
      <c r="H148" s="245"/>
      <c r="I148" s="245"/>
      <c r="J148" s="245"/>
      <c r="K148" s="245"/>
      <c r="L148" s="246"/>
    </row>
    <row r="149" spans="1:12" ht="25.5" x14ac:dyDescent="0.2">
      <c r="A149" s="247" t="s">
        <v>537</v>
      </c>
      <c r="B149" s="248"/>
      <c r="C149" s="248"/>
      <c r="D149" s="248"/>
      <c r="E149" s="192" t="s">
        <v>69</v>
      </c>
      <c r="F149" s="192" t="s">
        <v>70</v>
      </c>
      <c r="G149" s="192" t="s">
        <v>71</v>
      </c>
      <c r="H149" s="248" t="s">
        <v>3</v>
      </c>
      <c r="I149" s="248"/>
      <c r="J149" s="248"/>
      <c r="K149" s="248"/>
      <c r="L149" s="249"/>
    </row>
    <row r="150" spans="1:12" ht="39" customHeight="1" x14ac:dyDescent="0.2">
      <c r="A150" s="331" t="s">
        <v>96</v>
      </c>
      <c r="B150" s="332"/>
      <c r="C150" s="332"/>
      <c r="D150" s="332"/>
      <c r="E150" s="162" t="s">
        <v>245</v>
      </c>
      <c r="F150" s="161" t="s">
        <v>169</v>
      </c>
      <c r="G150" s="161"/>
      <c r="H150" s="284"/>
      <c r="I150" s="284"/>
      <c r="J150" s="284"/>
      <c r="K150" s="284"/>
      <c r="L150" s="285"/>
    </row>
    <row r="151" spans="1:12" ht="31.5" customHeight="1" x14ac:dyDescent="0.2">
      <c r="A151" s="331" t="s">
        <v>97</v>
      </c>
      <c r="B151" s="332"/>
      <c r="C151" s="332"/>
      <c r="D151" s="332"/>
      <c r="E151" s="162">
        <v>9</v>
      </c>
      <c r="F151" s="161" t="s">
        <v>169</v>
      </c>
      <c r="G151" s="161"/>
      <c r="H151" s="284"/>
      <c r="I151" s="284"/>
      <c r="J151" s="284"/>
      <c r="K151" s="284"/>
      <c r="L151" s="285"/>
    </row>
    <row r="152" spans="1:12" ht="59.25" customHeight="1" x14ac:dyDescent="0.2">
      <c r="A152" s="331" t="s">
        <v>135</v>
      </c>
      <c r="B152" s="332"/>
      <c r="C152" s="332"/>
      <c r="D152" s="332"/>
      <c r="E152" s="162">
        <v>20</v>
      </c>
      <c r="F152" s="211" t="s">
        <v>598</v>
      </c>
      <c r="G152" s="161"/>
      <c r="H152" s="228" t="s">
        <v>597</v>
      </c>
      <c r="I152" s="228"/>
      <c r="J152" s="228"/>
      <c r="K152" s="228"/>
      <c r="L152" s="286"/>
    </row>
    <row r="153" spans="1:12" ht="60.75" customHeight="1" x14ac:dyDescent="0.2">
      <c r="A153" s="329" t="s">
        <v>72</v>
      </c>
      <c r="B153" s="330"/>
      <c r="C153" s="330"/>
      <c r="D153" s="330"/>
      <c r="E153" s="163">
        <v>4</v>
      </c>
      <c r="F153" s="211" t="s">
        <v>598</v>
      </c>
      <c r="G153" s="161" t="s">
        <v>562</v>
      </c>
      <c r="H153" s="228" t="s">
        <v>599</v>
      </c>
      <c r="I153" s="228"/>
      <c r="J153" s="228"/>
      <c r="K153" s="228"/>
      <c r="L153" s="286"/>
    </row>
    <row r="154" spans="1:12" x14ac:dyDescent="0.2">
      <c r="A154" s="329" t="s">
        <v>93</v>
      </c>
      <c r="B154" s="330"/>
      <c r="C154" s="330"/>
      <c r="D154" s="330"/>
      <c r="E154" s="163" t="s">
        <v>246</v>
      </c>
      <c r="F154" s="161" t="s">
        <v>169</v>
      </c>
      <c r="G154" s="161"/>
      <c r="H154" s="284"/>
      <c r="I154" s="284"/>
      <c r="J154" s="284"/>
      <c r="K154" s="284"/>
      <c r="L154" s="285"/>
    </row>
    <row r="155" spans="1:12" ht="45" customHeight="1" x14ac:dyDescent="0.2">
      <c r="A155" s="329" t="s">
        <v>136</v>
      </c>
      <c r="B155" s="330"/>
      <c r="C155" s="330"/>
      <c r="D155" s="330"/>
      <c r="E155" s="163" t="s">
        <v>247</v>
      </c>
      <c r="F155" s="161" t="s">
        <v>169</v>
      </c>
      <c r="G155" s="161"/>
      <c r="H155" s="284"/>
      <c r="I155" s="284"/>
      <c r="J155" s="284"/>
      <c r="K155" s="284"/>
      <c r="L155" s="285"/>
    </row>
    <row r="156" spans="1:12" ht="30.75" customHeight="1" x14ac:dyDescent="0.2">
      <c r="A156" s="329" t="s">
        <v>95</v>
      </c>
      <c r="B156" s="330"/>
      <c r="C156" s="330"/>
      <c r="D156" s="330"/>
      <c r="E156" s="163" t="s">
        <v>173</v>
      </c>
      <c r="F156" s="161"/>
      <c r="G156" s="161"/>
      <c r="H156" s="284"/>
      <c r="I156" s="284"/>
      <c r="J156" s="284"/>
      <c r="K156" s="284"/>
      <c r="L156" s="285"/>
    </row>
    <row r="157" spans="1:12" ht="72.75" customHeight="1" x14ac:dyDescent="0.2">
      <c r="A157" s="331" t="s">
        <v>73</v>
      </c>
      <c r="B157" s="332"/>
      <c r="C157" s="332"/>
      <c r="D157" s="332"/>
      <c r="E157" s="162">
        <v>19</v>
      </c>
      <c r="F157" s="161" t="s">
        <v>598</v>
      </c>
      <c r="G157" s="161"/>
      <c r="H157" s="228" t="s">
        <v>626</v>
      </c>
      <c r="I157" s="228"/>
      <c r="J157" s="228"/>
      <c r="K157" s="228"/>
      <c r="L157" s="286"/>
    </row>
    <row r="158" spans="1:12" ht="14.25" customHeight="1" x14ac:dyDescent="0.2">
      <c r="A158" s="331" t="s">
        <v>74</v>
      </c>
      <c r="B158" s="332"/>
      <c r="C158" s="332"/>
      <c r="D158" s="332"/>
      <c r="E158" s="162">
        <v>8</v>
      </c>
      <c r="F158" s="161" t="s">
        <v>169</v>
      </c>
      <c r="G158" s="161"/>
      <c r="H158" s="284"/>
      <c r="I158" s="284"/>
      <c r="J158" s="284"/>
      <c r="K158" s="284"/>
      <c r="L158" s="285"/>
    </row>
    <row r="159" spans="1:12" ht="30.75" customHeight="1" x14ac:dyDescent="0.2">
      <c r="A159" s="331" t="s">
        <v>75</v>
      </c>
      <c r="B159" s="332"/>
      <c r="C159" s="332"/>
      <c r="D159" s="332"/>
      <c r="E159" s="162">
        <v>18</v>
      </c>
      <c r="F159" s="161" t="s">
        <v>169</v>
      </c>
      <c r="G159" s="161"/>
      <c r="H159" s="284"/>
      <c r="I159" s="284"/>
      <c r="J159" s="284"/>
      <c r="K159" s="284"/>
      <c r="L159" s="285"/>
    </row>
    <row r="160" spans="1:12" ht="63.75" customHeight="1" x14ac:dyDescent="0.2">
      <c r="A160" s="331" t="s">
        <v>76</v>
      </c>
      <c r="B160" s="332"/>
      <c r="C160" s="332"/>
      <c r="D160" s="332"/>
      <c r="E160" s="162" t="s">
        <v>188</v>
      </c>
      <c r="F160" s="161" t="s">
        <v>169</v>
      </c>
      <c r="G160" s="161"/>
      <c r="H160" s="284"/>
      <c r="I160" s="284"/>
      <c r="J160" s="284"/>
      <c r="K160" s="284"/>
      <c r="L160" s="285"/>
    </row>
    <row r="161" spans="1:12" ht="30.75" customHeight="1" x14ac:dyDescent="0.2">
      <c r="A161" s="331" t="s">
        <v>77</v>
      </c>
      <c r="B161" s="332"/>
      <c r="C161" s="332"/>
      <c r="D161" s="332"/>
      <c r="E161" s="162">
        <v>13</v>
      </c>
      <c r="F161" s="161" t="s">
        <v>169</v>
      </c>
      <c r="G161" s="161"/>
      <c r="H161" s="284"/>
      <c r="I161" s="284"/>
      <c r="J161" s="284"/>
      <c r="K161" s="284"/>
      <c r="L161" s="285"/>
    </row>
    <row r="162" spans="1:12" ht="30.75" customHeight="1" x14ac:dyDescent="0.2">
      <c r="A162" s="223" t="s">
        <v>528</v>
      </c>
      <c r="B162" s="224"/>
      <c r="C162" s="224"/>
      <c r="D162" s="224"/>
      <c r="E162" s="162">
        <v>5</v>
      </c>
      <c r="F162" s="161" t="s">
        <v>169</v>
      </c>
      <c r="G162" s="161"/>
      <c r="H162" s="284"/>
      <c r="I162" s="284"/>
      <c r="J162" s="284"/>
      <c r="K162" s="284"/>
      <c r="L162" s="285"/>
    </row>
    <row r="163" spans="1:12" ht="30.75" customHeight="1" x14ac:dyDescent="0.2">
      <c r="A163" s="331" t="s">
        <v>98</v>
      </c>
      <c r="B163" s="332"/>
      <c r="C163" s="332"/>
      <c r="D163" s="332"/>
      <c r="E163" s="162" t="s">
        <v>249</v>
      </c>
      <c r="F163" s="161" t="s">
        <v>169</v>
      </c>
      <c r="G163" s="161"/>
      <c r="H163" s="284"/>
      <c r="I163" s="284"/>
      <c r="J163" s="284"/>
      <c r="K163" s="284"/>
      <c r="L163" s="285"/>
    </row>
    <row r="164" spans="1:12" ht="30.75" customHeight="1" x14ac:dyDescent="0.2">
      <c r="A164" s="331" t="s">
        <v>99</v>
      </c>
      <c r="B164" s="332"/>
      <c r="C164" s="332"/>
      <c r="D164" s="332"/>
      <c r="E164" s="162" t="s">
        <v>173</v>
      </c>
      <c r="F164" s="161"/>
      <c r="G164" s="161"/>
      <c r="H164" s="284"/>
      <c r="I164" s="284"/>
      <c r="J164" s="284"/>
      <c r="K164" s="284"/>
      <c r="L164" s="285"/>
    </row>
    <row r="165" spans="1:12" ht="13.5" thickBot="1" x14ac:dyDescent="0.25">
      <c r="A165" s="268" t="s">
        <v>237</v>
      </c>
      <c r="B165" s="269"/>
      <c r="C165" s="269"/>
      <c r="D165" s="269"/>
      <c r="E165" s="269"/>
      <c r="F165" s="269"/>
      <c r="G165" s="269"/>
      <c r="H165" s="269"/>
      <c r="I165" s="269"/>
      <c r="J165" s="269"/>
      <c r="K165" s="269"/>
      <c r="L165" s="165" t="s">
        <v>70</v>
      </c>
    </row>
    <row r="166" spans="1:12" ht="42" customHeight="1" thickBot="1" x14ac:dyDescent="0.25">
      <c r="A166" s="231" t="s">
        <v>529</v>
      </c>
      <c r="B166" s="232"/>
      <c r="C166" s="232"/>
      <c r="D166" s="232"/>
      <c r="E166" s="232"/>
      <c r="F166" s="232"/>
      <c r="G166" s="232"/>
      <c r="H166" s="232"/>
      <c r="I166" s="232"/>
      <c r="J166" s="232"/>
      <c r="K166" s="232"/>
      <c r="L166" s="233"/>
    </row>
    <row r="167" spans="1:12" ht="18" customHeight="1" thickBot="1" x14ac:dyDescent="0.25">
      <c r="A167" s="234"/>
      <c r="B167" s="235"/>
      <c r="C167" s="235"/>
      <c r="D167" s="235"/>
      <c r="E167" s="235"/>
      <c r="F167" s="235"/>
      <c r="G167" s="235"/>
      <c r="H167" s="235"/>
      <c r="I167" s="235"/>
      <c r="J167" s="235"/>
      <c r="K167" s="235"/>
      <c r="L167" s="236"/>
    </row>
    <row r="168" spans="1:12" x14ac:dyDescent="0.2">
      <c r="A168" s="281" t="s">
        <v>167</v>
      </c>
      <c r="B168" s="282"/>
      <c r="C168" s="282"/>
      <c r="D168" s="282"/>
      <c r="E168" s="282"/>
      <c r="F168" s="282"/>
      <c r="G168" s="282"/>
      <c r="H168" s="282"/>
      <c r="I168" s="282"/>
      <c r="J168" s="282"/>
      <c r="K168" s="282"/>
      <c r="L168" s="283"/>
    </row>
    <row r="169" spans="1:12" ht="15.75" customHeight="1" x14ac:dyDescent="0.2">
      <c r="A169" s="244" t="s">
        <v>207</v>
      </c>
      <c r="B169" s="245"/>
      <c r="C169" s="245"/>
      <c r="D169" s="245"/>
      <c r="E169" s="245"/>
      <c r="F169" s="245"/>
      <c r="G169" s="245"/>
      <c r="H169" s="245"/>
      <c r="I169" s="245"/>
      <c r="J169" s="245"/>
      <c r="K169" s="245"/>
      <c r="L169" s="246"/>
    </row>
    <row r="170" spans="1:12" ht="25.5" x14ac:dyDescent="0.2">
      <c r="A170" s="247" t="s">
        <v>68</v>
      </c>
      <c r="B170" s="248"/>
      <c r="C170" s="248"/>
      <c r="D170" s="248"/>
      <c r="E170" s="192" t="s">
        <v>69</v>
      </c>
      <c r="F170" s="192" t="s">
        <v>70</v>
      </c>
      <c r="G170" s="192" t="s">
        <v>71</v>
      </c>
      <c r="H170" s="248" t="s">
        <v>3</v>
      </c>
      <c r="I170" s="248"/>
      <c r="J170" s="248"/>
      <c r="K170" s="248"/>
      <c r="L170" s="249"/>
    </row>
    <row r="171" spans="1:12" ht="43.5" customHeight="1" x14ac:dyDescent="0.2">
      <c r="A171" s="273" t="s">
        <v>96</v>
      </c>
      <c r="B171" s="274"/>
      <c r="C171" s="274"/>
      <c r="D171" s="274"/>
      <c r="E171" s="162" t="s">
        <v>251</v>
      </c>
      <c r="F171" s="161" t="s">
        <v>169</v>
      </c>
      <c r="G171" s="161"/>
      <c r="H171" s="284"/>
      <c r="I171" s="284"/>
      <c r="J171" s="284"/>
      <c r="K171" s="284"/>
      <c r="L171" s="285"/>
    </row>
    <row r="172" spans="1:12" ht="27.75" customHeight="1" x14ac:dyDescent="0.2">
      <c r="A172" s="273" t="s">
        <v>97</v>
      </c>
      <c r="B172" s="274"/>
      <c r="C172" s="274"/>
      <c r="D172" s="274"/>
      <c r="E172" s="162" t="s">
        <v>252</v>
      </c>
      <c r="F172" s="161" t="s">
        <v>169</v>
      </c>
      <c r="G172" s="161"/>
      <c r="H172" s="284"/>
      <c r="I172" s="284"/>
      <c r="J172" s="284"/>
      <c r="K172" s="284"/>
      <c r="L172" s="285"/>
    </row>
    <row r="173" spans="1:12" ht="17.25" customHeight="1" x14ac:dyDescent="0.2">
      <c r="A173" s="273" t="s">
        <v>135</v>
      </c>
      <c r="B173" s="274"/>
      <c r="C173" s="274"/>
      <c r="D173" s="274"/>
      <c r="E173" s="162" t="s">
        <v>253</v>
      </c>
      <c r="F173" s="161" t="s">
        <v>169</v>
      </c>
      <c r="G173" s="161"/>
      <c r="H173" s="284"/>
      <c r="I173" s="284"/>
      <c r="J173" s="284"/>
      <c r="K173" s="284"/>
      <c r="L173" s="285"/>
    </row>
    <row r="174" spans="1:12" ht="30.75" customHeight="1" x14ac:dyDescent="0.2">
      <c r="A174" s="289" t="s">
        <v>72</v>
      </c>
      <c r="B174" s="290"/>
      <c r="C174" s="290"/>
      <c r="D174" s="290"/>
      <c r="E174" s="163">
        <v>102</v>
      </c>
      <c r="F174" s="161" t="s">
        <v>169</v>
      </c>
      <c r="G174" s="161"/>
      <c r="H174" s="284"/>
      <c r="I174" s="284"/>
      <c r="J174" s="284"/>
      <c r="K174" s="284"/>
      <c r="L174" s="285"/>
    </row>
    <row r="175" spans="1:12" ht="23.25" customHeight="1" x14ac:dyDescent="0.2">
      <c r="A175" s="335" t="s">
        <v>93</v>
      </c>
      <c r="B175" s="336"/>
      <c r="C175" s="336"/>
      <c r="D175" s="336"/>
      <c r="E175" s="203" t="s">
        <v>531</v>
      </c>
      <c r="F175" s="204" t="s">
        <v>169</v>
      </c>
      <c r="G175" s="161"/>
      <c r="H175" s="297" t="s">
        <v>530</v>
      </c>
      <c r="I175" s="297"/>
      <c r="J175" s="297"/>
      <c r="K175" s="297"/>
      <c r="L175" s="298"/>
    </row>
    <row r="176" spans="1:12" ht="42" customHeight="1" x14ac:dyDescent="0.2">
      <c r="A176" s="289" t="s">
        <v>136</v>
      </c>
      <c r="B176" s="290"/>
      <c r="C176" s="290"/>
      <c r="D176" s="290"/>
      <c r="E176" s="163" t="s">
        <v>173</v>
      </c>
      <c r="F176" s="161" t="s">
        <v>169</v>
      </c>
      <c r="G176" s="161"/>
      <c r="H176" s="284"/>
      <c r="I176" s="284"/>
      <c r="J176" s="284"/>
      <c r="K176" s="284"/>
      <c r="L176" s="285"/>
    </row>
    <row r="177" spans="1:15" ht="24" customHeight="1" x14ac:dyDescent="0.2">
      <c r="A177" s="289" t="s">
        <v>95</v>
      </c>
      <c r="B177" s="290"/>
      <c r="C177" s="290"/>
      <c r="D177" s="290"/>
      <c r="E177" s="163" t="s">
        <v>173</v>
      </c>
      <c r="F177" s="161"/>
      <c r="G177" s="161"/>
      <c r="H177" s="284"/>
      <c r="I177" s="284"/>
      <c r="J177" s="284"/>
      <c r="K177" s="284"/>
      <c r="L177" s="285"/>
    </row>
    <row r="178" spans="1:15" ht="76.5" customHeight="1" x14ac:dyDescent="0.2">
      <c r="A178" s="287" t="s">
        <v>73</v>
      </c>
      <c r="B178" s="288"/>
      <c r="C178" s="288"/>
      <c r="D178" s="288"/>
      <c r="E178" s="162">
        <v>97</v>
      </c>
      <c r="F178" s="161"/>
      <c r="G178" s="161" t="s">
        <v>169</v>
      </c>
      <c r="H178" s="228" t="s">
        <v>248</v>
      </c>
      <c r="I178" s="228"/>
      <c r="J178" s="228"/>
      <c r="K178" s="228"/>
      <c r="L178" s="286"/>
    </row>
    <row r="179" spans="1:15" ht="23.25" customHeight="1" x14ac:dyDescent="0.2">
      <c r="A179" s="287" t="s">
        <v>74</v>
      </c>
      <c r="B179" s="288"/>
      <c r="C179" s="288"/>
      <c r="D179" s="288"/>
      <c r="E179" s="162">
        <v>101</v>
      </c>
      <c r="F179" s="161" t="s">
        <v>169</v>
      </c>
      <c r="G179" s="161"/>
      <c r="H179" s="284"/>
      <c r="I179" s="284"/>
      <c r="J179" s="284"/>
      <c r="K179" s="284"/>
      <c r="L179" s="285"/>
    </row>
    <row r="180" spans="1:15" ht="42" customHeight="1" x14ac:dyDescent="0.2">
      <c r="A180" s="287" t="s">
        <v>75</v>
      </c>
      <c r="B180" s="288"/>
      <c r="C180" s="288"/>
      <c r="D180" s="288"/>
      <c r="E180" s="162">
        <v>98</v>
      </c>
      <c r="F180" s="161" t="s">
        <v>169</v>
      </c>
      <c r="G180" s="161"/>
      <c r="H180" s="284"/>
      <c r="I180" s="284"/>
      <c r="J180" s="284"/>
      <c r="K180" s="284"/>
      <c r="L180" s="285"/>
    </row>
    <row r="181" spans="1:15" ht="67.5" customHeight="1" x14ac:dyDescent="0.2">
      <c r="A181" s="287" t="s">
        <v>76</v>
      </c>
      <c r="B181" s="288"/>
      <c r="C181" s="288"/>
      <c r="D181" s="288"/>
      <c r="E181" s="162">
        <v>99</v>
      </c>
      <c r="F181" s="161" t="s">
        <v>169</v>
      </c>
      <c r="G181" s="161"/>
      <c r="H181" s="284"/>
      <c r="I181" s="284"/>
      <c r="J181" s="284"/>
      <c r="K181" s="284"/>
      <c r="L181" s="285"/>
    </row>
    <row r="182" spans="1:15" ht="33" customHeight="1" x14ac:dyDescent="0.2">
      <c r="A182" s="287" t="s">
        <v>77</v>
      </c>
      <c r="B182" s="288"/>
      <c r="C182" s="288"/>
      <c r="D182" s="288"/>
      <c r="E182" s="162">
        <v>100</v>
      </c>
      <c r="F182" s="161" t="s">
        <v>169</v>
      </c>
      <c r="G182" s="161"/>
      <c r="H182" s="284"/>
      <c r="I182" s="284"/>
      <c r="J182" s="284"/>
      <c r="K182" s="284"/>
      <c r="L182" s="285"/>
    </row>
    <row r="183" spans="1:15" ht="92.25" customHeight="1" x14ac:dyDescent="0.2">
      <c r="A183" s="287" t="s">
        <v>528</v>
      </c>
      <c r="B183" s="288"/>
      <c r="C183" s="288"/>
      <c r="D183" s="288"/>
      <c r="E183" s="162"/>
      <c r="F183" s="161" t="s">
        <v>169</v>
      </c>
      <c r="H183" s="225" t="s">
        <v>607</v>
      </c>
      <c r="I183" s="225"/>
      <c r="J183" s="225"/>
      <c r="K183" s="225"/>
      <c r="L183" s="226"/>
    </row>
    <row r="184" spans="1:15" ht="34.5" customHeight="1" x14ac:dyDescent="0.2">
      <c r="A184" s="287" t="s">
        <v>98</v>
      </c>
      <c r="B184" s="288"/>
      <c r="C184" s="288"/>
      <c r="D184" s="288"/>
      <c r="E184" s="162" t="s">
        <v>532</v>
      </c>
      <c r="F184" s="161" t="s">
        <v>169</v>
      </c>
      <c r="G184" s="161"/>
      <c r="H184" s="284"/>
      <c r="I184" s="284"/>
      <c r="J184" s="284"/>
      <c r="K184" s="284"/>
      <c r="L184" s="285"/>
    </row>
    <row r="185" spans="1:15" ht="42" customHeight="1" x14ac:dyDescent="0.2">
      <c r="A185" s="287" t="s">
        <v>99</v>
      </c>
      <c r="B185" s="288"/>
      <c r="C185" s="288"/>
      <c r="D185" s="288"/>
      <c r="E185" s="162" t="s">
        <v>173</v>
      </c>
      <c r="F185" s="161"/>
      <c r="G185" s="161"/>
      <c r="H185" s="284"/>
      <c r="I185" s="284"/>
      <c r="J185" s="284"/>
      <c r="K185" s="284"/>
      <c r="L185" s="285"/>
    </row>
    <row r="186" spans="1:15" ht="13.5" thickBot="1" x14ac:dyDescent="0.25">
      <c r="A186" s="268" t="s">
        <v>237</v>
      </c>
      <c r="B186" s="269"/>
      <c r="C186" s="269"/>
      <c r="D186" s="269"/>
      <c r="E186" s="269"/>
      <c r="F186" s="269"/>
      <c r="G186" s="269"/>
      <c r="H186" s="269"/>
      <c r="I186" s="269"/>
      <c r="J186" s="269"/>
      <c r="K186" s="269"/>
      <c r="L186" s="165" t="s">
        <v>238</v>
      </c>
    </row>
    <row r="187" spans="1:15" ht="46.5" customHeight="1" thickBot="1" x14ac:dyDescent="0.25">
      <c r="A187" s="231" t="s">
        <v>529</v>
      </c>
      <c r="B187" s="232"/>
      <c r="C187" s="232"/>
      <c r="D187" s="232"/>
      <c r="E187" s="232"/>
      <c r="F187" s="232"/>
      <c r="G187" s="232"/>
      <c r="H187" s="232"/>
      <c r="I187" s="232"/>
      <c r="J187" s="232"/>
      <c r="K187" s="232"/>
      <c r="L187" s="233"/>
    </row>
    <row r="188" spans="1:15" ht="30.75" customHeight="1" thickBot="1" x14ac:dyDescent="0.25">
      <c r="A188" s="234"/>
      <c r="B188" s="235"/>
      <c r="C188" s="235"/>
      <c r="D188" s="235"/>
      <c r="E188" s="235"/>
      <c r="F188" s="235"/>
      <c r="G188" s="235"/>
      <c r="H188" s="235"/>
      <c r="I188" s="235"/>
      <c r="J188" s="235"/>
      <c r="K188" s="235"/>
      <c r="L188" s="236"/>
    </row>
    <row r="189" spans="1:15" s="157" customFormat="1" ht="32.25" customHeight="1" x14ac:dyDescent="0.2">
      <c r="A189" s="259" t="s">
        <v>168</v>
      </c>
      <c r="B189" s="260"/>
      <c r="C189" s="260"/>
      <c r="D189" s="260"/>
      <c r="E189" s="260"/>
      <c r="F189" s="260"/>
      <c r="G189" s="260"/>
      <c r="H189" s="260"/>
      <c r="I189" s="260"/>
      <c r="J189" s="260"/>
      <c r="K189" s="260"/>
      <c r="L189" s="261"/>
      <c r="N189" s="184"/>
      <c r="O189" s="186"/>
    </row>
    <row r="190" spans="1:15" ht="15.75" customHeight="1" x14ac:dyDescent="0.2">
      <c r="A190" s="270" t="s">
        <v>533</v>
      </c>
      <c r="B190" s="271"/>
      <c r="C190" s="271"/>
      <c r="D190" s="271"/>
      <c r="E190" s="271"/>
      <c r="F190" s="271"/>
      <c r="G190" s="271"/>
      <c r="H190" s="271"/>
      <c r="I190" s="271"/>
      <c r="J190" s="271"/>
      <c r="K190" s="271"/>
      <c r="L190" s="272"/>
    </row>
    <row r="191" spans="1:15" x14ac:dyDescent="0.2">
      <c r="A191" s="244" t="s">
        <v>208</v>
      </c>
      <c r="B191" s="245"/>
      <c r="C191" s="245"/>
      <c r="D191" s="245"/>
      <c r="E191" s="245"/>
      <c r="F191" s="245"/>
      <c r="G191" s="245"/>
      <c r="H191" s="245"/>
      <c r="I191" s="245"/>
      <c r="J191" s="245"/>
      <c r="K191" s="245"/>
      <c r="L191" s="246"/>
    </row>
    <row r="192" spans="1:15" ht="25.5" x14ac:dyDescent="0.2">
      <c r="A192" s="247" t="s">
        <v>68</v>
      </c>
      <c r="B192" s="248"/>
      <c r="C192" s="248"/>
      <c r="D192" s="248"/>
      <c r="E192" s="192" t="s">
        <v>69</v>
      </c>
      <c r="F192" s="192" t="s">
        <v>70</v>
      </c>
      <c r="G192" s="192" t="s">
        <v>71</v>
      </c>
      <c r="H192" s="248" t="s">
        <v>3</v>
      </c>
      <c r="I192" s="248"/>
      <c r="J192" s="248"/>
      <c r="K192" s="248"/>
      <c r="L192" s="249"/>
    </row>
    <row r="193" spans="1:12" ht="39.75" customHeight="1" x14ac:dyDescent="0.2">
      <c r="A193" s="223" t="s">
        <v>96</v>
      </c>
      <c r="B193" s="224"/>
      <c r="C193" s="224"/>
      <c r="D193" s="224"/>
      <c r="E193" s="162" t="s">
        <v>265</v>
      </c>
      <c r="F193" s="161" t="s">
        <v>169</v>
      </c>
      <c r="G193" s="161"/>
      <c r="H193" s="284"/>
      <c r="I193" s="284"/>
      <c r="J193" s="284"/>
      <c r="K193" s="284"/>
      <c r="L193" s="285"/>
    </row>
    <row r="194" spans="1:12" ht="30" customHeight="1" x14ac:dyDescent="0.2">
      <c r="A194" s="223" t="s">
        <v>97</v>
      </c>
      <c r="B194" s="224"/>
      <c r="C194" s="224"/>
      <c r="D194" s="224"/>
      <c r="E194" s="162" t="s">
        <v>254</v>
      </c>
      <c r="F194" s="161" t="s">
        <v>169</v>
      </c>
      <c r="G194" s="161"/>
      <c r="H194" s="284"/>
      <c r="I194" s="284"/>
      <c r="J194" s="284"/>
      <c r="K194" s="284"/>
      <c r="L194" s="285"/>
    </row>
    <row r="195" spans="1:12" ht="63.75" customHeight="1" x14ac:dyDescent="0.2">
      <c r="A195" s="223" t="s">
        <v>135</v>
      </c>
      <c r="B195" s="224"/>
      <c r="C195" s="224"/>
      <c r="D195" s="224"/>
      <c r="E195" s="162" t="s">
        <v>255</v>
      </c>
      <c r="F195" s="161"/>
      <c r="G195" s="161" t="s">
        <v>169</v>
      </c>
      <c r="H195" s="228" t="s">
        <v>641</v>
      </c>
      <c r="I195" s="228"/>
      <c r="J195" s="228"/>
      <c r="K195" s="228"/>
      <c r="L195" s="286"/>
    </row>
    <row r="196" spans="1:12" ht="30" customHeight="1" x14ac:dyDescent="0.2">
      <c r="A196" s="227" t="s">
        <v>72</v>
      </c>
      <c r="B196" s="228"/>
      <c r="C196" s="228"/>
      <c r="D196" s="228"/>
      <c r="E196" s="163" t="s">
        <v>256</v>
      </c>
      <c r="F196" s="161" t="s">
        <v>169</v>
      </c>
      <c r="G196" s="161"/>
      <c r="H196" s="284"/>
      <c r="I196" s="284"/>
      <c r="J196" s="284"/>
      <c r="K196" s="284"/>
      <c r="L196" s="285"/>
    </row>
    <row r="197" spans="1:12" ht="30" customHeight="1" x14ac:dyDescent="0.2">
      <c r="A197" s="227" t="s">
        <v>93</v>
      </c>
      <c r="B197" s="228"/>
      <c r="C197" s="228"/>
      <c r="D197" s="228"/>
      <c r="E197" s="163" t="s">
        <v>257</v>
      </c>
      <c r="F197" s="161" t="s">
        <v>169</v>
      </c>
      <c r="G197" s="161"/>
      <c r="H197" s="284"/>
      <c r="I197" s="284"/>
      <c r="J197" s="284"/>
      <c r="K197" s="284"/>
      <c r="L197" s="285"/>
    </row>
    <row r="198" spans="1:12" ht="47.25" customHeight="1" x14ac:dyDescent="0.2">
      <c r="A198" s="227" t="s">
        <v>136</v>
      </c>
      <c r="B198" s="228"/>
      <c r="C198" s="228"/>
      <c r="D198" s="228"/>
      <c r="E198" s="163" t="s">
        <v>173</v>
      </c>
      <c r="F198" s="161"/>
      <c r="G198" s="161"/>
      <c r="H198" s="337" t="s">
        <v>258</v>
      </c>
      <c r="I198" s="337"/>
      <c r="J198" s="337"/>
      <c r="K198" s="337"/>
      <c r="L198" s="338"/>
    </row>
    <row r="199" spans="1:12" ht="30" customHeight="1" x14ac:dyDescent="0.2">
      <c r="A199" s="227" t="s">
        <v>95</v>
      </c>
      <c r="B199" s="228"/>
      <c r="C199" s="228"/>
      <c r="D199" s="228"/>
      <c r="E199" s="163" t="s">
        <v>173</v>
      </c>
      <c r="F199" s="161"/>
      <c r="G199" s="161"/>
      <c r="H199" s="284"/>
      <c r="I199" s="284"/>
      <c r="J199" s="284"/>
      <c r="K199" s="284"/>
      <c r="L199" s="285"/>
    </row>
    <row r="200" spans="1:12" ht="30" customHeight="1" x14ac:dyDescent="0.2">
      <c r="A200" s="223" t="s">
        <v>73</v>
      </c>
      <c r="B200" s="224"/>
      <c r="C200" s="224"/>
      <c r="D200" s="224"/>
      <c r="E200" s="162" t="s">
        <v>259</v>
      </c>
      <c r="F200" s="161" t="s">
        <v>169</v>
      </c>
      <c r="G200" s="161"/>
      <c r="H200" s="284"/>
      <c r="I200" s="284"/>
      <c r="J200" s="284"/>
      <c r="K200" s="284"/>
      <c r="L200" s="285"/>
    </row>
    <row r="201" spans="1:12" ht="30" customHeight="1" x14ac:dyDescent="0.2">
      <c r="A201" s="223" t="s">
        <v>74</v>
      </c>
      <c r="B201" s="224"/>
      <c r="C201" s="224"/>
      <c r="D201" s="224"/>
      <c r="E201" s="162">
        <v>17</v>
      </c>
      <c r="F201" s="161" t="s">
        <v>169</v>
      </c>
      <c r="G201" s="161"/>
      <c r="H201" s="284"/>
      <c r="I201" s="284"/>
      <c r="J201" s="284"/>
      <c r="K201" s="284"/>
      <c r="L201" s="285"/>
    </row>
    <row r="202" spans="1:12" ht="30" customHeight="1" x14ac:dyDescent="0.2">
      <c r="A202" s="223" t="s">
        <v>75</v>
      </c>
      <c r="B202" s="224"/>
      <c r="C202" s="224"/>
      <c r="D202" s="224"/>
      <c r="E202" s="162" t="s">
        <v>260</v>
      </c>
      <c r="F202" s="161" t="s">
        <v>169</v>
      </c>
      <c r="G202" s="161"/>
      <c r="H202" s="284"/>
      <c r="I202" s="284"/>
      <c r="J202" s="284"/>
      <c r="K202" s="284"/>
      <c r="L202" s="285"/>
    </row>
    <row r="203" spans="1:12" ht="64.5" customHeight="1" x14ac:dyDescent="0.2">
      <c r="A203" s="223" t="s">
        <v>76</v>
      </c>
      <c r="B203" s="224"/>
      <c r="C203" s="224"/>
      <c r="D203" s="224"/>
      <c r="E203" s="162" t="s">
        <v>261</v>
      </c>
      <c r="F203" s="161" t="s">
        <v>169</v>
      </c>
      <c r="G203" s="161"/>
      <c r="H203" s="284"/>
      <c r="I203" s="284"/>
      <c r="J203" s="284"/>
      <c r="K203" s="284"/>
      <c r="L203" s="285"/>
    </row>
    <row r="204" spans="1:12" ht="30" customHeight="1" x14ac:dyDescent="0.2">
      <c r="A204" s="223" t="s">
        <v>77</v>
      </c>
      <c r="B204" s="224"/>
      <c r="C204" s="224"/>
      <c r="D204" s="224"/>
      <c r="E204" s="162">
        <v>29</v>
      </c>
      <c r="F204" s="161" t="s">
        <v>169</v>
      </c>
      <c r="G204" s="161"/>
      <c r="H204" s="284"/>
      <c r="I204" s="284"/>
      <c r="J204" s="284"/>
      <c r="K204" s="284"/>
      <c r="L204" s="285"/>
    </row>
    <row r="205" spans="1:12" ht="34.5" customHeight="1" x14ac:dyDescent="0.2">
      <c r="A205" s="223" t="s">
        <v>528</v>
      </c>
      <c r="B205" s="224"/>
      <c r="C205" s="224"/>
      <c r="D205" s="224"/>
      <c r="E205" s="162" t="s">
        <v>262</v>
      </c>
      <c r="F205" s="161" t="s">
        <v>169</v>
      </c>
      <c r="G205" s="161"/>
      <c r="H205" s="284"/>
      <c r="I205" s="284"/>
      <c r="J205" s="284"/>
      <c r="K205" s="284"/>
      <c r="L205" s="285"/>
    </row>
    <row r="206" spans="1:12" ht="30" customHeight="1" x14ac:dyDescent="0.2">
      <c r="A206" s="223" t="s">
        <v>98</v>
      </c>
      <c r="B206" s="224"/>
      <c r="C206" s="224"/>
      <c r="D206" s="224"/>
      <c r="E206" s="162" t="s">
        <v>263</v>
      </c>
      <c r="F206" s="161" t="s">
        <v>169</v>
      </c>
      <c r="G206" s="161"/>
      <c r="H206" s="284"/>
      <c r="I206" s="284"/>
      <c r="J206" s="284"/>
      <c r="K206" s="284"/>
      <c r="L206" s="285"/>
    </row>
    <row r="207" spans="1:12" ht="44.25" customHeight="1" x14ac:dyDescent="0.2">
      <c r="A207" s="223" t="s">
        <v>99</v>
      </c>
      <c r="B207" s="224"/>
      <c r="C207" s="224"/>
      <c r="D207" s="224"/>
      <c r="E207" s="162" t="s">
        <v>264</v>
      </c>
      <c r="F207" s="161" t="s">
        <v>169</v>
      </c>
      <c r="G207" s="161"/>
      <c r="H207" s="228" t="s">
        <v>638</v>
      </c>
      <c r="I207" s="228"/>
      <c r="J207" s="228"/>
      <c r="K207" s="228"/>
      <c r="L207" s="286"/>
    </row>
    <row r="208" spans="1:12" ht="13.5" thickBot="1" x14ac:dyDescent="0.25">
      <c r="A208" s="268" t="s">
        <v>237</v>
      </c>
      <c r="B208" s="269"/>
      <c r="C208" s="269"/>
      <c r="D208" s="269"/>
      <c r="E208" s="269"/>
      <c r="F208" s="269"/>
      <c r="G208" s="269"/>
      <c r="H208" s="269"/>
      <c r="I208" s="269"/>
      <c r="J208" s="269"/>
      <c r="K208" s="269"/>
      <c r="L208" s="165" t="s">
        <v>238</v>
      </c>
    </row>
    <row r="209" spans="1:15" ht="43.5" customHeight="1" thickBot="1" x14ac:dyDescent="0.25">
      <c r="A209" s="231" t="s">
        <v>529</v>
      </c>
      <c r="B209" s="232"/>
      <c r="C209" s="232"/>
      <c r="D209" s="232"/>
      <c r="E209" s="232"/>
      <c r="F209" s="232"/>
      <c r="G209" s="232"/>
      <c r="H209" s="232"/>
      <c r="I209" s="232"/>
      <c r="J209" s="232"/>
      <c r="K209" s="232"/>
      <c r="L209" s="233"/>
    </row>
    <row r="210" spans="1:15" ht="30.75" customHeight="1" thickBot="1" x14ac:dyDescent="0.25">
      <c r="A210" s="234"/>
      <c r="B210" s="235"/>
      <c r="C210" s="235"/>
      <c r="D210" s="235"/>
      <c r="E210" s="235"/>
      <c r="F210" s="235"/>
      <c r="G210" s="235"/>
      <c r="H210" s="235"/>
      <c r="I210" s="235"/>
      <c r="J210" s="235"/>
      <c r="K210" s="235"/>
      <c r="L210" s="236"/>
    </row>
    <row r="211" spans="1:15" s="157" customFormat="1" ht="24" customHeight="1" x14ac:dyDescent="0.2">
      <c r="A211" s="259" t="s">
        <v>168</v>
      </c>
      <c r="B211" s="260"/>
      <c r="C211" s="260"/>
      <c r="D211" s="260"/>
      <c r="E211" s="260"/>
      <c r="F211" s="260"/>
      <c r="G211" s="260"/>
      <c r="H211" s="260"/>
      <c r="I211" s="260"/>
      <c r="J211" s="260"/>
      <c r="K211" s="260"/>
      <c r="L211" s="261"/>
      <c r="N211" s="184"/>
      <c r="O211" s="186"/>
    </row>
    <row r="212" spans="1:15" x14ac:dyDescent="0.2">
      <c r="A212" s="270" t="s">
        <v>534</v>
      </c>
      <c r="B212" s="271"/>
      <c r="C212" s="271"/>
      <c r="D212" s="271"/>
      <c r="E212" s="271"/>
      <c r="F212" s="271"/>
      <c r="G212" s="271"/>
      <c r="H212" s="271"/>
      <c r="I212" s="271"/>
      <c r="J212" s="271"/>
      <c r="K212" s="271"/>
      <c r="L212" s="272"/>
    </row>
    <row r="213" spans="1:15" x14ac:dyDescent="0.2">
      <c r="A213" s="244" t="s">
        <v>208</v>
      </c>
      <c r="B213" s="245"/>
      <c r="C213" s="245"/>
      <c r="D213" s="245"/>
      <c r="E213" s="245"/>
      <c r="F213" s="245"/>
      <c r="G213" s="245"/>
      <c r="H213" s="245"/>
      <c r="I213" s="245"/>
      <c r="J213" s="245"/>
      <c r="K213" s="245"/>
      <c r="L213" s="246"/>
    </row>
    <row r="214" spans="1:15" ht="25.5" x14ac:dyDescent="0.2">
      <c r="A214" s="247" t="s">
        <v>68</v>
      </c>
      <c r="B214" s="248"/>
      <c r="C214" s="248"/>
      <c r="D214" s="248"/>
      <c r="E214" s="192" t="s">
        <v>69</v>
      </c>
      <c r="F214" s="192" t="s">
        <v>70</v>
      </c>
      <c r="G214" s="192" t="s">
        <v>71</v>
      </c>
      <c r="H214" s="248" t="s">
        <v>3</v>
      </c>
      <c r="I214" s="248"/>
      <c r="J214" s="248"/>
      <c r="K214" s="248"/>
      <c r="L214" s="249"/>
    </row>
    <row r="215" spans="1:15" ht="41.25" customHeight="1" x14ac:dyDescent="0.2">
      <c r="A215" s="223" t="s">
        <v>96</v>
      </c>
      <c r="B215" s="224"/>
      <c r="C215" s="224"/>
      <c r="D215" s="224"/>
      <c r="E215" s="162" t="s">
        <v>265</v>
      </c>
      <c r="F215" s="161" t="s">
        <v>169</v>
      </c>
      <c r="G215" s="161"/>
      <c r="H215" s="284"/>
      <c r="I215" s="284"/>
      <c r="J215" s="284"/>
      <c r="K215" s="284"/>
      <c r="L215" s="285"/>
    </row>
    <row r="216" spans="1:15" ht="30" customHeight="1" x14ac:dyDescent="0.2">
      <c r="A216" s="223" t="s">
        <v>97</v>
      </c>
      <c r="B216" s="224"/>
      <c r="C216" s="224"/>
      <c r="D216" s="224"/>
      <c r="E216" s="162" t="s">
        <v>266</v>
      </c>
      <c r="F216" s="161" t="s">
        <v>169</v>
      </c>
      <c r="G216" s="161"/>
      <c r="H216" s="284"/>
      <c r="I216" s="284"/>
      <c r="J216" s="284"/>
      <c r="K216" s="284"/>
      <c r="L216" s="285"/>
    </row>
    <row r="217" spans="1:15" ht="58.5" customHeight="1" x14ac:dyDescent="0.2">
      <c r="A217" s="223" t="s">
        <v>135</v>
      </c>
      <c r="B217" s="224"/>
      <c r="C217" s="224"/>
      <c r="D217" s="224"/>
      <c r="E217" s="162" t="s">
        <v>255</v>
      </c>
      <c r="F217" s="161"/>
      <c r="G217" s="161" t="s">
        <v>169</v>
      </c>
      <c r="H217" s="228" t="s">
        <v>641</v>
      </c>
      <c r="I217" s="228"/>
      <c r="J217" s="228"/>
      <c r="K217" s="228"/>
      <c r="L217" s="286"/>
    </row>
    <row r="218" spans="1:15" ht="29.25" customHeight="1" x14ac:dyDescent="0.2">
      <c r="A218" s="227" t="s">
        <v>72</v>
      </c>
      <c r="B218" s="228"/>
      <c r="C218" s="228"/>
      <c r="D218" s="228"/>
      <c r="E218" s="163" t="s">
        <v>267</v>
      </c>
      <c r="F218" s="161" t="s">
        <v>169</v>
      </c>
      <c r="G218" s="161"/>
      <c r="H218" s="284"/>
      <c r="I218" s="284"/>
      <c r="J218" s="284"/>
      <c r="K218" s="284"/>
      <c r="L218" s="285"/>
    </row>
    <row r="219" spans="1:15" x14ac:dyDescent="0.2">
      <c r="A219" s="227" t="s">
        <v>93</v>
      </c>
      <c r="B219" s="228"/>
      <c r="C219" s="228"/>
      <c r="D219" s="228"/>
      <c r="E219" s="163" t="s">
        <v>268</v>
      </c>
      <c r="F219" s="161" t="s">
        <v>169</v>
      </c>
      <c r="G219" s="161"/>
      <c r="H219" s="284"/>
      <c r="I219" s="284"/>
      <c r="J219" s="284"/>
      <c r="K219" s="284"/>
      <c r="L219" s="285"/>
    </row>
    <row r="220" spans="1:15" ht="42.75" customHeight="1" x14ac:dyDescent="0.2">
      <c r="A220" s="227" t="s">
        <v>136</v>
      </c>
      <c r="B220" s="228"/>
      <c r="C220" s="228"/>
      <c r="D220" s="228"/>
      <c r="E220" s="163" t="s">
        <v>173</v>
      </c>
      <c r="F220" s="161"/>
      <c r="G220" s="161"/>
      <c r="H220" s="228" t="s">
        <v>269</v>
      </c>
      <c r="I220" s="228"/>
      <c r="J220" s="228"/>
      <c r="K220" s="228"/>
      <c r="L220" s="286"/>
    </row>
    <row r="221" spans="1:15" ht="28.5" customHeight="1" x14ac:dyDescent="0.2">
      <c r="A221" s="227" t="s">
        <v>95</v>
      </c>
      <c r="B221" s="228"/>
      <c r="C221" s="228"/>
      <c r="D221" s="228"/>
      <c r="E221" s="163" t="s">
        <v>173</v>
      </c>
      <c r="F221" s="161"/>
      <c r="G221" s="161"/>
      <c r="H221" s="284"/>
      <c r="I221" s="284"/>
      <c r="J221" s="284"/>
      <c r="K221" s="284"/>
      <c r="L221" s="285"/>
    </row>
    <row r="222" spans="1:15" ht="38.25" x14ac:dyDescent="0.2">
      <c r="A222" s="223" t="s">
        <v>73</v>
      </c>
      <c r="B222" s="224"/>
      <c r="C222" s="224"/>
      <c r="D222" s="224"/>
      <c r="E222" s="162" t="s">
        <v>270</v>
      </c>
      <c r="F222" s="161" t="s">
        <v>169</v>
      </c>
      <c r="G222" s="161"/>
      <c r="H222" s="284"/>
      <c r="I222" s="284"/>
      <c r="J222" s="284"/>
      <c r="K222" s="284"/>
      <c r="L222" s="285"/>
    </row>
    <row r="223" spans="1:15" x14ac:dyDescent="0.2">
      <c r="A223" s="223" t="s">
        <v>74</v>
      </c>
      <c r="B223" s="224"/>
      <c r="C223" s="224"/>
      <c r="D223" s="224"/>
      <c r="E223" s="162">
        <v>89</v>
      </c>
      <c r="F223" s="161" t="s">
        <v>169</v>
      </c>
      <c r="G223" s="161"/>
      <c r="H223" s="284"/>
      <c r="I223" s="284"/>
      <c r="J223" s="284"/>
      <c r="K223" s="284"/>
      <c r="L223" s="285"/>
    </row>
    <row r="224" spans="1:15" ht="30" customHeight="1" x14ac:dyDescent="0.2">
      <c r="A224" s="223" t="s">
        <v>75</v>
      </c>
      <c r="B224" s="224"/>
      <c r="C224" s="224"/>
      <c r="D224" s="224"/>
      <c r="E224" s="162" t="s">
        <v>271</v>
      </c>
      <c r="F224" s="161" t="s">
        <v>169</v>
      </c>
      <c r="G224" s="161"/>
      <c r="H224" s="284"/>
      <c r="I224" s="284"/>
      <c r="J224" s="284"/>
      <c r="K224" s="284"/>
      <c r="L224" s="285"/>
    </row>
    <row r="225" spans="1:15" ht="70.5" customHeight="1" x14ac:dyDescent="0.2">
      <c r="A225" s="223" t="s">
        <v>76</v>
      </c>
      <c r="B225" s="224"/>
      <c r="C225" s="224"/>
      <c r="D225" s="224"/>
      <c r="E225" s="162" t="s">
        <v>272</v>
      </c>
      <c r="F225" s="161" t="s">
        <v>169</v>
      </c>
      <c r="G225" s="161"/>
      <c r="H225" s="284"/>
      <c r="I225" s="284"/>
      <c r="J225" s="284"/>
      <c r="K225" s="284"/>
      <c r="L225" s="285"/>
    </row>
    <row r="226" spans="1:15" ht="32.25" customHeight="1" x14ac:dyDescent="0.2">
      <c r="A226" s="223" t="s">
        <v>77</v>
      </c>
      <c r="B226" s="224"/>
      <c r="C226" s="224"/>
      <c r="D226" s="224"/>
      <c r="E226" s="162">
        <v>81</v>
      </c>
      <c r="F226" s="161" t="s">
        <v>169</v>
      </c>
      <c r="G226" s="161"/>
      <c r="H226" s="284"/>
      <c r="I226" s="284"/>
      <c r="J226" s="284"/>
      <c r="K226" s="284"/>
      <c r="L226" s="285"/>
    </row>
    <row r="227" spans="1:15" ht="29.25" customHeight="1" x14ac:dyDescent="0.2">
      <c r="A227" s="223" t="s">
        <v>528</v>
      </c>
      <c r="B227" s="224"/>
      <c r="C227" s="224"/>
      <c r="D227" s="224"/>
      <c r="E227" s="162" t="s">
        <v>273</v>
      </c>
      <c r="F227" s="161" t="s">
        <v>169</v>
      </c>
      <c r="G227" s="161"/>
      <c r="H227" s="284"/>
      <c r="I227" s="284"/>
      <c r="J227" s="284"/>
      <c r="K227" s="284"/>
      <c r="L227" s="285"/>
    </row>
    <row r="228" spans="1:15" ht="31.5" customHeight="1" x14ac:dyDescent="0.2">
      <c r="A228" s="223" t="s">
        <v>98</v>
      </c>
      <c r="B228" s="224"/>
      <c r="C228" s="224"/>
      <c r="D228" s="224"/>
      <c r="E228" s="162" t="s">
        <v>274</v>
      </c>
      <c r="F228" s="161" t="s">
        <v>169</v>
      </c>
      <c r="G228" s="161"/>
      <c r="H228" s="284"/>
      <c r="I228" s="284"/>
      <c r="J228" s="284"/>
      <c r="K228" s="284"/>
      <c r="L228" s="285"/>
    </row>
    <row r="229" spans="1:15" ht="45" customHeight="1" x14ac:dyDescent="0.2">
      <c r="A229" s="223" t="s">
        <v>99</v>
      </c>
      <c r="B229" s="224"/>
      <c r="C229" s="224"/>
      <c r="D229" s="224"/>
      <c r="E229" s="162" t="s">
        <v>264</v>
      </c>
      <c r="F229" s="161" t="s">
        <v>169</v>
      </c>
      <c r="H229" s="228" t="s">
        <v>638</v>
      </c>
      <c r="I229" s="228"/>
      <c r="J229" s="228"/>
      <c r="K229" s="228"/>
      <c r="L229" s="286"/>
    </row>
    <row r="230" spans="1:15" ht="13.5" thickBot="1" x14ac:dyDescent="0.25">
      <c r="A230" s="268" t="s">
        <v>237</v>
      </c>
      <c r="B230" s="269"/>
      <c r="C230" s="269"/>
      <c r="D230" s="269"/>
      <c r="E230" s="269"/>
      <c r="F230" s="269"/>
      <c r="G230" s="269"/>
      <c r="H230" s="269"/>
      <c r="I230" s="269"/>
      <c r="J230" s="269"/>
      <c r="K230" s="269"/>
      <c r="L230" s="165" t="s">
        <v>238</v>
      </c>
    </row>
    <row r="231" spans="1:15" ht="48" customHeight="1" thickBot="1" x14ac:dyDescent="0.25">
      <c r="A231" s="231" t="s">
        <v>529</v>
      </c>
      <c r="B231" s="232"/>
      <c r="C231" s="232"/>
      <c r="D231" s="232"/>
      <c r="E231" s="232"/>
      <c r="F231" s="232"/>
      <c r="G231" s="232"/>
      <c r="H231" s="232"/>
      <c r="I231" s="232"/>
      <c r="J231" s="232"/>
      <c r="K231" s="232"/>
      <c r="L231" s="233"/>
    </row>
    <row r="232" spans="1:15" ht="30.75" customHeight="1" thickBot="1" x14ac:dyDescent="0.25">
      <c r="A232" s="234"/>
      <c r="B232" s="235"/>
      <c r="C232" s="235"/>
      <c r="D232" s="235"/>
      <c r="E232" s="235"/>
      <c r="F232" s="235"/>
      <c r="G232" s="235"/>
      <c r="H232" s="235"/>
      <c r="I232" s="235"/>
      <c r="J232" s="235"/>
      <c r="K232" s="235"/>
      <c r="L232" s="236"/>
    </row>
    <row r="233" spans="1:15" s="157" customFormat="1" ht="33.75" customHeight="1" x14ac:dyDescent="0.2">
      <c r="A233" s="259" t="s">
        <v>168</v>
      </c>
      <c r="B233" s="260"/>
      <c r="C233" s="260"/>
      <c r="D233" s="260"/>
      <c r="E233" s="260"/>
      <c r="F233" s="260"/>
      <c r="G233" s="260"/>
      <c r="H233" s="260"/>
      <c r="I233" s="260"/>
      <c r="J233" s="260"/>
      <c r="K233" s="260"/>
      <c r="L233" s="261"/>
      <c r="N233" s="184"/>
      <c r="O233" s="186"/>
    </row>
    <row r="234" spans="1:15" ht="21" customHeight="1" x14ac:dyDescent="0.2">
      <c r="A234" s="270" t="s">
        <v>535</v>
      </c>
      <c r="B234" s="271"/>
      <c r="C234" s="271"/>
      <c r="D234" s="271"/>
      <c r="E234" s="271"/>
      <c r="F234" s="271"/>
      <c r="G234" s="271"/>
      <c r="H234" s="271"/>
      <c r="I234" s="271"/>
      <c r="J234" s="271"/>
      <c r="K234" s="271"/>
      <c r="L234" s="272"/>
    </row>
    <row r="235" spans="1:15" x14ac:dyDescent="0.2">
      <c r="A235" s="244" t="s">
        <v>208</v>
      </c>
      <c r="B235" s="245"/>
      <c r="C235" s="245"/>
      <c r="D235" s="245"/>
      <c r="E235" s="245"/>
      <c r="F235" s="245"/>
      <c r="G235" s="245"/>
      <c r="H235" s="245"/>
      <c r="I235" s="245"/>
      <c r="J235" s="245"/>
      <c r="K235" s="245"/>
      <c r="L235" s="246"/>
    </row>
    <row r="236" spans="1:15" ht="24" customHeight="1" x14ac:dyDescent="0.2">
      <c r="A236" s="247" t="s">
        <v>68</v>
      </c>
      <c r="B236" s="248"/>
      <c r="C236" s="248"/>
      <c r="D236" s="248"/>
      <c r="E236" s="192" t="s">
        <v>69</v>
      </c>
      <c r="F236" s="192" t="s">
        <v>70</v>
      </c>
      <c r="G236" s="192" t="s">
        <v>71</v>
      </c>
      <c r="H236" s="248" t="s">
        <v>3</v>
      </c>
      <c r="I236" s="248"/>
      <c r="J236" s="248"/>
      <c r="K236" s="248"/>
      <c r="L236" s="249"/>
    </row>
    <row r="237" spans="1:15" ht="39" customHeight="1" x14ac:dyDescent="0.2">
      <c r="A237" s="223" t="s">
        <v>96</v>
      </c>
      <c r="B237" s="224"/>
      <c r="C237" s="224"/>
      <c r="D237" s="224"/>
      <c r="E237" s="162" t="s">
        <v>265</v>
      </c>
      <c r="F237" s="161" t="s">
        <v>169</v>
      </c>
      <c r="G237" s="161"/>
      <c r="H237" s="284"/>
      <c r="I237" s="284"/>
      <c r="J237" s="284"/>
      <c r="K237" s="284"/>
      <c r="L237" s="285"/>
    </row>
    <row r="238" spans="1:15" ht="32.25" customHeight="1" x14ac:dyDescent="0.2">
      <c r="A238" s="223" t="s">
        <v>97</v>
      </c>
      <c r="B238" s="224"/>
      <c r="C238" s="224"/>
      <c r="D238" s="224"/>
      <c r="E238" s="162" t="s">
        <v>280</v>
      </c>
      <c r="F238" s="161" t="s">
        <v>169</v>
      </c>
      <c r="G238" s="161"/>
      <c r="H238" s="284"/>
      <c r="I238" s="284"/>
      <c r="J238" s="284"/>
      <c r="K238" s="284"/>
      <c r="L238" s="285"/>
    </row>
    <row r="239" spans="1:15" ht="57" customHeight="1" x14ac:dyDescent="0.2">
      <c r="A239" s="223" t="s">
        <v>135</v>
      </c>
      <c r="B239" s="224"/>
      <c r="C239" s="224"/>
      <c r="D239" s="224"/>
      <c r="E239" s="162" t="s">
        <v>255</v>
      </c>
      <c r="F239" s="161"/>
      <c r="G239" s="161" t="s">
        <v>169</v>
      </c>
      <c r="H239" s="228" t="s">
        <v>641</v>
      </c>
      <c r="I239" s="228"/>
      <c r="J239" s="228"/>
      <c r="K239" s="228"/>
      <c r="L239" s="286"/>
    </row>
    <row r="240" spans="1:15" ht="32.25" customHeight="1" x14ac:dyDescent="0.2">
      <c r="A240" s="227" t="s">
        <v>72</v>
      </c>
      <c r="B240" s="228"/>
      <c r="C240" s="228"/>
      <c r="D240" s="228"/>
      <c r="E240" s="163" t="s">
        <v>275</v>
      </c>
      <c r="F240" s="161" t="s">
        <v>169</v>
      </c>
      <c r="G240" s="161"/>
      <c r="H240" s="284"/>
      <c r="I240" s="284"/>
      <c r="J240" s="284"/>
      <c r="K240" s="284"/>
      <c r="L240" s="285"/>
    </row>
    <row r="241" spans="1:12" ht="21.75" customHeight="1" x14ac:dyDescent="0.2">
      <c r="A241" s="227" t="s">
        <v>93</v>
      </c>
      <c r="B241" s="228"/>
      <c r="C241" s="228"/>
      <c r="D241" s="228"/>
      <c r="E241" s="163" t="s">
        <v>283</v>
      </c>
      <c r="F241" s="161" t="s">
        <v>169</v>
      </c>
      <c r="G241" s="161"/>
      <c r="H241" s="284"/>
      <c r="I241" s="284"/>
      <c r="J241" s="284"/>
      <c r="K241" s="284"/>
      <c r="L241" s="285"/>
    </row>
    <row r="242" spans="1:12" ht="39" customHeight="1" x14ac:dyDescent="0.2">
      <c r="A242" s="227" t="s">
        <v>136</v>
      </c>
      <c r="B242" s="228"/>
      <c r="C242" s="228"/>
      <c r="D242" s="228"/>
      <c r="E242" s="163" t="s">
        <v>275</v>
      </c>
      <c r="F242" s="161" t="s">
        <v>169</v>
      </c>
      <c r="G242" s="161"/>
      <c r="H242" s="339" t="s">
        <v>277</v>
      </c>
      <c r="I242" s="339"/>
      <c r="J242" s="339"/>
      <c r="K242" s="339"/>
      <c r="L242" s="340"/>
    </row>
    <row r="243" spans="1:12" ht="32.25" customHeight="1" x14ac:dyDescent="0.2">
      <c r="A243" s="227" t="s">
        <v>95</v>
      </c>
      <c r="B243" s="228"/>
      <c r="C243" s="228"/>
      <c r="D243" s="228"/>
      <c r="E243" s="163" t="s">
        <v>173</v>
      </c>
      <c r="F243" s="161"/>
      <c r="G243" s="161"/>
      <c r="H243" s="284"/>
      <c r="I243" s="284"/>
      <c r="J243" s="284"/>
      <c r="K243" s="284"/>
      <c r="L243" s="285"/>
    </row>
    <row r="244" spans="1:12" ht="40.5" customHeight="1" x14ac:dyDescent="0.2">
      <c r="A244" s="223" t="s">
        <v>73</v>
      </c>
      <c r="B244" s="224"/>
      <c r="C244" s="224"/>
      <c r="D244" s="224"/>
      <c r="E244" s="162" t="s">
        <v>276</v>
      </c>
      <c r="F244" s="161" t="s">
        <v>169</v>
      </c>
      <c r="G244" s="161"/>
      <c r="H244" s="284"/>
      <c r="I244" s="284"/>
      <c r="J244" s="284"/>
      <c r="K244" s="284"/>
      <c r="L244" s="285"/>
    </row>
    <row r="245" spans="1:12" ht="18" customHeight="1" x14ac:dyDescent="0.2">
      <c r="A245" s="223" t="s">
        <v>74</v>
      </c>
      <c r="B245" s="224"/>
      <c r="C245" s="224"/>
      <c r="D245" s="224"/>
      <c r="E245" s="162">
        <v>62</v>
      </c>
      <c r="F245" s="161" t="s">
        <v>169</v>
      </c>
      <c r="G245" s="161"/>
      <c r="H245" s="284"/>
      <c r="I245" s="284"/>
      <c r="J245" s="284"/>
      <c r="K245" s="284"/>
      <c r="L245" s="285"/>
    </row>
    <row r="246" spans="1:12" ht="32.25" customHeight="1" x14ac:dyDescent="0.2">
      <c r="A246" s="223" t="s">
        <v>75</v>
      </c>
      <c r="B246" s="224"/>
      <c r="C246" s="224"/>
      <c r="D246" s="224"/>
      <c r="E246" s="162" t="s">
        <v>279</v>
      </c>
      <c r="F246" s="161" t="s">
        <v>169</v>
      </c>
      <c r="G246" s="161"/>
      <c r="H246" s="284"/>
      <c r="I246" s="284"/>
      <c r="J246" s="284"/>
      <c r="K246" s="284"/>
      <c r="L246" s="285"/>
    </row>
    <row r="247" spans="1:12" ht="66.75" customHeight="1" x14ac:dyDescent="0.2">
      <c r="A247" s="223" t="s">
        <v>76</v>
      </c>
      <c r="B247" s="224"/>
      <c r="C247" s="224"/>
      <c r="D247" s="224"/>
      <c r="E247" s="162" t="s">
        <v>278</v>
      </c>
      <c r="F247" s="161" t="s">
        <v>169</v>
      </c>
      <c r="G247" s="161"/>
      <c r="H247" s="284"/>
      <c r="I247" s="284"/>
      <c r="J247" s="284"/>
      <c r="K247" s="284"/>
      <c r="L247" s="285"/>
    </row>
    <row r="248" spans="1:12" ht="32.25" customHeight="1" x14ac:dyDescent="0.2">
      <c r="A248" s="223" t="s">
        <v>77</v>
      </c>
      <c r="B248" s="224"/>
      <c r="C248" s="224"/>
      <c r="D248" s="224"/>
      <c r="E248" s="162">
        <v>54</v>
      </c>
      <c r="F248" s="161" t="s">
        <v>169</v>
      </c>
      <c r="G248" s="161"/>
      <c r="H248" s="284"/>
      <c r="I248" s="284"/>
      <c r="J248" s="284"/>
      <c r="K248" s="284"/>
      <c r="L248" s="285"/>
    </row>
    <row r="249" spans="1:12" ht="32.25" customHeight="1" x14ac:dyDescent="0.2">
      <c r="A249" s="223" t="s">
        <v>528</v>
      </c>
      <c r="B249" s="224"/>
      <c r="C249" s="224"/>
      <c r="D249" s="224"/>
      <c r="E249" s="162" t="s">
        <v>281</v>
      </c>
      <c r="F249" s="161" t="s">
        <v>169</v>
      </c>
      <c r="G249" s="161"/>
      <c r="H249" s="284"/>
      <c r="I249" s="284"/>
      <c r="J249" s="284"/>
      <c r="K249" s="284"/>
      <c r="L249" s="285"/>
    </row>
    <row r="250" spans="1:12" ht="32.25" customHeight="1" x14ac:dyDescent="0.2">
      <c r="A250" s="223" t="s">
        <v>98</v>
      </c>
      <c r="B250" s="224"/>
      <c r="C250" s="224"/>
      <c r="D250" s="224"/>
      <c r="E250" s="162" t="s">
        <v>282</v>
      </c>
      <c r="F250" s="161" t="s">
        <v>169</v>
      </c>
      <c r="G250" s="161"/>
      <c r="H250" s="284"/>
      <c r="I250" s="284"/>
      <c r="J250" s="284"/>
      <c r="K250" s="284"/>
      <c r="L250" s="285"/>
    </row>
    <row r="251" spans="1:12" ht="54" customHeight="1" x14ac:dyDescent="0.2">
      <c r="A251" s="223" t="s">
        <v>99</v>
      </c>
      <c r="B251" s="224"/>
      <c r="C251" s="224"/>
      <c r="D251" s="224"/>
      <c r="E251" s="162" t="s">
        <v>264</v>
      </c>
      <c r="F251" s="161" t="s">
        <v>169</v>
      </c>
      <c r="G251" s="161"/>
      <c r="H251" s="228" t="s">
        <v>638</v>
      </c>
      <c r="I251" s="228"/>
      <c r="J251" s="228"/>
      <c r="K251" s="228"/>
      <c r="L251" s="286"/>
    </row>
    <row r="252" spans="1:12" ht="13.5" thickBot="1" x14ac:dyDescent="0.25">
      <c r="A252" s="268" t="s">
        <v>237</v>
      </c>
      <c r="B252" s="269"/>
      <c r="C252" s="269"/>
      <c r="D252" s="269"/>
      <c r="E252" s="269"/>
      <c r="F252" s="269"/>
      <c r="G252" s="269"/>
      <c r="H252" s="269"/>
      <c r="I252" s="269"/>
      <c r="J252" s="269"/>
      <c r="K252" s="269"/>
      <c r="L252" s="165" t="s">
        <v>238</v>
      </c>
    </row>
    <row r="253" spans="1:12" ht="41.25" customHeight="1" thickBot="1" x14ac:dyDescent="0.25">
      <c r="A253" s="231" t="s">
        <v>529</v>
      </c>
      <c r="B253" s="232"/>
      <c r="C253" s="232"/>
      <c r="D253" s="232"/>
      <c r="E253" s="232"/>
      <c r="F253" s="232"/>
      <c r="G253" s="232"/>
      <c r="H253" s="232"/>
      <c r="I253" s="232"/>
      <c r="J253" s="232"/>
      <c r="K253" s="232"/>
      <c r="L253" s="233"/>
    </row>
    <row r="254" spans="1:12" ht="30.75" customHeight="1" thickBot="1" x14ac:dyDescent="0.25">
      <c r="A254" s="234"/>
      <c r="B254" s="235"/>
      <c r="C254" s="235"/>
      <c r="D254" s="235"/>
      <c r="E254" s="235"/>
      <c r="F254" s="235"/>
      <c r="G254" s="235"/>
      <c r="H254" s="235"/>
      <c r="I254" s="235"/>
      <c r="J254" s="235"/>
      <c r="K254" s="235"/>
      <c r="L254" s="236"/>
    </row>
    <row r="255" spans="1:12" x14ac:dyDescent="0.2">
      <c r="A255" s="281" t="s">
        <v>295</v>
      </c>
      <c r="B255" s="282"/>
      <c r="C255" s="282"/>
      <c r="D255" s="282"/>
      <c r="E255" s="282"/>
      <c r="F255" s="282"/>
      <c r="G255" s="282"/>
      <c r="H255" s="282"/>
      <c r="I255" s="282"/>
      <c r="J255" s="282"/>
      <c r="K255" s="282"/>
      <c r="L255" s="283"/>
    </row>
    <row r="256" spans="1:12" x14ac:dyDescent="0.2">
      <c r="A256" s="244" t="s">
        <v>296</v>
      </c>
      <c r="B256" s="245"/>
      <c r="C256" s="245"/>
      <c r="D256" s="245"/>
      <c r="E256" s="245"/>
      <c r="F256" s="245"/>
      <c r="G256" s="245"/>
      <c r="H256" s="245"/>
      <c r="I256" s="245"/>
      <c r="J256" s="245"/>
      <c r="K256" s="245"/>
      <c r="L256" s="246"/>
    </row>
    <row r="257" spans="1:12" ht="25.5" x14ac:dyDescent="0.2">
      <c r="A257" s="247" t="s">
        <v>68</v>
      </c>
      <c r="B257" s="248"/>
      <c r="C257" s="248"/>
      <c r="D257" s="248"/>
      <c r="E257" s="192" t="s">
        <v>69</v>
      </c>
      <c r="F257" s="192" t="s">
        <v>70</v>
      </c>
      <c r="G257" s="192" t="s">
        <v>71</v>
      </c>
      <c r="H257" s="248" t="s">
        <v>3</v>
      </c>
      <c r="I257" s="248"/>
      <c r="J257" s="248"/>
      <c r="K257" s="248"/>
      <c r="L257" s="249"/>
    </row>
    <row r="258" spans="1:12" ht="39.75" customHeight="1" x14ac:dyDescent="0.2">
      <c r="A258" s="223" t="s">
        <v>96</v>
      </c>
      <c r="B258" s="224"/>
      <c r="C258" s="224"/>
      <c r="D258" s="224"/>
      <c r="E258" s="162" t="s">
        <v>174</v>
      </c>
      <c r="F258" s="161" t="s">
        <v>169</v>
      </c>
      <c r="G258" s="161"/>
      <c r="H258" s="225"/>
      <c r="I258" s="225"/>
      <c r="J258" s="225"/>
      <c r="K258" s="225"/>
      <c r="L258" s="226"/>
    </row>
    <row r="259" spans="1:12" ht="33" customHeight="1" x14ac:dyDescent="0.2">
      <c r="A259" s="223" t="s">
        <v>294</v>
      </c>
      <c r="B259" s="224"/>
      <c r="C259" s="224"/>
      <c r="D259" s="224"/>
      <c r="E259" s="162" t="s">
        <v>297</v>
      </c>
      <c r="F259" s="161" t="s">
        <v>169</v>
      </c>
      <c r="G259" s="161"/>
      <c r="H259" s="225" t="s">
        <v>629</v>
      </c>
      <c r="I259" s="225"/>
      <c r="J259" s="225"/>
      <c r="K259" s="225"/>
      <c r="L259" s="226"/>
    </row>
    <row r="260" spans="1:12" ht="18" customHeight="1" x14ac:dyDescent="0.2">
      <c r="A260" s="223" t="s">
        <v>135</v>
      </c>
      <c r="B260" s="224"/>
      <c r="C260" s="224"/>
      <c r="D260" s="224"/>
      <c r="E260" s="162" t="s">
        <v>298</v>
      </c>
      <c r="F260" s="161" t="s">
        <v>169</v>
      </c>
      <c r="G260" s="161"/>
      <c r="H260" s="225"/>
      <c r="I260" s="225"/>
      <c r="J260" s="225"/>
      <c r="K260" s="225"/>
      <c r="L260" s="226"/>
    </row>
    <row r="261" spans="1:12" ht="27" customHeight="1" x14ac:dyDescent="0.2">
      <c r="A261" s="227" t="s">
        <v>72</v>
      </c>
      <c r="B261" s="228"/>
      <c r="C261" s="228"/>
      <c r="D261" s="228"/>
      <c r="E261" s="163">
        <v>6</v>
      </c>
      <c r="F261" s="161" t="s">
        <v>169</v>
      </c>
      <c r="G261" s="161"/>
      <c r="H261" s="225"/>
      <c r="I261" s="225"/>
      <c r="J261" s="225"/>
      <c r="K261" s="225"/>
      <c r="L261" s="226"/>
    </row>
    <row r="262" spans="1:12" ht="20.25" customHeight="1" x14ac:dyDescent="0.2">
      <c r="A262" s="227" t="s">
        <v>93</v>
      </c>
      <c r="B262" s="228"/>
      <c r="C262" s="228"/>
      <c r="D262" s="228"/>
      <c r="E262" s="163"/>
      <c r="F262" s="161" t="s">
        <v>169</v>
      </c>
      <c r="G262" s="161"/>
      <c r="H262" s="225" t="s">
        <v>236</v>
      </c>
      <c r="I262" s="225"/>
      <c r="J262" s="225"/>
      <c r="K262" s="225"/>
      <c r="L262" s="226"/>
    </row>
    <row r="263" spans="1:12" ht="39.75" customHeight="1" x14ac:dyDescent="0.2">
      <c r="A263" s="227" t="s">
        <v>136</v>
      </c>
      <c r="B263" s="228"/>
      <c r="C263" s="228"/>
      <c r="D263" s="228"/>
      <c r="E263" s="163" t="s">
        <v>264</v>
      </c>
      <c r="F263" s="161" t="s">
        <v>169</v>
      </c>
      <c r="G263" s="161"/>
      <c r="H263" s="225"/>
      <c r="I263" s="225"/>
      <c r="J263" s="225"/>
      <c r="K263" s="225"/>
      <c r="L263" s="226"/>
    </row>
    <row r="264" spans="1:12" ht="30.75" customHeight="1" x14ac:dyDescent="0.2">
      <c r="A264" s="227" t="s">
        <v>95</v>
      </c>
      <c r="B264" s="228"/>
      <c r="C264" s="228"/>
      <c r="D264" s="228"/>
      <c r="E264" s="163" t="s">
        <v>173</v>
      </c>
      <c r="F264" s="161"/>
      <c r="G264" s="161"/>
      <c r="H264" s="225"/>
      <c r="I264" s="225"/>
      <c r="J264" s="225"/>
      <c r="K264" s="225"/>
      <c r="L264" s="226"/>
    </row>
    <row r="265" spans="1:12" ht="17.25" customHeight="1" x14ac:dyDescent="0.2">
      <c r="A265" s="223" t="s">
        <v>73</v>
      </c>
      <c r="B265" s="224"/>
      <c r="C265" s="224"/>
      <c r="D265" s="224"/>
      <c r="E265" s="162" t="s">
        <v>299</v>
      </c>
      <c r="F265" s="161" t="s">
        <v>169</v>
      </c>
      <c r="G265" s="161"/>
      <c r="H265" s="225"/>
      <c r="I265" s="225"/>
      <c r="J265" s="225"/>
      <c r="K265" s="225"/>
      <c r="L265" s="226"/>
    </row>
    <row r="266" spans="1:12" ht="17.25" customHeight="1" x14ac:dyDescent="0.2">
      <c r="A266" s="223" t="s">
        <v>74</v>
      </c>
      <c r="B266" s="224"/>
      <c r="C266" s="224"/>
      <c r="D266" s="224"/>
      <c r="E266" s="162">
        <v>9</v>
      </c>
      <c r="F266" s="161" t="s">
        <v>169</v>
      </c>
      <c r="G266" s="161"/>
      <c r="H266" s="225"/>
      <c r="I266" s="225"/>
      <c r="J266" s="225"/>
      <c r="K266" s="225"/>
      <c r="L266" s="226"/>
    </row>
    <row r="267" spans="1:12" ht="33" customHeight="1" x14ac:dyDescent="0.2">
      <c r="A267" s="223" t="s">
        <v>75</v>
      </c>
      <c r="B267" s="224"/>
      <c r="C267" s="224"/>
      <c r="D267" s="224"/>
      <c r="E267" s="162" t="s">
        <v>300</v>
      </c>
      <c r="F267" s="161" t="s">
        <v>169</v>
      </c>
      <c r="G267" s="161"/>
      <c r="H267" s="225"/>
      <c r="I267" s="225"/>
      <c r="J267" s="225"/>
      <c r="K267" s="225"/>
      <c r="L267" s="226"/>
    </row>
    <row r="268" spans="1:12" ht="63.75" customHeight="1" x14ac:dyDescent="0.2">
      <c r="A268" s="223" t="s">
        <v>76</v>
      </c>
      <c r="B268" s="224"/>
      <c r="C268" s="224"/>
      <c r="D268" s="224"/>
      <c r="E268" s="162" t="s">
        <v>192</v>
      </c>
      <c r="F268" s="161" t="s">
        <v>169</v>
      </c>
      <c r="G268" s="161"/>
      <c r="H268" s="225"/>
      <c r="I268" s="225"/>
      <c r="J268" s="225"/>
      <c r="K268" s="225"/>
      <c r="L268" s="226"/>
    </row>
    <row r="269" spans="1:12" ht="33" customHeight="1" x14ac:dyDescent="0.2">
      <c r="A269" s="223" t="s">
        <v>77</v>
      </c>
      <c r="B269" s="224"/>
      <c r="C269" s="224"/>
      <c r="D269" s="224"/>
      <c r="E269" s="162">
        <v>31</v>
      </c>
      <c r="F269" s="161" t="s">
        <v>169</v>
      </c>
      <c r="G269" s="161"/>
      <c r="H269" s="225"/>
      <c r="I269" s="225"/>
      <c r="J269" s="225"/>
      <c r="K269" s="225"/>
      <c r="L269" s="226"/>
    </row>
    <row r="270" spans="1:12" ht="56.25" customHeight="1" x14ac:dyDescent="0.2">
      <c r="A270" s="223" t="s">
        <v>528</v>
      </c>
      <c r="B270" s="224"/>
      <c r="C270" s="224"/>
      <c r="D270" s="224"/>
      <c r="E270" s="162">
        <v>7</v>
      </c>
      <c r="F270" s="161" t="s">
        <v>169</v>
      </c>
      <c r="G270" s="161"/>
      <c r="H270" s="228" t="s">
        <v>301</v>
      </c>
      <c r="I270" s="225"/>
      <c r="J270" s="225"/>
      <c r="K270" s="225"/>
      <c r="L270" s="226"/>
    </row>
    <row r="271" spans="1:12" ht="33" customHeight="1" x14ac:dyDescent="0.2">
      <c r="A271" s="223" t="s">
        <v>98</v>
      </c>
      <c r="B271" s="224"/>
      <c r="C271" s="224"/>
      <c r="D271" s="224"/>
      <c r="E271" s="162" t="s">
        <v>302</v>
      </c>
      <c r="F271" s="161" t="s">
        <v>169</v>
      </c>
      <c r="G271" s="161"/>
      <c r="H271" s="225" t="s">
        <v>630</v>
      </c>
      <c r="I271" s="225"/>
      <c r="J271" s="225"/>
      <c r="K271" s="225"/>
      <c r="L271" s="226"/>
    </row>
    <row r="272" spans="1:12" ht="35.25" customHeight="1" x14ac:dyDescent="0.2">
      <c r="A272" s="223" t="s">
        <v>99</v>
      </c>
      <c r="B272" s="224"/>
      <c r="C272" s="224"/>
      <c r="D272" s="224"/>
      <c r="E272" s="162" t="s">
        <v>173</v>
      </c>
      <c r="F272" s="161"/>
      <c r="G272" s="161"/>
      <c r="H272" s="225"/>
      <c r="I272" s="225"/>
      <c r="J272" s="225"/>
      <c r="K272" s="225"/>
      <c r="L272" s="226"/>
    </row>
    <row r="273" spans="1:12" ht="15" customHeight="1" thickBot="1" x14ac:dyDescent="0.25">
      <c r="A273" s="268" t="s">
        <v>237</v>
      </c>
      <c r="B273" s="269"/>
      <c r="C273" s="269"/>
      <c r="D273" s="269"/>
      <c r="E273" s="269"/>
      <c r="F273" s="269"/>
      <c r="G273" s="269"/>
      <c r="H273" s="269"/>
      <c r="I273" s="269"/>
      <c r="J273" s="269"/>
      <c r="K273" s="269"/>
      <c r="L273" s="165" t="s">
        <v>70</v>
      </c>
    </row>
    <row r="274" spans="1:12" ht="40.5" customHeight="1" thickBot="1" x14ac:dyDescent="0.25">
      <c r="A274" s="231" t="s">
        <v>529</v>
      </c>
      <c r="B274" s="232"/>
      <c r="C274" s="232"/>
      <c r="D274" s="232"/>
      <c r="E274" s="232"/>
      <c r="F274" s="232"/>
      <c r="G274" s="232"/>
      <c r="H274" s="232"/>
      <c r="I274" s="232"/>
      <c r="J274" s="232"/>
      <c r="K274" s="232"/>
      <c r="L274" s="233"/>
    </row>
    <row r="275" spans="1:12" ht="30.75" customHeight="1" thickBot="1" x14ac:dyDescent="0.25">
      <c r="A275" s="234"/>
      <c r="B275" s="235"/>
      <c r="C275" s="235"/>
      <c r="D275" s="235"/>
      <c r="E275" s="235"/>
      <c r="F275" s="235"/>
      <c r="G275" s="235"/>
      <c r="H275" s="235"/>
      <c r="I275" s="235"/>
      <c r="J275" s="235"/>
      <c r="K275" s="235"/>
      <c r="L275" s="236"/>
    </row>
    <row r="276" spans="1:12" x14ac:dyDescent="0.2">
      <c r="A276" s="281" t="s">
        <v>486</v>
      </c>
      <c r="B276" s="282"/>
      <c r="C276" s="282"/>
      <c r="D276" s="282"/>
      <c r="E276" s="282"/>
      <c r="F276" s="282"/>
      <c r="G276" s="282"/>
      <c r="H276" s="282"/>
      <c r="I276" s="282"/>
      <c r="J276" s="282"/>
      <c r="K276" s="282"/>
      <c r="L276" s="283"/>
    </row>
    <row r="277" spans="1:12" x14ac:dyDescent="0.2">
      <c r="A277" s="244" t="s">
        <v>209</v>
      </c>
      <c r="B277" s="245"/>
      <c r="C277" s="245"/>
      <c r="D277" s="245"/>
      <c r="E277" s="245"/>
      <c r="F277" s="245"/>
      <c r="G277" s="245"/>
      <c r="H277" s="245"/>
      <c r="I277" s="245"/>
      <c r="J277" s="245"/>
      <c r="K277" s="245"/>
      <c r="L277" s="246"/>
    </row>
    <row r="278" spans="1:12" ht="25.5" x14ac:dyDescent="0.2">
      <c r="A278" s="247" t="s">
        <v>68</v>
      </c>
      <c r="B278" s="248"/>
      <c r="C278" s="248"/>
      <c r="D278" s="248"/>
      <c r="E278" s="192" t="s">
        <v>69</v>
      </c>
      <c r="F278" s="192" t="s">
        <v>70</v>
      </c>
      <c r="G278" s="192" t="s">
        <v>71</v>
      </c>
      <c r="H278" s="248" t="s">
        <v>3</v>
      </c>
      <c r="I278" s="248"/>
      <c r="J278" s="248"/>
      <c r="K278" s="248"/>
      <c r="L278" s="249"/>
    </row>
    <row r="279" spans="1:12" ht="40.5" customHeight="1" x14ac:dyDescent="0.2">
      <c r="A279" s="223" t="s">
        <v>96</v>
      </c>
      <c r="B279" s="224"/>
      <c r="C279" s="224"/>
      <c r="D279" s="224"/>
      <c r="E279" s="162" t="s">
        <v>303</v>
      </c>
      <c r="F279" s="161" t="s">
        <v>169</v>
      </c>
      <c r="G279" s="161"/>
      <c r="H279" s="225"/>
      <c r="I279" s="225"/>
      <c r="J279" s="225"/>
      <c r="K279" s="225"/>
      <c r="L279" s="226"/>
    </row>
    <row r="280" spans="1:12" ht="36" customHeight="1" x14ac:dyDescent="0.2">
      <c r="A280" s="223" t="s">
        <v>294</v>
      </c>
      <c r="B280" s="224"/>
      <c r="C280" s="224"/>
      <c r="D280" s="224"/>
      <c r="E280" s="162" t="s">
        <v>304</v>
      </c>
      <c r="F280" s="161" t="s">
        <v>169</v>
      </c>
      <c r="G280" s="161"/>
      <c r="H280" s="225" t="s">
        <v>633</v>
      </c>
      <c r="I280" s="225"/>
      <c r="J280" s="225"/>
      <c r="K280" s="225"/>
      <c r="L280" s="226"/>
    </row>
    <row r="281" spans="1:12" ht="19.5" customHeight="1" x14ac:dyDescent="0.2">
      <c r="A281" s="223" t="s">
        <v>135</v>
      </c>
      <c r="B281" s="224"/>
      <c r="C281" s="224"/>
      <c r="D281" s="224"/>
      <c r="E281" s="162" t="s">
        <v>305</v>
      </c>
      <c r="F281" s="161" t="s">
        <v>169</v>
      </c>
      <c r="G281" s="161"/>
      <c r="H281" s="225"/>
      <c r="I281" s="225"/>
      <c r="J281" s="225"/>
      <c r="K281" s="225"/>
      <c r="L281" s="226"/>
    </row>
    <row r="282" spans="1:12" ht="36" customHeight="1" x14ac:dyDescent="0.2">
      <c r="A282" s="227" t="s">
        <v>72</v>
      </c>
      <c r="B282" s="228"/>
      <c r="C282" s="228"/>
      <c r="D282" s="228"/>
      <c r="E282" s="163">
        <v>7</v>
      </c>
      <c r="F282" s="161" t="s">
        <v>169</v>
      </c>
      <c r="G282" s="161"/>
      <c r="H282" s="225"/>
      <c r="I282" s="225"/>
      <c r="J282" s="225"/>
      <c r="K282" s="225"/>
      <c r="L282" s="226"/>
    </row>
    <row r="283" spans="1:12" ht="17.25" customHeight="1" x14ac:dyDescent="0.2">
      <c r="A283" s="227" t="s">
        <v>93</v>
      </c>
      <c r="B283" s="228"/>
      <c r="C283" s="228"/>
      <c r="D283" s="228"/>
      <c r="E283" s="163"/>
      <c r="F283" s="161" t="s">
        <v>169</v>
      </c>
      <c r="G283" s="161"/>
      <c r="H283" s="225" t="s">
        <v>236</v>
      </c>
      <c r="I283" s="225"/>
      <c r="J283" s="225"/>
      <c r="K283" s="225"/>
      <c r="L283" s="226"/>
    </row>
    <row r="284" spans="1:12" ht="42" customHeight="1" x14ac:dyDescent="0.2">
      <c r="A284" s="227" t="s">
        <v>136</v>
      </c>
      <c r="B284" s="228"/>
      <c r="C284" s="228"/>
      <c r="D284" s="228"/>
      <c r="E284" s="163" t="s">
        <v>306</v>
      </c>
      <c r="F284" s="161" t="s">
        <v>169</v>
      </c>
      <c r="G284" s="161"/>
      <c r="H284" s="225"/>
      <c r="I284" s="225"/>
      <c r="J284" s="225"/>
      <c r="K284" s="225"/>
      <c r="L284" s="226"/>
    </row>
    <row r="285" spans="1:12" ht="36" customHeight="1" x14ac:dyDescent="0.2">
      <c r="A285" s="227" t="s">
        <v>95</v>
      </c>
      <c r="B285" s="228"/>
      <c r="C285" s="228"/>
      <c r="D285" s="228"/>
      <c r="E285" s="163" t="s">
        <v>173</v>
      </c>
      <c r="F285" s="161"/>
      <c r="G285" s="161"/>
      <c r="H285" s="225"/>
      <c r="I285" s="225"/>
      <c r="J285" s="225"/>
      <c r="K285" s="225"/>
      <c r="L285" s="226"/>
    </row>
    <row r="286" spans="1:12" ht="18" customHeight="1" x14ac:dyDescent="0.2">
      <c r="A286" s="223" t="s">
        <v>73</v>
      </c>
      <c r="B286" s="224"/>
      <c r="C286" s="224"/>
      <c r="D286" s="224"/>
      <c r="E286" s="162" t="s">
        <v>307</v>
      </c>
      <c r="F286" s="161" t="s">
        <v>169</v>
      </c>
      <c r="G286" s="161"/>
      <c r="H286" s="225"/>
      <c r="I286" s="225"/>
      <c r="J286" s="225"/>
      <c r="K286" s="225"/>
      <c r="L286" s="226"/>
    </row>
    <row r="287" spans="1:12" ht="18" customHeight="1" x14ac:dyDescent="0.2">
      <c r="A287" s="223" t="s">
        <v>74</v>
      </c>
      <c r="B287" s="224"/>
      <c r="C287" s="224"/>
      <c r="D287" s="224"/>
      <c r="E287" s="162">
        <v>10</v>
      </c>
      <c r="F287" s="161" t="s">
        <v>169</v>
      </c>
      <c r="G287" s="161"/>
      <c r="H287" s="225"/>
      <c r="I287" s="225"/>
      <c r="J287" s="225"/>
      <c r="K287" s="225"/>
      <c r="L287" s="226"/>
    </row>
    <row r="288" spans="1:12" ht="36" customHeight="1" x14ac:dyDescent="0.2">
      <c r="A288" s="223" t="s">
        <v>75</v>
      </c>
      <c r="B288" s="224"/>
      <c r="C288" s="224"/>
      <c r="D288" s="224"/>
      <c r="E288" s="162" t="s">
        <v>308</v>
      </c>
      <c r="F288" s="161" t="s">
        <v>169</v>
      </c>
      <c r="G288" s="161"/>
      <c r="H288" s="225"/>
      <c r="I288" s="225"/>
      <c r="J288" s="225"/>
      <c r="K288" s="225"/>
      <c r="L288" s="226"/>
    </row>
    <row r="289" spans="1:12" ht="63.75" customHeight="1" x14ac:dyDescent="0.2">
      <c r="A289" s="223" t="s">
        <v>76</v>
      </c>
      <c r="B289" s="224"/>
      <c r="C289" s="224"/>
      <c r="D289" s="224"/>
      <c r="E289" s="162" t="s">
        <v>309</v>
      </c>
      <c r="F289" s="161" t="s">
        <v>169</v>
      </c>
      <c r="G289" s="161"/>
      <c r="H289" s="225"/>
      <c r="I289" s="225"/>
      <c r="J289" s="225"/>
      <c r="K289" s="225"/>
      <c r="L289" s="226"/>
    </row>
    <row r="290" spans="1:12" ht="27" customHeight="1" x14ac:dyDescent="0.2">
      <c r="A290" s="223" t="s">
        <v>77</v>
      </c>
      <c r="B290" s="224"/>
      <c r="C290" s="224"/>
      <c r="D290" s="224"/>
      <c r="E290" s="162">
        <v>32</v>
      </c>
      <c r="F290" s="161" t="s">
        <v>169</v>
      </c>
      <c r="G290" s="161"/>
      <c r="H290" s="225"/>
      <c r="I290" s="225"/>
      <c r="J290" s="225"/>
      <c r="K290" s="225"/>
      <c r="L290" s="226"/>
    </row>
    <row r="291" spans="1:12" ht="48.75" customHeight="1" x14ac:dyDescent="0.2">
      <c r="A291" s="223" t="s">
        <v>528</v>
      </c>
      <c r="B291" s="224"/>
      <c r="C291" s="224"/>
      <c r="D291" s="224"/>
      <c r="E291" s="162">
        <v>8</v>
      </c>
      <c r="F291" s="161" t="s">
        <v>169</v>
      </c>
      <c r="G291" s="161"/>
      <c r="H291" s="228" t="s">
        <v>301</v>
      </c>
      <c r="I291" s="225"/>
      <c r="J291" s="225"/>
      <c r="K291" s="225"/>
      <c r="L291" s="226"/>
    </row>
    <row r="292" spans="1:12" ht="31.5" customHeight="1" x14ac:dyDescent="0.2">
      <c r="A292" s="223" t="s">
        <v>98</v>
      </c>
      <c r="B292" s="224"/>
      <c r="C292" s="224"/>
      <c r="D292" s="224"/>
      <c r="E292" s="162"/>
      <c r="F292" s="161" t="s">
        <v>169</v>
      </c>
      <c r="G292" s="161"/>
      <c r="H292" s="225" t="s">
        <v>634</v>
      </c>
      <c r="I292" s="225"/>
      <c r="J292" s="225"/>
      <c r="K292" s="225"/>
      <c r="L292" s="226"/>
    </row>
    <row r="293" spans="1:12" ht="32.25" customHeight="1" x14ac:dyDescent="0.2">
      <c r="A293" s="223" t="s">
        <v>99</v>
      </c>
      <c r="B293" s="224"/>
      <c r="C293" s="224"/>
      <c r="D293" s="224"/>
      <c r="E293" s="162" t="s">
        <v>173</v>
      </c>
      <c r="F293" s="161"/>
      <c r="G293" s="161"/>
      <c r="H293" s="225"/>
      <c r="I293" s="225"/>
      <c r="J293" s="225"/>
      <c r="K293" s="225"/>
      <c r="L293" s="226"/>
    </row>
    <row r="294" spans="1:12" ht="13.5" thickBot="1" x14ac:dyDescent="0.25">
      <c r="A294" s="268" t="s">
        <v>237</v>
      </c>
      <c r="B294" s="269"/>
      <c r="C294" s="269"/>
      <c r="D294" s="269"/>
      <c r="E294" s="269"/>
      <c r="F294" s="269"/>
      <c r="G294" s="269"/>
      <c r="H294" s="269"/>
      <c r="I294" s="269"/>
      <c r="J294" s="269"/>
      <c r="K294" s="269"/>
      <c r="L294" s="165" t="s">
        <v>600</v>
      </c>
    </row>
    <row r="295" spans="1:12" ht="41.25" customHeight="1" thickBot="1" x14ac:dyDescent="0.25">
      <c r="A295" s="231" t="s">
        <v>529</v>
      </c>
      <c r="B295" s="232"/>
      <c r="C295" s="232"/>
      <c r="D295" s="232"/>
      <c r="E295" s="232"/>
      <c r="F295" s="232"/>
      <c r="G295" s="232"/>
      <c r="H295" s="232"/>
      <c r="I295" s="232"/>
      <c r="J295" s="232"/>
      <c r="K295" s="232"/>
      <c r="L295" s="233"/>
    </row>
    <row r="296" spans="1:12" ht="17.25" customHeight="1" thickBot="1" x14ac:dyDescent="0.25">
      <c r="A296" s="234"/>
      <c r="B296" s="235"/>
      <c r="C296" s="235"/>
      <c r="D296" s="235"/>
      <c r="E296" s="235"/>
      <c r="F296" s="235"/>
      <c r="G296" s="235"/>
      <c r="H296" s="235"/>
      <c r="I296" s="235"/>
      <c r="J296" s="235"/>
      <c r="K296" s="235"/>
      <c r="L296" s="236"/>
    </row>
    <row r="297" spans="1:12" x14ac:dyDescent="0.2">
      <c r="A297" s="281" t="s">
        <v>486</v>
      </c>
      <c r="B297" s="282"/>
      <c r="C297" s="282"/>
      <c r="D297" s="282"/>
      <c r="E297" s="282"/>
      <c r="F297" s="282"/>
      <c r="G297" s="282"/>
      <c r="H297" s="282"/>
      <c r="I297" s="282"/>
      <c r="J297" s="282"/>
      <c r="K297" s="282"/>
      <c r="L297" s="283"/>
    </row>
    <row r="298" spans="1:12" x14ac:dyDescent="0.2">
      <c r="A298" s="244" t="s">
        <v>210</v>
      </c>
      <c r="B298" s="245"/>
      <c r="C298" s="245"/>
      <c r="D298" s="245"/>
      <c r="E298" s="245"/>
      <c r="F298" s="245"/>
      <c r="G298" s="245"/>
      <c r="H298" s="245"/>
      <c r="I298" s="245"/>
      <c r="J298" s="245"/>
      <c r="K298" s="245"/>
      <c r="L298" s="246"/>
    </row>
    <row r="299" spans="1:12" ht="26.25" customHeight="1" x14ac:dyDescent="0.2">
      <c r="A299" s="247" t="s">
        <v>68</v>
      </c>
      <c r="B299" s="248"/>
      <c r="C299" s="248"/>
      <c r="D299" s="248"/>
      <c r="E299" s="192" t="s">
        <v>69</v>
      </c>
      <c r="F299" s="192" t="s">
        <v>70</v>
      </c>
      <c r="G299" s="192" t="s">
        <v>71</v>
      </c>
      <c r="H299" s="248" t="s">
        <v>3</v>
      </c>
      <c r="I299" s="248"/>
      <c r="J299" s="248"/>
      <c r="K299" s="248"/>
      <c r="L299" s="249"/>
    </row>
    <row r="300" spans="1:12" ht="39" customHeight="1" x14ac:dyDescent="0.2">
      <c r="A300" s="223" t="s">
        <v>96</v>
      </c>
      <c r="B300" s="224"/>
      <c r="C300" s="224"/>
      <c r="D300" s="224"/>
      <c r="E300" s="162" t="s">
        <v>174</v>
      </c>
      <c r="F300" s="161" t="s">
        <v>169</v>
      </c>
      <c r="G300" s="161"/>
      <c r="H300" s="225"/>
      <c r="I300" s="225"/>
      <c r="J300" s="225"/>
      <c r="K300" s="225"/>
      <c r="L300" s="226"/>
    </row>
    <row r="301" spans="1:12" ht="30" customHeight="1" x14ac:dyDescent="0.2">
      <c r="A301" s="223" t="s">
        <v>97</v>
      </c>
      <c r="B301" s="224"/>
      <c r="C301" s="224"/>
      <c r="D301" s="224"/>
      <c r="E301" s="162" t="s">
        <v>297</v>
      </c>
      <c r="F301" s="161" t="s">
        <v>169</v>
      </c>
      <c r="H301" s="225" t="s">
        <v>605</v>
      </c>
      <c r="I301" s="225"/>
      <c r="J301" s="225"/>
      <c r="K301" s="225"/>
      <c r="L301" s="226"/>
    </row>
    <row r="302" spans="1:12" ht="20.25" customHeight="1" x14ac:dyDescent="0.2">
      <c r="A302" s="223" t="s">
        <v>135</v>
      </c>
      <c r="B302" s="224"/>
      <c r="C302" s="224"/>
      <c r="D302" s="224"/>
      <c r="E302" s="205" t="s">
        <v>311</v>
      </c>
      <c r="F302" s="161" t="s">
        <v>169</v>
      </c>
      <c r="G302" s="161"/>
      <c r="H302" s="225"/>
      <c r="I302" s="225"/>
      <c r="J302" s="225"/>
      <c r="K302" s="225"/>
      <c r="L302" s="226"/>
    </row>
    <row r="303" spans="1:12" ht="33" customHeight="1" x14ac:dyDescent="0.2">
      <c r="A303" s="227" t="s">
        <v>72</v>
      </c>
      <c r="B303" s="228"/>
      <c r="C303" s="228"/>
      <c r="D303" s="228"/>
      <c r="E303" s="163" t="s">
        <v>310</v>
      </c>
      <c r="F303" s="161" t="s">
        <v>169</v>
      </c>
      <c r="G303" s="161"/>
      <c r="H303" s="225"/>
      <c r="I303" s="225"/>
      <c r="J303" s="225"/>
      <c r="K303" s="225"/>
      <c r="L303" s="226"/>
    </row>
    <row r="304" spans="1:12" ht="18.75" customHeight="1" x14ac:dyDescent="0.2">
      <c r="A304" s="227" t="s">
        <v>93</v>
      </c>
      <c r="B304" s="228"/>
      <c r="C304" s="228"/>
      <c r="D304" s="228"/>
      <c r="E304" s="163" t="s">
        <v>536</v>
      </c>
      <c r="F304" s="161" t="s">
        <v>169</v>
      </c>
      <c r="G304" s="161"/>
      <c r="H304" s="225" t="s">
        <v>236</v>
      </c>
      <c r="I304" s="225"/>
      <c r="J304" s="225"/>
      <c r="K304" s="225"/>
      <c r="L304" s="226"/>
    </row>
    <row r="305" spans="1:12" ht="39" customHeight="1" x14ac:dyDescent="0.2">
      <c r="A305" s="227" t="s">
        <v>136</v>
      </c>
      <c r="B305" s="228"/>
      <c r="C305" s="228"/>
      <c r="D305" s="228"/>
      <c r="E305" s="163" t="s">
        <v>264</v>
      </c>
      <c r="F305" s="161" t="s">
        <v>169</v>
      </c>
      <c r="G305" s="161"/>
      <c r="H305" s="225"/>
      <c r="I305" s="225"/>
      <c r="J305" s="225"/>
      <c r="K305" s="225"/>
      <c r="L305" s="226"/>
    </row>
    <row r="306" spans="1:12" ht="30" customHeight="1" x14ac:dyDescent="0.2">
      <c r="A306" s="227" t="s">
        <v>95</v>
      </c>
      <c r="B306" s="228"/>
      <c r="C306" s="228"/>
      <c r="D306" s="228"/>
      <c r="E306" s="163" t="s">
        <v>173</v>
      </c>
      <c r="F306" s="161"/>
      <c r="G306" s="161"/>
      <c r="H306" s="225"/>
      <c r="I306" s="225"/>
      <c r="J306" s="225"/>
      <c r="K306" s="225"/>
      <c r="L306" s="226"/>
    </row>
    <row r="307" spans="1:12" ht="19.5" customHeight="1" x14ac:dyDescent="0.2">
      <c r="A307" s="223" t="s">
        <v>73</v>
      </c>
      <c r="B307" s="224"/>
      <c r="C307" s="224"/>
      <c r="D307" s="224"/>
      <c r="E307" s="162" t="s">
        <v>299</v>
      </c>
      <c r="F307" s="161" t="s">
        <v>169</v>
      </c>
      <c r="G307" s="161"/>
      <c r="H307" s="225"/>
      <c r="I307" s="225"/>
      <c r="J307" s="225"/>
      <c r="K307" s="225"/>
      <c r="L307" s="226"/>
    </row>
    <row r="308" spans="1:12" ht="21" customHeight="1" x14ac:dyDescent="0.2">
      <c r="A308" s="223" t="s">
        <v>74</v>
      </c>
      <c r="B308" s="224"/>
      <c r="C308" s="224"/>
      <c r="D308" s="224"/>
      <c r="E308" s="162">
        <v>9</v>
      </c>
      <c r="F308" s="161" t="s">
        <v>169</v>
      </c>
      <c r="G308" s="161"/>
      <c r="H308" s="225"/>
      <c r="I308" s="225"/>
      <c r="J308" s="225"/>
      <c r="K308" s="225"/>
      <c r="L308" s="226"/>
    </row>
    <row r="309" spans="1:12" ht="30.75" customHeight="1" x14ac:dyDescent="0.2">
      <c r="A309" s="223" t="s">
        <v>75</v>
      </c>
      <c r="B309" s="224"/>
      <c r="C309" s="224"/>
      <c r="D309" s="224"/>
      <c r="E309" s="162" t="s">
        <v>300</v>
      </c>
      <c r="F309" s="161" t="s">
        <v>169</v>
      </c>
      <c r="G309" s="161"/>
      <c r="H309" s="225"/>
      <c r="I309" s="225"/>
      <c r="J309" s="225"/>
      <c r="K309" s="225"/>
      <c r="L309" s="226"/>
    </row>
    <row r="310" spans="1:12" ht="66.75" customHeight="1" x14ac:dyDescent="0.2">
      <c r="A310" s="223" t="s">
        <v>76</v>
      </c>
      <c r="B310" s="224"/>
      <c r="C310" s="224"/>
      <c r="D310" s="224"/>
      <c r="E310" s="162" t="s">
        <v>192</v>
      </c>
      <c r="F310" s="161" t="s">
        <v>169</v>
      </c>
      <c r="G310" s="161"/>
      <c r="H310" s="225"/>
      <c r="I310" s="225"/>
      <c r="J310" s="225"/>
      <c r="K310" s="225"/>
      <c r="L310" s="226"/>
    </row>
    <row r="311" spans="1:12" ht="29.25" customHeight="1" x14ac:dyDescent="0.2">
      <c r="A311" s="223" t="s">
        <v>77</v>
      </c>
      <c r="B311" s="224"/>
      <c r="C311" s="224"/>
      <c r="D311" s="224"/>
      <c r="E311" s="162">
        <v>31</v>
      </c>
      <c r="F311" s="161" t="s">
        <v>169</v>
      </c>
      <c r="G311" s="161"/>
      <c r="H311" s="225"/>
      <c r="I311" s="225"/>
      <c r="J311" s="225"/>
      <c r="K311" s="225"/>
      <c r="L311" s="226"/>
    </row>
    <row r="312" spans="1:12" ht="51.75" customHeight="1" x14ac:dyDescent="0.2">
      <c r="A312" s="223" t="s">
        <v>528</v>
      </c>
      <c r="B312" s="224"/>
      <c r="C312" s="224"/>
      <c r="D312" s="224"/>
      <c r="E312" s="162">
        <v>7</v>
      </c>
      <c r="F312" s="161" t="s">
        <v>169</v>
      </c>
      <c r="G312" s="161"/>
      <c r="H312" s="228" t="s">
        <v>301</v>
      </c>
      <c r="I312" s="225"/>
      <c r="J312" s="225"/>
      <c r="K312" s="225"/>
      <c r="L312" s="226"/>
    </row>
    <row r="313" spans="1:12" ht="30" customHeight="1" x14ac:dyDescent="0.2">
      <c r="A313" s="223" t="s">
        <v>98</v>
      </c>
      <c r="B313" s="224"/>
      <c r="C313" s="224"/>
      <c r="D313" s="224"/>
      <c r="E313" s="162" t="s">
        <v>302</v>
      </c>
      <c r="F313" s="161" t="s">
        <v>169</v>
      </c>
      <c r="H313" s="225" t="s">
        <v>604</v>
      </c>
      <c r="I313" s="225"/>
      <c r="J313" s="225"/>
      <c r="K313" s="225"/>
      <c r="L313" s="226"/>
    </row>
    <row r="314" spans="1:12" ht="32.25" customHeight="1" x14ac:dyDescent="0.2">
      <c r="A314" s="223" t="s">
        <v>99</v>
      </c>
      <c r="B314" s="224"/>
      <c r="C314" s="224"/>
      <c r="D314" s="224"/>
      <c r="E314" s="162" t="s">
        <v>173</v>
      </c>
      <c r="F314" s="161"/>
      <c r="G314" s="161"/>
      <c r="H314" s="225"/>
      <c r="I314" s="225"/>
      <c r="J314" s="225"/>
      <c r="K314" s="225"/>
      <c r="L314" s="226"/>
    </row>
    <row r="315" spans="1:12" ht="13.5" thickBot="1" x14ac:dyDescent="0.25">
      <c r="A315" s="268" t="s">
        <v>237</v>
      </c>
      <c r="B315" s="269"/>
      <c r="C315" s="269"/>
      <c r="D315" s="269"/>
      <c r="E315" s="269"/>
      <c r="F315" s="269"/>
      <c r="G315" s="269"/>
      <c r="H315" s="269"/>
      <c r="I315" s="269"/>
      <c r="J315" s="269"/>
      <c r="K315" s="269"/>
      <c r="L315" s="165" t="s">
        <v>70</v>
      </c>
    </row>
    <row r="316" spans="1:12" ht="41.25" customHeight="1" thickBot="1" x14ac:dyDescent="0.25">
      <c r="A316" s="231" t="s">
        <v>529</v>
      </c>
      <c r="B316" s="232"/>
      <c r="C316" s="232"/>
      <c r="D316" s="232"/>
      <c r="E316" s="232"/>
      <c r="F316" s="232"/>
      <c r="G316" s="232"/>
      <c r="H316" s="232"/>
      <c r="I316" s="232"/>
      <c r="J316" s="232"/>
      <c r="K316" s="232"/>
      <c r="L316" s="233"/>
    </row>
    <row r="317" spans="1:12" ht="18.75" customHeight="1" thickBot="1" x14ac:dyDescent="0.25">
      <c r="A317" s="234"/>
      <c r="B317" s="235"/>
      <c r="C317" s="235"/>
      <c r="D317" s="235"/>
      <c r="E317" s="235"/>
      <c r="F317" s="235"/>
      <c r="G317" s="235"/>
      <c r="H317" s="235"/>
      <c r="I317" s="235"/>
      <c r="J317" s="235"/>
      <c r="K317" s="235"/>
      <c r="L317" s="236"/>
    </row>
    <row r="318" spans="1:12" x14ac:dyDescent="0.2">
      <c r="A318" s="281" t="s">
        <v>486</v>
      </c>
      <c r="B318" s="282"/>
      <c r="C318" s="282"/>
      <c r="D318" s="282"/>
      <c r="E318" s="282"/>
      <c r="F318" s="282"/>
      <c r="G318" s="282"/>
      <c r="H318" s="282"/>
      <c r="I318" s="282"/>
      <c r="J318" s="282"/>
      <c r="K318" s="282"/>
      <c r="L318" s="283"/>
    </row>
    <row r="319" spans="1:12" ht="15" customHeight="1" x14ac:dyDescent="0.2">
      <c r="A319" s="244" t="s">
        <v>211</v>
      </c>
      <c r="B319" s="245"/>
      <c r="C319" s="245"/>
      <c r="D319" s="245"/>
      <c r="E319" s="245"/>
      <c r="F319" s="245"/>
      <c r="G319" s="245"/>
      <c r="H319" s="245"/>
      <c r="I319" s="245"/>
      <c r="J319" s="245"/>
      <c r="K319" s="245"/>
      <c r="L319" s="246"/>
    </row>
    <row r="320" spans="1:12" ht="28.5" customHeight="1" x14ac:dyDescent="0.2">
      <c r="A320" s="247" t="s">
        <v>68</v>
      </c>
      <c r="B320" s="248"/>
      <c r="C320" s="248"/>
      <c r="D320" s="248"/>
      <c r="E320" s="192" t="s">
        <v>69</v>
      </c>
      <c r="F320" s="192" t="s">
        <v>70</v>
      </c>
      <c r="G320" s="192" t="s">
        <v>71</v>
      </c>
      <c r="H320" s="248" t="s">
        <v>3</v>
      </c>
      <c r="I320" s="248"/>
      <c r="J320" s="248"/>
      <c r="K320" s="248"/>
      <c r="L320" s="249"/>
    </row>
    <row r="321" spans="1:12" ht="41.25" customHeight="1" x14ac:dyDescent="0.2">
      <c r="A321" s="223" t="s">
        <v>96</v>
      </c>
      <c r="B321" s="224"/>
      <c r="C321" s="224"/>
      <c r="D321" s="224"/>
      <c r="E321" s="205" t="s">
        <v>174</v>
      </c>
      <c r="F321" s="161" t="s">
        <v>169</v>
      </c>
      <c r="G321" s="161"/>
      <c r="H321" s="225"/>
      <c r="I321" s="225"/>
      <c r="J321" s="225"/>
      <c r="K321" s="225"/>
      <c r="L321" s="226"/>
    </row>
    <row r="322" spans="1:12" ht="31.5" customHeight="1" x14ac:dyDescent="0.2">
      <c r="A322" s="223" t="s">
        <v>97</v>
      </c>
      <c r="B322" s="224"/>
      <c r="C322" s="224"/>
      <c r="D322" s="224"/>
      <c r="E322" s="162" t="s">
        <v>297</v>
      </c>
      <c r="F322" s="161"/>
      <c r="G322" s="161" t="s">
        <v>169</v>
      </c>
      <c r="H322" s="225" t="s">
        <v>631</v>
      </c>
      <c r="I322" s="225"/>
      <c r="J322" s="225"/>
      <c r="K322" s="225"/>
      <c r="L322" s="226"/>
    </row>
    <row r="323" spans="1:12" ht="20.25" customHeight="1" x14ac:dyDescent="0.2">
      <c r="A323" s="223" t="s">
        <v>135</v>
      </c>
      <c r="B323" s="224"/>
      <c r="C323" s="224"/>
      <c r="D323" s="224"/>
      <c r="E323" s="162" t="s">
        <v>298</v>
      </c>
      <c r="F323" s="161" t="s">
        <v>169</v>
      </c>
      <c r="G323" s="161"/>
      <c r="H323" s="225"/>
      <c r="I323" s="225"/>
      <c r="J323" s="225"/>
      <c r="K323" s="225"/>
      <c r="L323" s="226"/>
    </row>
    <row r="324" spans="1:12" ht="28.5" customHeight="1" x14ac:dyDescent="0.2">
      <c r="A324" s="227" t="s">
        <v>72</v>
      </c>
      <c r="B324" s="228"/>
      <c r="C324" s="228"/>
      <c r="D324" s="228"/>
      <c r="E324" s="203" t="s">
        <v>310</v>
      </c>
      <c r="F324" s="161" t="s">
        <v>169</v>
      </c>
      <c r="G324" s="161"/>
      <c r="H324" s="225"/>
      <c r="I324" s="225"/>
      <c r="J324" s="225"/>
      <c r="K324" s="225"/>
      <c r="L324" s="226"/>
    </row>
    <row r="325" spans="1:12" ht="19.5" customHeight="1" x14ac:dyDescent="0.2">
      <c r="A325" s="227" t="s">
        <v>93</v>
      </c>
      <c r="B325" s="228"/>
      <c r="C325" s="228"/>
      <c r="D325" s="228"/>
      <c r="E325" s="163" t="s">
        <v>536</v>
      </c>
      <c r="F325" s="161" t="s">
        <v>169</v>
      </c>
      <c r="G325" s="161"/>
      <c r="H325" s="225" t="s">
        <v>236</v>
      </c>
      <c r="I325" s="225"/>
      <c r="J325" s="225"/>
      <c r="K325" s="225"/>
      <c r="L325" s="226"/>
    </row>
    <row r="326" spans="1:12" ht="41.25" customHeight="1" x14ac:dyDescent="0.2">
      <c r="A326" s="227" t="s">
        <v>136</v>
      </c>
      <c r="B326" s="228"/>
      <c r="C326" s="228"/>
      <c r="D326" s="228"/>
      <c r="E326" s="163" t="s">
        <v>264</v>
      </c>
      <c r="F326" s="161" t="s">
        <v>169</v>
      </c>
      <c r="G326" s="161"/>
      <c r="H326" s="225"/>
      <c r="I326" s="225"/>
      <c r="J326" s="225"/>
      <c r="K326" s="225"/>
      <c r="L326" s="226"/>
    </row>
    <row r="327" spans="1:12" ht="35.25" customHeight="1" x14ac:dyDescent="0.2">
      <c r="A327" s="227" t="s">
        <v>95</v>
      </c>
      <c r="B327" s="228"/>
      <c r="C327" s="228"/>
      <c r="D327" s="228"/>
      <c r="E327" s="163" t="s">
        <v>173</v>
      </c>
      <c r="F327" s="161"/>
      <c r="G327" s="161"/>
      <c r="H327" s="225"/>
      <c r="I327" s="225"/>
      <c r="J327" s="225"/>
      <c r="K327" s="225"/>
      <c r="L327" s="226"/>
    </row>
    <row r="328" spans="1:12" ht="21.75" customHeight="1" x14ac:dyDescent="0.2">
      <c r="A328" s="223" t="s">
        <v>73</v>
      </c>
      <c r="B328" s="224"/>
      <c r="C328" s="224"/>
      <c r="D328" s="224"/>
      <c r="E328" s="162" t="s">
        <v>299</v>
      </c>
      <c r="F328" s="161" t="s">
        <v>169</v>
      </c>
      <c r="G328" s="161"/>
      <c r="H328" s="225"/>
      <c r="I328" s="225"/>
      <c r="J328" s="225"/>
      <c r="K328" s="225"/>
      <c r="L328" s="226"/>
    </row>
    <row r="329" spans="1:12" ht="21.75" customHeight="1" x14ac:dyDescent="0.2">
      <c r="A329" s="223" t="s">
        <v>74</v>
      </c>
      <c r="B329" s="224"/>
      <c r="C329" s="224"/>
      <c r="D329" s="224"/>
      <c r="E329" s="162">
        <v>9</v>
      </c>
      <c r="F329" s="161" t="s">
        <v>169</v>
      </c>
      <c r="G329" s="161"/>
      <c r="H329" s="225"/>
      <c r="I329" s="225"/>
      <c r="J329" s="225"/>
      <c r="K329" s="225"/>
      <c r="L329" s="226"/>
    </row>
    <row r="330" spans="1:12" ht="41.25" customHeight="1" x14ac:dyDescent="0.2">
      <c r="A330" s="223" t="s">
        <v>75</v>
      </c>
      <c r="B330" s="224"/>
      <c r="C330" s="224"/>
      <c r="D330" s="224"/>
      <c r="E330" s="162" t="s">
        <v>194</v>
      </c>
      <c r="F330" s="161" t="s">
        <v>169</v>
      </c>
      <c r="G330" s="161"/>
      <c r="H330" s="225"/>
      <c r="I330" s="225"/>
      <c r="J330" s="225"/>
      <c r="K330" s="225"/>
      <c r="L330" s="226"/>
    </row>
    <row r="331" spans="1:12" ht="64.5" customHeight="1" x14ac:dyDescent="0.2">
      <c r="A331" s="223" t="s">
        <v>76</v>
      </c>
      <c r="B331" s="224"/>
      <c r="C331" s="224"/>
      <c r="D331" s="224"/>
      <c r="E331" s="162" t="s">
        <v>192</v>
      </c>
      <c r="F331" s="161" t="s">
        <v>169</v>
      </c>
      <c r="G331" s="161"/>
      <c r="H331" s="225"/>
      <c r="I331" s="225"/>
      <c r="J331" s="225"/>
      <c r="K331" s="225"/>
      <c r="L331" s="226"/>
    </row>
    <row r="332" spans="1:12" ht="29.25" customHeight="1" x14ac:dyDescent="0.2">
      <c r="A332" s="223" t="s">
        <v>77</v>
      </c>
      <c r="B332" s="224"/>
      <c r="C332" s="224"/>
      <c r="D332" s="224"/>
      <c r="E332" s="162">
        <v>31</v>
      </c>
      <c r="F332" s="161" t="s">
        <v>169</v>
      </c>
      <c r="G332" s="161"/>
      <c r="H332" s="225"/>
      <c r="I332" s="225"/>
      <c r="J332" s="225"/>
      <c r="K332" s="225"/>
      <c r="L332" s="226"/>
    </row>
    <row r="333" spans="1:12" ht="50.25" customHeight="1" x14ac:dyDescent="0.2">
      <c r="A333" s="223" t="s">
        <v>528</v>
      </c>
      <c r="B333" s="224"/>
      <c r="C333" s="224"/>
      <c r="D333" s="224"/>
      <c r="E333" s="205">
        <v>7</v>
      </c>
      <c r="F333" s="161" t="s">
        <v>169</v>
      </c>
      <c r="G333" s="161"/>
      <c r="H333" s="228" t="s">
        <v>301</v>
      </c>
      <c r="I333" s="225"/>
      <c r="J333" s="225"/>
      <c r="K333" s="225"/>
      <c r="L333" s="226"/>
    </row>
    <row r="334" spans="1:12" ht="41.25" customHeight="1" x14ac:dyDescent="0.2">
      <c r="A334" s="223" t="s">
        <v>98</v>
      </c>
      <c r="B334" s="224"/>
      <c r="C334" s="224"/>
      <c r="D334" s="224"/>
      <c r="E334" s="162" t="s">
        <v>541</v>
      </c>
      <c r="F334" s="161" t="s">
        <v>169</v>
      </c>
      <c r="G334" s="161"/>
      <c r="H334" s="225" t="s">
        <v>632</v>
      </c>
      <c r="I334" s="225"/>
      <c r="J334" s="225"/>
      <c r="K334" s="225"/>
      <c r="L334" s="226"/>
    </row>
    <row r="335" spans="1:12" ht="41.25" customHeight="1" x14ac:dyDescent="0.2">
      <c r="A335" s="223" t="s">
        <v>99</v>
      </c>
      <c r="B335" s="224"/>
      <c r="C335" s="224"/>
      <c r="D335" s="224"/>
      <c r="E335" s="162" t="s">
        <v>173</v>
      </c>
      <c r="F335" s="161"/>
      <c r="G335" s="161"/>
      <c r="H335" s="225"/>
      <c r="I335" s="225"/>
      <c r="J335" s="225"/>
      <c r="K335" s="225"/>
      <c r="L335" s="226"/>
    </row>
    <row r="336" spans="1:12" ht="13.5" thickBot="1" x14ac:dyDescent="0.25">
      <c r="A336" s="268" t="s">
        <v>237</v>
      </c>
      <c r="B336" s="269"/>
      <c r="C336" s="269"/>
      <c r="D336" s="269"/>
      <c r="E336" s="269"/>
      <c r="F336" s="269"/>
      <c r="G336" s="269"/>
      <c r="H336" s="269"/>
      <c r="I336" s="269"/>
      <c r="J336" s="269"/>
      <c r="K336" s="269"/>
      <c r="L336" s="165" t="s">
        <v>70</v>
      </c>
    </row>
    <row r="337" spans="1:12" ht="44.25" customHeight="1" thickBot="1" x14ac:dyDescent="0.25">
      <c r="A337" s="231" t="s">
        <v>529</v>
      </c>
      <c r="B337" s="232"/>
      <c r="C337" s="232"/>
      <c r="D337" s="232"/>
      <c r="E337" s="232"/>
      <c r="F337" s="232"/>
      <c r="G337" s="232"/>
      <c r="H337" s="232"/>
      <c r="I337" s="232"/>
      <c r="J337" s="232"/>
      <c r="K337" s="232"/>
      <c r="L337" s="233"/>
    </row>
    <row r="338" spans="1:12" ht="15.75" customHeight="1" thickBot="1" x14ac:dyDescent="0.25">
      <c r="A338" s="253"/>
      <c r="B338" s="254"/>
      <c r="C338" s="254"/>
      <c r="D338" s="254"/>
      <c r="E338" s="254"/>
      <c r="F338" s="254"/>
      <c r="G338" s="254"/>
      <c r="H338" s="254"/>
      <c r="I338" s="254"/>
      <c r="J338" s="254"/>
      <c r="K338" s="254"/>
      <c r="L338" s="255"/>
    </row>
    <row r="339" spans="1:12" x14ac:dyDescent="0.2">
      <c r="A339" s="275" t="s">
        <v>486</v>
      </c>
      <c r="B339" s="276"/>
      <c r="C339" s="276"/>
      <c r="D339" s="276"/>
      <c r="E339" s="276"/>
      <c r="F339" s="276"/>
      <c r="G339" s="276"/>
      <c r="H339" s="276"/>
      <c r="I339" s="276"/>
      <c r="J339" s="276"/>
      <c r="K339" s="276"/>
      <c r="L339" s="277"/>
    </row>
    <row r="340" spans="1:12" x14ac:dyDescent="0.2">
      <c r="A340" s="244" t="s">
        <v>212</v>
      </c>
      <c r="B340" s="245"/>
      <c r="C340" s="245"/>
      <c r="D340" s="245"/>
      <c r="E340" s="245"/>
      <c r="F340" s="245"/>
      <c r="G340" s="245"/>
      <c r="H340" s="245"/>
      <c r="I340" s="245"/>
      <c r="J340" s="245"/>
      <c r="K340" s="245"/>
      <c r="L340" s="246"/>
    </row>
    <row r="341" spans="1:12" ht="26.25" customHeight="1" x14ac:dyDescent="0.2">
      <c r="A341" s="247" t="s">
        <v>68</v>
      </c>
      <c r="B341" s="248"/>
      <c r="C341" s="248"/>
      <c r="D341" s="248"/>
      <c r="E341" s="192" t="s">
        <v>69</v>
      </c>
      <c r="F341" s="192" t="s">
        <v>70</v>
      </c>
      <c r="G341" s="192" t="s">
        <v>71</v>
      </c>
      <c r="H341" s="248" t="s">
        <v>3</v>
      </c>
      <c r="I341" s="248"/>
      <c r="J341" s="248"/>
      <c r="K341" s="248"/>
      <c r="L341" s="249"/>
    </row>
    <row r="342" spans="1:12" ht="42" customHeight="1" x14ac:dyDescent="0.2">
      <c r="A342" s="223" t="s">
        <v>96</v>
      </c>
      <c r="B342" s="224"/>
      <c r="C342" s="224"/>
      <c r="D342" s="224"/>
      <c r="E342" s="162" t="s">
        <v>312</v>
      </c>
      <c r="F342" s="161" t="s">
        <v>169</v>
      </c>
      <c r="G342" s="161"/>
      <c r="H342" s="225"/>
      <c r="I342" s="225"/>
      <c r="J342" s="225"/>
      <c r="K342" s="225"/>
      <c r="L342" s="226"/>
    </row>
    <row r="343" spans="1:12" ht="42" customHeight="1" x14ac:dyDescent="0.2">
      <c r="A343" s="223" t="s">
        <v>97</v>
      </c>
      <c r="B343" s="224"/>
      <c r="C343" s="224"/>
      <c r="D343" s="224"/>
      <c r="E343" s="162" t="s">
        <v>313</v>
      </c>
      <c r="F343" s="161"/>
      <c r="G343" s="161" t="s">
        <v>169</v>
      </c>
      <c r="H343" s="225" t="s">
        <v>170</v>
      </c>
      <c r="I343" s="225"/>
      <c r="J343" s="225"/>
      <c r="K343" s="225"/>
      <c r="L343" s="226"/>
    </row>
    <row r="344" spans="1:12" ht="22.5" customHeight="1" x14ac:dyDescent="0.2">
      <c r="A344" s="223" t="s">
        <v>135</v>
      </c>
      <c r="B344" s="224"/>
      <c r="C344" s="224"/>
      <c r="D344" s="224"/>
      <c r="E344" s="162" t="s">
        <v>314</v>
      </c>
      <c r="F344" s="161" t="s">
        <v>169</v>
      </c>
      <c r="G344" s="161"/>
      <c r="H344" s="225"/>
      <c r="I344" s="225"/>
      <c r="J344" s="225"/>
      <c r="K344" s="225"/>
      <c r="L344" s="226"/>
    </row>
    <row r="345" spans="1:12" ht="33" customHeight="1" x14ac:dyDescent="0.2">
      <c r="A345" s="227" t="s">
        <v>72</v>
      </c>
      <c r="B345" s="228"/>
      <c r="C345" s="228"/>
      <c r="D345" s="228"/>
      <c r="E345" s="163" t="s">
        <v>315</v>
      </c>
      <c r="F345" s="161" t="s">
        <v>169</v>
      </c>
      <c r="G345" s="161"/>
      <c r="H345" s="225"/>
      <c r="I345" s="225"/>
      <c r="J345" s="225"/>
      <c r="K345" s="225"/>
      <c r="L345" s="226"/>
    </row>
    <row r="346" spans="1:12" ht="23.25" customHeight="1" x14ac:dyDescent="0.2">
      <c r="A346" s="227" t="s">
        <v>93</v>
      </c>
      <c r="B346" s="228"/>
      <c r="C346" s="228"/>
      <c r="D346" s="228"/>
      <c r="E346" s="163" t="s">
        <v>542</v>
      </c>
      <c r="F346" s="161" t="s">
        <v>169</v>
      </c>
      <c r="G346" s="161"/>
      <c r="H346" s="225" t="s">
        <v>236</v>
      </c>
      <c r="I346" s="225"/>
      <c r="J346" s="225"/>
      <c r="K346" s="225"/>
      <c r="L346" s="226"/>
    </row>
    <row r="347" spans="1:12" ht="42" customHeight="1" x14ac:dyDescent="0.2">
      <c r="A347" s="227" t="s">
        <v>136</v>
      </c>
      <c r="B347" s="228"/>
      <c r="C347" s="228"/>
      <c r="D347" s="228"/>
      <c r="E347" s="163" t="s">
        <v>265</v>
      </c>
      <c r="F347" s="161" t="s">
        <v>169</v>
      </c>
      <c r="G347" s="161"/>
      <c r="H347" s="225"/>
      <c r="I347" s="225"/>
      <c r="J347" s="225"/>
      <c r="K347" s="225"/>
      <c r="L347" s="226"/>
    </row>
    <row r="348" spans="1:12" ht="42" customHeight="1" x14ac:dyDescent="0.2">
      <c r="A348" s="227" t="s">
        <v>95</v>
      </c>
      <c r="B348" s="228"/>
      <c r="C348" s="228"/>
      <c r="D348" s="228"/>
      <c r="E348" s="163" t="s">
        <v>173</v>
      </c>
      <c r="F348" s="161"/>
      <c r="G348" s="161"/>
      <c r="H348" s="225"/>
      <c r="I348" s="225"/>
      <c r="J348" s="225"/>
      <c r="K348" s="225"/>
      <c r="L348" s="226"/>
    </row>
    <row r="349" spans="1:12" ht="19.5" customHeight="1" x14ac:dyDescent="0.2">
      <c r="A349" s="223" t="s">
        <v>73</v>
      </c>
      <c r="B349" s="224"/>
      <c r="C349" s="224"/>
      <c r="D349" s="224"/>
      <c r="E349" s="162" t="s">
        <v>316</v>
      </c>
      <c r="F349" s="161" t="s">
        <v>169</v>
      </c>
      <c r="G349" s="161"/>
      <c r="H349" s="225"/>
      <c r="I349" s="225"/>
      <c r="J349" s="225"/>
      <c r="K349" s="225"/>
      <c r="L349" s="226"/>
    </row>
    <row r="350" spans="1:12" ht="19.5" customHeight="1" x14ac:dyDescent="0.2">
      <c r="A350" s="223" t="s">
        <v>74</v>
      </c>
      <c r="B350" s="224"/>
      <c r="C350" s="224"/>
      <c r="D350" s="224"/>
      <c r="E350" s="162">
        <v>5</v>
      </c>
      <c r="F350" s="161" t="s">
        <v>169</v>
      </c>
      <c r="G350" s="161"/>
      <c r="H350" s="225"/>
      <c r="I350" s="225"/>
      <c r="J350" s="225"/>
      <c r="K350" s="225"/>
      <c r="L350" s="226"/>
    </row>
    <row r="351" spans="1:12" ht="33" customHeight="1" x14ac:dyDescent="0.2">
      <c r="A351" s="223" t="s">
        <v>75</v>
      </c>
      <c r="B351" s="224"/>
      <c r="C351" s="224"/>
      <c r="D351" s="224"/>
      <c r="E351" s="162" t="s">
        <v>317</v>
      </c>
      <c r="F351" s="161" t="s">
        <v>169</v>
      </c>
      <c r="G351" s="161"/>
      <c r="H351" s="225"/>
      <c r="I351" s="225"/>
      <c r="J351" s="225"/>
      <c r="K351" s="225"/>
      <c r="L351" s="226"/>
    </row>
    <row r="352" spans="1:12" ht="65.25" customHeight="1" x14ac:dyDescent="0.2">
      <c r="A352" s="223" t="s">
        <v>76</v>
      </c>
      <c r="B352" s="224"/>
      <c r="C352" s="224"/>
      <c r="D352" s="224"/>
      <c r="E352" s="162" t="s">
        <v>318</v>
      </c>
      <c r="F352" s="161" t="s">
        <v>169</v>
      </c>
      <c r="G352" s="161"/>
      <c r="H352" s="225"/>
      <c r="I352" s="225"/>
      <c r="J352" s="225"/>
      <c r="K352" s="225"/>
      <c r="L352" s="226"/>
    </row>
    <row r="353" spans="1:12" ht="32.25" customHeight="1" x14ac:dyDescent="0.2">
      <c r="A353" s="223" t="s">
        <v>77</v>
      </c>
      <c r="B353" s="224"/>
      <c r="C353" s="224"/>
      <c r="D353" s="224"/>
      <c r="E353" s="162">
        <v>27</v>
      </c>
      <c r="F353" s="161" t="s">
        <v>169</v>
      </c>
      <c r="G353" s="161"/>
      <c r="H353" s="225"/>
      <c r="I353" s="225"/>
      <c r="J353" s="225"/>
      <c r="K353" s="225"/>
      <c r="L353" s="226"/>
    </row>
    <row r="354" spans="1:12" ht="57.75" customHeight="1" x14ac:dyDescent="0.2">
      <c r="A354" s="223" t="s">
        <v>528</v>
      </c>
      <c r="B354" s="224"/>
      <c r="C354" s="224"/>
      <c r="D354" s="224"/>
      <c r="E354" s="205">
        <v>4</v>
      </c>
      <c r="F354" s="161" t="s">
        <v>169</v>
      </c>
      <c r="G354" s="161"/>
      <c r="H354" s="228" t="s">
        <v>301</v>
      </c>
      <c r="I354" s="225"/>
      <c r="J354" s="225"/>
      <c r="K354" s="225"/>
      <c r="L354" s="226"/>
    </row>
    <row r="355" spans="1:12" ht="30" customHeight="1" x14ac:dyDescent="0.2">
      <c r="A355" s="223" t="s">
        <v>98</v>
      </c>
      <c r="B355" s="224"/>
      <c r="C355" s="224"/>
      <c r="D355" s="224"/>
      <c r="E355" s="162" t="s">
        <v>319</v>
      </c>
      <c r="F355" s="161"/>
      <c r="G355" s="161" t="s">
        <v>169</v>
      </c>
      <c r="H355" s="225" t="s">
        <v>171</v>
      </c>
      <c r="I355" s="225"/>
      <c r="J355" s="225"/>
      <c r="K355" s="225"/>
      <c r="L355" s="226"/>
    </row>
    <row r="356" spans="1:12" ht="36" customHeight="1" x14ac:dyDescent="0.2">
      <c r="A356" s="223" t="s">
        <v>99</v>
      </c>
      <c r="B356" s="224"/>
      <c r="C356" s="224"/>
      <c r="D356" s="224"/>
      <c r="E356" s="162" t="s">
        <v>173</v>
      </c>
      <c r="F356" s="161"/>
      <c r="G356" s="161"/>
      <c r="H356" s="225"/>
      <c r="I356" s="225"/>
      <c r="J356" s="225"/>
      <c r="K356" s="225"/>
      <c r="L356" s="226"/>
    </row>
    <row r="357" spans="1:12" x14ac:dyDescent="0.2">
      <c r="A357" s="229" t="s">
        <v>237</v>
      </c>
      <c r="B357" s="230"/>
      <c r="C357" s="230"/>
      <c r="D357" s="230"/>
      <c r="E357" s="230"/>
      <c r="F357" s="230"/>
      <c r="G357" s="230"/>
      <c r="H357" s="230"/>
      <c r="I357" s="230"/>
      <c r="J357" s="230"/>
      <c r="K357" s="230"/>
      <c r="L357" s="167" t="s">
        <v>238</v>
      </c>
    </row>
    <row r="358" spans="1:12" ht="45.75" customHeight="1" thickBot="1" x14ac:dyDescent="0.25">
      <c r="A358" s="231" t="s">
        <v>529</v>
      </c>
      <c r="B358" s="232"/>
      <c r="C358" s="232"/>
      <c r="D358" s="232"/>
      <c r="E358" s="232"/>
      <c r="F358" s="232"/>
      <c r="G358" s="232"/>
      <c r="H358" s="232"/>
      <c r="I358" s="232"/>
      <c r="J358" s="232"/>
      <c r="K358" s="232"/>
      <c r="L358" s="233"/>
    </row>
    <row r="359" spans="1:12" ht="13.5" customHeight="1" thickBot="1" x14ac:dyDescent="0.25">
      <c r="A359" s="256"/>
      <c r="B359" s="257"/>
      <c r="C359" s="257"/>
      <c r="D359" s="257"/>
      <c r="E359" s="257"/>
      <c r="F359" s="257"/>
      <c r="G359" s="257"/>
      <c r="H359" s="257"/>
      <c r="I359" s="257"/>
      <c r="J359" s="257"/>
      <c r="K359" s="257"/>
      <c r="L359" s="258"/>
    </row>
    <row r="360" spans="1:12" x14ac:dyDescent="0.2">
      <c r="A360" s="343" t="s">
        <v>486</v>
      </c>
      <c r="B360" s="344"/>
      <c r="C360" s="344"/>
      <c r="D360" s="344"/>
      <c r="E360" s="344"/>
      <c r="F360" s="344"/>
      <c r="G360" s="344"/>
      <c r="H360" s="344"/>
      <c r="I360" s="344"/>
      <c r="J360" s="344"/>
      <c r="K360" s="344"/>
      <c r="L360" s="345"/>
    </row>
    <row r="361" spans="1:12" x14ac:dyDescent="0.2">
      <c r="A361" s="346" t="s">
        <v>213</v>
      </c>
      <c r="B361" s="347"/>
      <c r="C361" s="347"/>
      <c r="D361" s="347"/>
      <c r="E361" s="347"/>
      <c r="F361" s="347"/>
      <c r="G361" s="347"/>
      <c r="H361" s="347"/>
      <c r="I361" s="347"/>
      <c r="J361" s="347"/>
      <c r="K361" s="347"/>
      <c r="L361" s="348"/>
    </row>
    <row r="362" spans="1:12" ht="29.25" customHeight="1" x14ac:dyDescent="0.2">
      <c r="A362" s="323" t="s">
        <v>68</v>
      </c>
      <c r="B362" s="324"/>
      <c r="C362" s="324"/>
      <c r="D362" s="324"/>
      <c r="E362" s="194" t="s">
        <v>69</v>
      </c>
      <c r="F362" s="194" t="s">
        <v>70</v>
      </c>
      <c r="G362" s="194" t="s">
        <v>71</v>
      </c>
      <c r="H362" s="324" t="s">
        <v>3</v>
      </c>
      <c r="I362" s="324"/>
      <c r="J362" s="324"/>
      <c r="K362" s="324"/>
      <c r="L362" s="325"/>
    </row>
    <row r="363" spans="1:12" ht="39.75" customHeight="1" x14ac:dyDescent="0.2">
      <c r="A363" s="318" t="s">
        <v>96</v>
      </c>
      <c r="B363" s="319"/>
      <c r="C363" s="319"/>
      <c r="D363" s="319"/>
      <c r="E363" s="175" t="s">
        <v>174</v>
      </c>
      <c r="F363" s="169" t="s">
        <v>169</v>
      </c>
      <c r="G363" s="169"/>
      <c r="H363" s="341"/>
      <c r="I363" s="341"/>
      <c r="J363" s="341"/>
      <c r="K363" s="341"/>
      <c r="L363" s="342"/>
    </row>
    <row r="364" spans="1:12" ht="35.25" customHeight="1" x14ac:dyDescent="0.2">
      <c r="A364" s="318" t="s">
        <v>97</v>
      </c>
      <c r="B364" s="319"/>
      <c r="C364" s="319"/>
      <c r="D364" s="319"/>
      <c r="E364" s="175" t="s">
        <v>297</v>
      </c>
      <c r="F364" s="169"/>
      <c r="G364" s="169" t="s">
        <v>169</v>
      </c>
      <c r="H364" s="341" t="s">
        <v>170</v>
      </c>
      <c r="I364" s="341"/>
      <c r="J364" s="341"/>
      <c r="K364" s="341"/>
      <c r="L364" s="342"/>
    </row>
    <row r="365" spans="1:12" ht="21.75" customHeight="1" x14ac:dyDescent="0.2">
      <c r="A365" s="318" t="s">
        <v>135</v>
      </c>
      <c r="B365" s="319"/>
      <c r="C365" s="319"/>
      <c r="D365" s="319"/>
      <c r="E365" s="175" t="s">
        <v>298</v>
      </c>
      <c r="F365" s="169" t="s">
        <v>169</v>
      </c>
      <c r="G365" s="169"/>
      <c r="H365" s="341"/>
      <c r="I365" s="341"/>
      <c r="J365" s="341"/>
      <c r="K365" s="341"/>
      <c r="L365" s="342"/>
    </row>
    <row r="366" spans="1:12" ht="35.25" customHeight="1" x14ac:dyDescent="0.2">
      <c r="A366" s="318" t="s">
        <v>72</v>
      </c>
      <c r="B366" s="319"/>
      <c r="C366" s="319"/>
      <c r="D366" s="319"/>
      <c r="E366" s="176" t="s">
        <v>310</v>
      </c>
      <c r="F366" s="169" t="s">
        <v>169</v>
      </c>
      <c r="G366" s="169"/>
      <c r="H366" s="341"/>
      <c r="I366" s="341"/>
      <c r="J366" s="341"/>
      <c r="K366" s="341"/>
      <c r="L366" s="342"/>
    </row>
    <row r="367" spans="1:12" ht="21" customHeight="1" x14ac:dyDescent="0.2">
      <c r="A367" s="318" t="s">
        <v>93</v>
      </c>
      <c r="B367" s="319"/>
      <c r="C367" s="319"/>
      <c r="D367" s="319"/>
      <c r="E367" s="176" t="s">
        <v>536</v>
      </c>
      <c r="F367" s="169" t="s">
        <v>169</v>
      </c>
      <c r="G367" s="169"/>
      <c r="H367" s="341" t="s">
        <v>236</v>
      </c>
      <c r="I367" s="341"/>
      <c r="J367" s="341"/>
      <c r="K367" s="341"/>
      <c r="L367" s="342"/>
    </row>
    <row r="368" spans="1:12" ht="43.5" customHeight="1" x14ac:dyDescent="0.2">
      <c r="A368" s="318" t="s">
        <v>136</v>
      </c>
      <c r="B368" s="319"/>
      <c r="C368" s="319"/>
      <c r="D368" s="319"/>
      <c r="E368" s="176" t="s">
        <v>264</v>
      </c>
      <c r="F368" s="169" t="s">
        <v>169</v>
      </c>
      <c r="G368" s="169"/>
      <c r="H368" s="341"/>
      <c r="I368" s="341"/>
      <c r="J368" s="341"/>
      <c r="K368" s="341"/>
      <c r="L368" s="342"/>
    </row>
    <row r="369" spans="1:13" ht="35.25" customHeight="1" x14ac:dyDescent="0.2">
      <c r="A369" s="318" t="s">
        <v>95</v>
      </c>
      <c r="B369" s="319"/>
      <c r="C369" s="319"/>
      <c r="D369" s="319"/>
      <c r="E369" s="176" t="s">
        <v>173</v>
      </c>
      <c r="F369" s="169"/>
      <c r="G369" s="169"/>
      <c r="H369" s="341"/>
      <c r="I369" s="341"/>
      <c r="J369" s="341"/>
      <c r="K369" s="341"/>
      <c r="L369" s="342"/>
    </row>
    <row r="370" spans="1:13" ht="22.5" customHeight="1" x14ac:dyDescent="0.2">
      <c r="A370" s="318" t="s">
        <v>73</v>
      </c>
      <c r="B370" s="319"/>
      <c r="C370" s="319"/>
      <c r="D370" s="319"/>
      <c r="E370" s="175" t="s">
        <v>323</v>
      </c>
      <c r="F370" s="169" t="s">
        <v>169</v>
      </c>
      <c r="G370" s="169"/>
      <c r="H370" s="341"/>
      <c r="I370" s="341"/>
      <c r="J370" s="341"/>
      <c r="K370" s="341"/>
      <c r="L370" s="342"/>
    </row>
    <row r="371" spans="1:13" ht="22.5" customHeight="1" x14ac:dyDescent="0.2">
      <c r="A371" s="318" t="s">
        <v>74</v>
      </c>
      <c r="B371" s="319"/>
      <c r="C371" s="319"/>
      <c r="D371" s="319"/>
      <c r="E371" s="175" t="s">
        <v>321</v>
      </c>
      <c r="F371" s="169" t="s">
        <v>169</v>
      </c>
      <c r="G371" s="169"/>
      <c r="H371" s="341"/>
      <c r="I371" s="341"/>
      <c r="J371" s="341"/>
      <c r="K371" s="341"/>
      <c r="L371" s="342"/>
    </row>
    <row r="372" spans="1:13" ht="35.25" customHeight="1" x14ac:dyDescent="0.2">
      <c r="A372" s="318" t="s">
        <v>75</v>
      </c>
      <c r="B372" s="319"/>
      <c r="C372" s="319"/>
      <c r="D372" s="319"/>
      <c r="E372" s="175" t="s">
        <v>194</v>
      </c>
      <c r="F372" s="169" t="s">
        <v>169</v>
      </c>
      <c r="G372" s="169"/>
      <c r="H372" s="341"/>
      <c r="I372" s="341"/>
      <c r="J372" s="341"/>
      <c r="K372" s="341"/>
      <c r="L372" s="342"/>
    </row>
    <row r="373" spans="1:13" ht="65.25" customHeight="1" x14ac:dyDescent="0.2">
      <c r="A373" s="318" t="s">
        <v>76</v>
      </c>
      <c r="B373" s="319"/>
      <c r="C373" s="319"/>
      <c r="D373" s="319"/>
      <c r="E373" s="175" t="s">
        <v>192</v>
      </c>
      <c r="F373" s="169" t="s">
        <v>169</v>
      </c>
      <c r="G373" s="169"/>
      <c r="H373" s="341"/>
      <c r="I373" s="341"/>
      <c r="J373" s="341"/>
      <c r="K373" s="341"/>
      <c r="L373" s="342"/>
    </row>
    <row r="374" spans="1:13" ht="35.25" customHeight="1" x14ac:dyDescent="0.2">
      <c r="A374" s="318" t="s">
        <v>77</v>
      </c>
      <c r="B374" s="319"/>
      <c r="C374" s="319"/>
      <c r="D374" s="319"/>
      <c r="E374" s="175" t="s">
        <v>322</v>
      </c>
      <c r="F374" s="169" t="s">
        <v>169</v>
      </c>
      <c r="G374" s="169"/>
      <c r="H374" s="341"/>
      <c r="I374" s="341"/>
      <c r="J374" s="341"/>
      <c r="K374" s="341"/>
      <c r="L374" s="342"/>
    </row>
    <row r="375" spans="1:13" ht="57.75" customHeight="1" x14ac:dyDescent="0.2">
      <c r="A375" s="223" t="s">
        <v>528</v>
      </c>
      <c r="B375" s="224"/>
      <c r="C375" s="224"/>
      <c r="D375" s="224"/>
      <c r="E375" s="175" t="s">
        <v>310</v>
      </c>
      <c r="F375" s="169" t="s">
        <v>169</v>
      </c>
      <c r="G375" s="169"/>
      <c r="H375" s="319" t="s">
        <v>301</v>
      </c>
      <c r="I375" s="341"/>
      <c r="J375" s="341"/>
      <c r="K375" s="341"/>
      <c r="L375" s="342"/>
    </row>
    <row r="376" spans="1:13" ht="35.25" customHeight="1" x14ac:dyDescent="0.2">
      <c r="A376" s="318" t="s">
        <v>98</v>
      </c>
      <c r="B376" s="319"/>
      <c r="C376" s="319"/>
      <c r="D376" s="319"/>
      <c r="E376" s="175" t="s">
        <v>302</v>
      </c>
      <c r="F376" s="169"/>
      <c r="G376" s="169" t="s">
        <v>169</v>
      </c>
      <c r="H376" s="341" t="s">
        <v>171</v>
      </c>
      <c r="I376" s="341"/>
      <c r="J376" s="341"/>
      <c r="K376" s="341"/>
      <c r="L376" s="342"/>
    </row>
    <row r="377" spans="1:13" ht="35.25" customHeight="1" x14ac:dyDescent="0.2">
      <c r="A377" s="318" t="s">
        <v>99</v>
      </c>
      <c r="B377" s="319"/>
      <c r="C377" s="319"/>
      <c r="D377" s="319"/>
      <c r="E377" s="168" t="s">
        <v>173</v>
      </c>
      <c r="F377" s="169"/>
      <c r="G377" s="169"/>
      <c r="H377" s="341"/>
      <c r="I377" s="341"/>
      <c r="J377" s="341"/>
      <c r="K377" s="341"/>
      <c r="L377" s="342"/>
    </row>
    <row r="378" spans="1:13" x14ac:dyDescent="0.2">
      <c r="A378" s="412" t="s">
        <v>237</v>
      </c>
      <c r="B378" s="413"/>
      <c r="C378" s="413"/>
      <c r="D378" s="413"/>
      <c r="E378" s="413"/>
      <c r="F378" s="413"/>
      <c r="G378" s="413"/>
      <c r="H378" s="413"/>
      <c r="I378" s="413"/>
      <c r="J378" s="413"/>
      <c r="K378" s="413"/>
      <c r="L378" s="170" t="s">
        <v>238</v>
      </c>
    </row>
    <row r="379" spans="1:13" ht="41.25" customHeight="1" thickBot="1" x14ac:dyDescent="0.25">
      <c r="A379" s="231" t="s">
        <v>529</v>
      </c>
      <c r="B379" s="232"/>
      <c r="C379" s="232"/>
      <c r="D379" s="232"/>
      <c r="E379" s="232"/>
      <c r="F379" s="232"/>
      <c r="G379" s="232"/>
      <c r="H379" s="232"/>
      <c r="I379" s="232"/>
      <c r="J379" s="232"/>
      <c r="K379" s="232"/>
      <c r="L379" s="233"/>
    </row>
    <row r="380" spans="1:13" ht="13.5" customHeight="1" thickBot="1" x14ac:dyDescent="0.25">
      <c r="A380" s="256"/>
      <c r="B380" s="257"/>
      <c r="C380" s="257"/>
      <c r="D380" s="257"/>
      <c r="E380" s="257"/>
      <c r="F380" s="257"/>
      <c r="G380" s="257"/>
      <c r="H380" s="257"/>
      <c r="I380" s="257"/>
      <c r="J380" s="257"/>
      <c r="K380" s="257"/>
      <c r="L380" s="258"/>
    </row>
    <row r="381" spans="1:13" x14ac:dyDescent="0.2">
      <c r="A381" s="275" t="s">
        <v>486</v>
      </c>
      <c r="B381" s="276"/>
      <c r="C381" s="276"/>
      <c r="D381" s="276"/>
      <c r="E381" s="276"/>
      <c r="F381" s="276"/>
      <c r="G381" s="276"/>
      <c r="H381" s="276"/>
      <c r="I381" s="276"/>
      <c r="J381" s="276"/>
      <c r="K381" s="276"/>
      <c r="L381" s="277"/>
    </row>
    <row r="382" spans="1:13" x14ac:dyDescent="0.2">
      <c r="A382" s="244" t="s">
        <v>214</v>
      </c>
      <c r="B382" s="245"/>
      <c r="C382" s="245"/>
      <c r="D382" s="245"/>
      <c r="E382" s="245"/>
      <c r="F382" s="245"/>
      <c r="G382" s="245"/>
      <c r="H382" s="245"/>
      <c r="I382" s="245"/>
      <c r="J382" s="245"/>
      <c r="K382" s="245"/>
      <c r="L382" s="246"/>
    </row>
    <row r="383" spans="1:13" ht="25.5" customHeight="1" x14ac:dyDescent="0.2">
      <c r="A383" s="247" t="s">
        <v>68</v>
      </c>
      <c r="B383" s="248"/>
      <c r="C383" s="248"/>
      <c r="D383" s="248"/>
      <c r="E383" s="192" t="s">
        <v>69</v>
      </c>
      <c r="F383" s="192" t="s">
        <v>70</v>
      </c>
      <c r="G383" s="192" t="s">
        <v>71</v>
      </c>
      <c r="H383" s="248" t="s">
        <v>3</v>
      </c>
      <c r="I383" s="248"/>
      <c r="J383" s="248"/>
      <c r="K383" s="248"/>
      <c r="L383" s="249"/>
    </row>
    <row r="384" spans="1:13" ht="46.5" customHeight="1" thickBot="1" x14ac:dyDescent="0.25">
      <c r="A384" s="223" t="s">
        <v>96</v>
      </c>
      <c r="B384" s="224"/>
      <c r="C384" s="224"/>
      <c r="D384" s="224"/>
      <c r="E384" s="162" t="s">
        <v>303</v>
      </c>
      <c r="F384" s="161" t="s">
        <v>169</v>
      </c>
      <c r="G384" s="161"/>
      <c r="H384" s="225"/>
      <c r="I384" s="225"/>
      <c r="J384" s="225"/>
      <c r="K384" s="225"/>
      <c r="L384" s="226"/>
      <c r="M384" s="173"/>
    </row>
    <row r="385" spans="1:13" ht="36.75" customHeight="1" thickBot="1" x14ac:dyDescent="0.25">
      <c r="A385" s="223" t="s">
        <v>97</v>
      </c>
      <c r="B385" s="224"/>
      <c r="C385" s="224"/>
      <c r="D385" s="224"/>
      <c r="E385" s="162" t="s">
        <v>304</v>
      </c>
      <c r="F385" s="161"/>
      <c r="G385" s="161" t="s">
        <v>169</v>
      </c>
      <c r="H385" s="225" t="s">
        <v>170</v>
      </c>
      <c r="I385" s="225"/>
      <c r="J385" s="225"/>
      <c r="K385" s="225"/>
      <c r="L385" s="226"/>
      <c r="M385" s="171"/>
    </row>
    <row r="386" spans="1:13" ht="21.75" customHeight="1" thickBot="1" x14ac:dyDescent="0.25">
      <c r="A386" s="223" t="s">
        <v>135</v>
      </c>
      <c r="B386" s="224"/>
      <c r="C386" s="224"/>
      <c r="D386" s="224"/>
      <c r="E386" s="162" t="s">
        <v>298</v>
      </c>
      <c r="F386" s="161" t="s">
        <v>169</v>
      </c>
      <c r="G386" s="161"/>
      <c r="H386" s="225"/>
      <c r="I386" s="225"/>
      <c r="J386" s="225"/>
      <c r="K386" s="225"/>
      <c r="L386" s="226"/>
      <c r="M386" s="171"/>
    </row>
    <row r="387" spans="1:13" ht="33.75" customHeight="1" thickBot="1" x14ac:dyDescent="0.25">
      <c r="A387" s="227" t="s">
        <v>72</v>
      </c>
      <c r="B387" s="228"/>
      <c r="C387" s="228"/>
      <c r="D387" s="228"/>
      <c r="E387" s="163" t="s">
        <v>326</v>
      </c>
      <c r="F387" s="161" t="s">
        <v>169</v>
      </c>
      <c r="G387" s="161"/>
      <c r="H387" s="225"/>
      <c r="I387" s="225"/>
      <c r="J387" s="225"/>
      <c r="K387" s="225"/>
      <c r="L387" s="226"/>
      <c r="M387" s="174"/>
    </row>
    <row r="388" spans="1:13" ht="21.75" customHeight="1" thickBot="1" x14ac:dyDescent="0.25">
      <c r="A388" s="227" t="s">
        <v>93</v>
      </c>
      <c r="B388" s="228"/>
      <c r="C388" s="228"/>
      <c r="D388" s="228"/>
      <c r="E388" s="163" t="s">
        <v>536</v>
      </c>
      <c r="F388" s="161" t="s">
        <v>169</v>
      </c>
      <c r="G388" s="161"/>
      <c r="H388" s="225" t="s">
        <v>236</v>
      </c>
      <c r="I388" s="225"/>
      <c r="J388" s="225"/>
      <c r="K388" s="225"/>
      <c r="L388" s="226"/>
      <c r="M388" s="172"/>
    </row>
    <row r="389" spans="1:13" ht="46.5" customHeight="1" thickBot="1" x14ac:dyDescent="0.25">
      <c r="A389" s="227" t="s">
        <v>136</v>
      </c>
      <c r="B389" s="228"/>
      <c r="C389" s="228"/>
      <c r="D389" s="228"/>
      <c r="E389" s="163" t="s">
        <v>306</v>
      </c>
      <c r="F389" s="161" t="s">
        <v>169</v>
      </c>
      <c r="G389" s="161"/>
      <c r="H389" s="225"/>
      <c r="I389" s="225"/>
      <c r="J389" s="225"/>
      <c r="K389" s="225"/>
      <c r="L389" s="226"/>
      <c r="M389" s="177"/>
    </row>
    <row r="390" spans="1:13" ht="36" customHeight="1" thickBot="1" x14ac:dyDescent="0.25">
      <c r="A390" s="227" t="s">
        <v>95</v>
      </c>
      <c r="B390" s="228"/>
      <c r="C390" s="228"/>
      <c r="D390" s="228"/>
      <c r="E390" s="163" t="s">
        <v>173</v>
      </c>
      <c r="F390" s="161"/>
      <c r="G390" s="161"/>
      <c r="H390" s="225"/>
      <c r="I390" s="225"/>
      <c r="J390" s="225"/>
      <c r="K390" s="225"/>
      <c r="L390" s="226"/>
      <c r="M390" s="172"/>
    </row>
    <row r="391" spans="1:13" ht="15.75" customHeight="1" thickBot="1" x14ac:dyDescent="0.25">
      <c r="A391" s="223" t="s">
        <v>73</v>
      </c>
      <c r="B391" s="224"/>
      <c r="C391" s="224"/>
      <c r="D391" s="224"/>
      <c r="E391" s="162" t="s">
        <v>299</v>
      </c>
      <c r="F391" s="161" t="s">
        <v>169</v>
      </c>
      <c r="G391" s="161"/>
      <c r="H391" s="225"/>
      <c r="I391" s="225"/>
      <c r="J391" s="225"/>
      <c r="K391" s="225"/>
      <c r="L391" s="226"/>
      <c r="M391" s="171"/>
    </row>
    <row r="392" spans="1:13" ht="16.5" customHeight="1" thickBot="1" x14ac:dyDescent="0.25">
      <c r="A392" s="223" t="s">
        <v>74</v>
      </c>
      <c r="B392" s="224"/>
      <c r="C392" s="224"/>
      <c r="D392" s="224"/>
      <c r="E392" s="162">
        <v>10</v>
      </c>
      <c r="F392" s="161" t="s">
        <v>169</v>
      </c>
      <c r="G392" s="161"/>
      <c r="H392" s="225"/>
      <c r="I392" s="225"/>
      <c r="J392" s="225"/>
      <c r="K392" s="225"/>
      <c r="L392" s="226"/>
      <c r="M392" s="171"/>
    </row>
    <row r="393" spans="1:13" ht="34.5" customHeight="1" x14ac:dyDescent="0.2">
      <c r="A393" s="223" t="s">
        <v>75</v>
      </c>
      <c r="B393" s="224"/>
      <c r="C393" s="224"/>
      <c r="D393" s="224"/>
      <c r="E393" s="178" t="s">
        <v>194</v>
      </c>
      <c r="F393" s="161" t="s">
        <v>169</v>
      </c>
      <c r="G393" s="161"/>
      <c r="H393" s="225"/>
      <c r="I393" s="225"/>
      <c r="J393" s="225"/>
      <c r="K393" s="225"/>
      <c r="L393" s="226"/>
    </row>
    <row r="394" spans="1:13" ht="65.25" customHeight="1" x14ac:dyDescent="0.2">
      <c r="A394" s="223" t="s">
        <v>76</v>
      </c>
      <c r="B394" s="224"/>
      <c r="C394" s="224"/>
      <c r="D394" s="224"/>
      <c r="E394" s="178" t="s">
        <v>192</v>
      </c>
      <c r="F394" s="161" t="s">
        <v>169</v>
      </c>
      <c r="G394" s="161"/>
      <c r="H394" s="225"/>
      <c r="I394" s="225"/>
      <c r="J394" s="225"/>
      <c r="K394" s="225"/>
      <c r="L394" s="226"/>
    </row>
    <row r="395" spans="1:13" ht="33" customHeight="1" x14ac:dyDescent="0.2">
      <c r="A395" s="223" t="s">
        <v>77</v>
      </c>
      <c r="B395" s="224"/>
      <c r="C395" s="224"/>
      <c r="D395" s="224"/>
      <c r="E395" s="178" t="s">
        <v>322</v>
      </c>
      <c r="F395" s="161" t="s">
        <v>169</v>
      </c>
      <c r="G395" s="161"/>
      <c r="H395" s="225"/>
      <c r="I395" s="225"/>
      <c r="J395" s="225"/>
      <c r="K395" s="225"/>
      <c r="L395" s="226"/>
    </row>
    <row r="396" spans="1:13" ht="54.75" customHeight="1" x14ac:dyDescent="0.2">
      <c r="A396" s="223" t="s">
        <v>528</v>
      </c>
      <c r="B396" s="224"/>
      <c r="C396" s="224"/>
      <c r="D396" s="224"/>
      <c r="E396" s="178" t="s">
        <v>326</v>
      </c>
      <c r="F396" s="161" t="s">
        <v>169</v>
      </c>
      <c r="G396" s="161"/>
      <c r="H396" s="228" t="s">
        <v>301</v>
      </c>
      <c r="I396" s="225"/>
      <c r="J396" s="225"/>
      <c r="K396" s="225"/>
      <c r="L396" s="226"/>
    </row>
    <row r="397" spans="1:13" ht="34.5" customHeight="1" x14ac:dyDescent="0.2">
      <c r="A397" s="223" t="s">
        <v>98</v>
      </c>
      <c r="B397" s="224"/>
      <c r="C397" s="224"/>
      <c r="D397" s="224"/>
      <c r="E397" s="178" t="s">
        <v>302</v>
      </c>
      <c r="F397" s="161"/>
      <c r="G397" s="161" t="s">
        <v>169</v>
      </c>
      <c r="H397" s="225" t="s">
        <v>171</v>
      </c>
      <c r="I397" s="225"/>
      <c r="J397" s="225"/>
      <c r="K397" s="225"/>
      <c r="L397" s="226"/>
    </row>
    <row r="398" spans="1:13" ht="31.5" customHeight="1" x14ac:dyDescent="0.2">
      <c r="A398" s="223" t="s">
        <v>99</v>
      </c>
      <c r="B398" s="224"/>
      <c r="C398" s="224"/>
      <c r="D398" s="224"/>
      <c r="E398" s="162" t="s">
        <v>173</v>
      </c>
      <c r="F398" s="161"/>
      <c r="G398" s="161"/>
      <c r="H398" s="225"/>
      <c r="I398" s="225"/>
      <c r="J398" s="225"/>
      <c r="K398" s="225"/>
      <c r="L398" s="226"/>
    </row>
    <row r="399" spans="1:13" ht="15" customHeight="1" x14ac:dyDescent="0.2">
      <c r="A399" s="229" t="s">
        <v>237</v>
      </c>
      <c r="B399" s="230"/>
      <c r="C399" s="230"/>
      <c r="D399" s="230"/>
      <c r="E399" s="230"/>
      <c r="F399" s="230"/>
      <c r="G399" s="230"/>
      <c r="H399" s="230"/>
      <c r="I399" s="230"/>
      <c r="J399" s="230"/>
      <c r="K399" s="230"/>
      <c r="L399" s="167" t="s">
        <v>238</v>
      </c>
    </row>
    <row r="400" spans="1:13" ht="43.5" customHeight="1" thickBot="1" x14ac:dyDescent="0.25">
      <c r="A400" s="231" t="s">
        <v>529</v>
      </c>
      <c r="B400" s="232"/>
      <c r="C400" s="232"/>
      <c r="D400" s="232"/>
      <c r="E400" s="232"/>
      <c r="F400" s="232"/>
      <c r="G400" s="232"/>
      <c r="H400" s="232"/>
      <c r="I400" s="232"/>
      <c r="J400" s="232"/>
      <c r="K400" s="232"/>
      <c r="L400" s="233"/>
    </row>
    <row r="401" spans="1:12" ht="13.5" customHeight="1" thickBot="1" x14ac:dyDescent="0.25">
      <c r="A401" s="256"/>
      <c r="B401" s="257"/>
      <c r="C401" s="257"/>
      <c r="D401" s="257"/>
      <c r="E401" s="257"/>
      <c r="F401" s="257"/>
      <c r="G401" s="257"/>
      <c r="H401" s="257"/>
      <c r="I401" s="257"/>
      <c r="J401" s="257"/>
      <c r="K401" s="257"/>
      <c r="L401" s="258"/>
    </row>
    <row r="402" spans="1:12" x14ac:dyDescent="0.2">
      <c r="A402" s="275" t="s">
        <v>487</v>
      </c>
      <c r="B402" s="276"/>
      <c r="C402" s="276"/>
      <c r="D402" s="276"/>
      <c r="E402" s="276"/>
      <c r="F402" s="276"/>
      <c r="G402" s="276"/>
      <c r="H402" s="276"/>
      <c r="I402" s="276"/>
      <c r="J402" s="276"/>
      <c r="K402" s="276"/>
      <c r="L402" s="277"/>
    </row>
    <row r="403" spans="1:12" x14ac:dyDescent="0.2">
      <c r="A403" s="244" t="s">
        <v>215</v>
      </c>
      <c r="B403" s="245"/>
      <c r="C403" s="245"/>
      <c r="D403" s="245"/>
      <c r="E403" s="245"/>
      <c r="F403" s="245"/>
      <c r="G403" s="245"/>
      <c r="H403" s="245"/>
      <c r="I403" s="245"/>
      <c r="J403" s="245"/>
      <c r="K403" s="245"/>
      <c r="L403" s="246"/>
    </row>
    <row r="404" spans="1:12" ht="25.5" customHeight="1" x14ac:dyDescent="0.2">
      <c r="A404" s="247" t="s">
        <v>68</v>
      </c>
      <c r="B404" s="248"/>
      <c r="C404" s="248"/>
      <c r="D404" s="248"/>
      <c r="E404" s="192" t="s">
        <v>69</v>
      </c>
      <c r="F404" s="192" t="s">
        <v>70</v>
      </c>
      <c r="G404" s="192" t="s">
        <v>71</v>
      </c>
      <c r="H404" s="248" t="s">
        <v>3</v>
      </c>
      <c r="I404" s="248"/>
      <c r="J404" s="248"/>
      <c r="K404" s="248"/>
      <c r="L404" s="249"/>
    </row>
    <row r="405" spans="1:12" ht="39" customHeight="1" x14ac:dyDescent="0.2">
      <c r="A405" s="223" t="s">
        <v>96</v>
      </c>
      <c r="B405" s="224"/>
      <c r="C405" s="224"/>
      <c r="D405" s="224"/>
      <c r="E405" s="162" t="s">
        <v>328</v>
      </c>
      <c r="F405" s="161" t="s">
        <v>169</v>
      </c>
      <c r="G405" s="161"/>
      <c r="H405" s="225"/>
      <c r="I405" s="225"/>
      <c r="J405" s="225"/>
      <c r="K405" s="225"/>
      <c r="L405" s="226"/>
    </row>
    <row r="406" spans="1:12" ht="33.75" customHeight="1" x14ac:dyDescent="0.2">
      <c r="A406" s="223" t="s">
        <v>97</v>
      </c>
      <c r="B406" s="224"/>
      <c r="C406" s="224"/>
      <c r="D406" s="224"/>
      <c r="E406" s="162">
        <v>13</v>
      </c>
      <c r="F406" s="161" t="s">
        <v>169</v>
      </c>
      <c r="G406" s="161"/>
      <c r="H406" s="225"/>
      <c r="I406" s="225"/>
      <c r="J406" s="225"/>
      <c r="K406" s="225"/>
      <c r="L406" s="226"/>
    </row>
    <row r="407" spans="1:12" ht="19.5" customHeight="1" x14ac:dyDescent="0.2">
      <c r="A407" s="223" t="s">
        <v>135</v>
      </c>
      <c r="B407" s="224"/>
      <c r="C407" s="224"/>
      <c r="D407" s="224"/>
      <c r="E407" s="162" t="s">
        <v>329</v>
      </c>
      <c r="F407" s="161" t="s">
        <v>169</v>
      </c>
      <c r="G407" s="161"/>
      <c r="H407" s="225"/>
      <c r="I407" s="225"/>
      <c r="J407" s="225"/>
      <c r="K407" s="225"/>
      <c r="L407" s="226"/>
    </row>
    <row r="408" spans="1:12" ht="36.75" customHeight="1" x14ac:dyDescent="0.2">
      <c r="A408" s="227" t="s">
        <v>72</v>
      </c>
      <c r="B408" s="228"/>
      <c r="C408" s="228"/>
      <c r="D408" s="228"/>
      <c r="E408" s="163" t="s">
        <v>330</v>
      </c>
      <c r="F408" s="161" t="s">
        <v>169</v>
      </c>
      <c r="G408" s="161"/>
      <c r="H408" s="225"/>
      <c r="I408" s="225"/>
      <c r="J408" s="225"/>
      <c r="K408" s="225"/>
      <c r="L408" s="226"/>
    </row>
    <row r="409" spans="1:12" ht="18.75" customHeight="1" x14ac:dyDescent="0.2">
      <c r="A409" s="227" t="s">
        <v>93</v>
      </c>
      <c r="B409" s="228"/>
      <c r="C409" s="228"/>
      <c r="D409" s="228"/>
      <c r="E409" s="163" t="s">
        <v>331</v>
      </c>
      <c r="F409" s="161" t="s">
        <v>169</v>
      </c>
      <c r="G409" s="161"/>
      <c r="H409" s="225"/>
      <c r="I409" s="225"/>
      <c r="J409" s="225"/>
      <c r="K409" s="225"/>
      <c r="L409" s="226"/>
    </row>
    <row r="410" spans="1:12" ht="39" customHeight="1" x14ac:dyDescent="0.2">
      <c r="A410" s="227" t="s">
        <v>136</v>
      </c>
      <c r="B410" s="228"/>
      <c r="C410" s="228"/>
      <c r="D410" s="228"/>
      <c r="E410" s="163" t="s">
        <v>173</v>
      </c>
      <c r="F410" s="161" t="s">
        <v>169</v>
      </c>
      <c r="G410" s="161"/>
      <c r="H410" s="225"/>
      <c r="I410" s="225"/>
      <c r="J410" s="225"/>
      <c r="K410" s="225"/>
      <c r="L410" s="226"/>
    </row>
    <row r="411" spans="1:12" ht="39" customHeight="1" x14ac:dyDescent="0.2">
      <c r="A411" s="227" t="s">
        <v>95</v>
      </c>
      <c r="B411" s="228"/>
      <c r="C411" s="228"/>
      <c r="D411" s="228"/>
      <c r="E411" s="163" t="s">
        <v>173</v>
      </c>
      <c r="F411" s="161"/>
      <c r="G411" s="161"/>
      <c r="H411" s="225"/>
      <c r="I411" s="225"/>
      <c r="J411" s="225"/>
      <c r="K411" s="225"/>
      <c r="L411" s="226"/>
    </row>
    <row r="412" spans="1:12" ht="21" customHeight="1" x14ac:dyDescent="0.2">
      <c r="A412" s="223" t="s">
        <v>73</v>
      </c>
      <c r="B412" s="224"/>
      <c r="C412" s="224"/>
      <c r="D412" s="224"/>
      <c r="E412" s="162" t="s">
        <v>332</v>
      </c>
      <c r="F412" s="161" t="s">
        <v>169</v>
      </c>
      <c r="G412" s="161"/>
      <c r="H412" s="225"/>
      <c r="I412" s="225"/>
      <c r="J412" s="225"/>
      <c r="K412" s="225"/>
      <c r="L412" s="226"/>
    </row>
    <row r="413" spans="1:12" ht="20.25" customHeight="1" x14ac:dyDescent="0.2">
      <c r="A413" s="223" t="s">
        <v>74</v>
      </c>
      <c r="B413" s="224"/>
      <c r="C413" s="224"/>
      <c r="D413" s="224"/>
      <c r="E413" s="162">
        <v>12</v>
      </c>
      <c r="F413" s="161" t="s">
        <v>169</v>
      </c>
      <c r="G413" s="161"/>
      <c r="H413" s="225"/>
      <c r="I413" s="225"/>
      <c r="J413" s="225"/>
      <c r="K413" s="225"/>
      <c r="L413" s="226"/>
    </row>
    <row r="414" spans="1:12" ht="33" customHeight="1" x14ac:dyDescent="0.2">
      <c r="A414" s="223" t="s">
        <v>75</v>
      </c>
      <c r="B414" s="224"/>
      <c r="C414" s="224"/>
      <c r="D414" s="224"/>
      <c r="E414" s="162" t="s">
        <v>333</v>
      </c>
      <c r="F414" s="161" t="s">
        <v>169</v>
      </c>
      <c r="G414" s="161"/>
      <c r="H414" s="225"/>
      <c r="I414" s="225"/>
      <c r="J414" s="225"/>
      <c r="K414" s="225"/>
      <c r="L414" s="226"/>
    </row>
    <row r="415" spans="1:12" ht="63" customHeight="1" x14ac:dyDescent="0.2">
      <c r="A415" s="223" t="s">
        <v>76</v>
      </c>
      <c r="B415" s="224"/>
      <c r="C415" s="224"/>
      <c r="D415" s="224"/>
      <c r="E415" s="162" t="s">
        <v>334</v>
      </c>
      <c r="F415" s="161" t="s">
        <v>169</v>
      </c>
      <c r="G415" s="161"/>
      <c r="H415" s="225"/>
      <c r="I415" s="225"/>
      <c r="J415" s="225"/>
      <c r="K415" s="225"/>
      <c r="L415" s="226"/>
    </row>
    <row r="416" spans="1:12" ht="28.5" customHeight="1" x14ac:dyDescent="0.2">
      <c r="A416" s="223" t="s">
        <v>77</v>
      </c>
      <c r="B416" s="224"/>
      <c r="C416" s="224"/>
      <c r="D416" s="224"/>
      <c r="E416" s="162">
        <v>21</v>
      </c>
      <c r="F416" s="161" t="s">
        <v>169</v>
      </c>
      <c r="G416" s="161"/>
      <c r="H416" s="225"/>
      <c r="I416" s="225"/>
      <c r="J416" s="225"/>
      <c r="K416" s="225"/>
      <c r="L416" s="226"/>
    </row>
    <row r="417" spans="1:12" ht="32.25" customHeight="1" x14ac:dyDescent="0.2">
      <c r="A417" s="223" t="s">
        <v>528</v>
      </c>
      <c r="B417" s="224"/>
      <c r="C417" s="224"/>
      <c r="D417" s="224"/>
      <c r="E417" s="162"/>
      <c r="F417" s="161" t="s">
        <v>169</v>
      </c>
      <c r="G417" s="161"/>
      <c r="H417" s="225" t="s">
        <v>335</v>
      </c>
      <c r="I417" s="225"/>
      <c r="J417" s="225"/>
      <c r="K417" s="225"/>
      <c r="L417" s="226"/>
    </row>
    <row r="418" spans="1:12" ht="30" customHeight="1" x14ac:dyDescent="0.2">
      <c r="A418" s="223" t="s">
        <v>98</v>
      </c>
      <c r="B418" s="224"/>
      <c r="C418" s="224"/>
      <c r="D418" s="224"/>
      <c r="E418" s="162" t="s">
        <v>204</v>
      </c>
      <c r="F418" s="161" t="s">
        <v>169</v>
      </c>
      <c r="G418" s="161"/>
      <c r="H418" s="225"/>
      <c r="I418" s="225"/>
      <c r="J418" s="225"/>
      <c r="K418" s="225"/>
      <c r="L418" s="226"/>
    </row>
    <row r="419" spans="1:12" ht="30" customHeight="1" x14ac:dyDescent="0.2">
      <c r="A419" s="223" t="s">
        <v>99</v>
      </c>
      <c r="B419" s="224"/>
      <c r="C419" s="224"/>
      <c r="D419" s="224"/>
      <c r="E419" s="162" t="s">
        <v>173</v>
      </c>
      <c r="F419" s="161"/>
      <c r="G419" s="161"/>
      <c r="H419" s="225"/>
      <c r="I419" s="225"/>
      <c r="J419" s="225"/>
      <c r="K419" s="225"/>
      <c r="L419" s="226"/>
    </row>
    <row r="420" spans="1:12" ht="15" customHeight="1" x14ac:dyDescent="0.2">
      <c r="A420" s="229" t="s">
        <v>237</v>
      </c>
      <c r="B420" s="230"/>
      <c r="C420" s="230"/>
      <c r="D420" s="230"/>
      <c r="E420" s="230"/>
      <c r="F420" s="230"/>
      <c r="G420" s="230"/>
      <c r="H420" s="230"/>
      <c r="I420" s="230"/>
      <c r="J420" s="230"/>
      <c r="K420" s="230"/>
      <c r="L420" s="167" t="s">
        <v>70</v>
      </c>
    </row>
    <row r="421" spans="1:12" ht="40.5" customHeight="1" thickBot="1" x14ac:dyDescent="0.25">
      <c r="A421" s="231" t="s">
        <v>529</v>
      </c>
      <c r="B421" s="232"/>
      <c r="C421" s="232"/>
      <c r="D421" s="232"/>
      <c r="E421" s="232"/>
      <c r="F421" s="232"/>
      <c r="G421" s="232"/>
      <c r="H421" s="232"/>
      <c r="I421" s="232"/>
      <c r="J421" s="232"/>
      <c r="K421" s="232"/>
      <c r="L421" s="233"/>
    </row>
    <row r="422" spans="1:12" ht="13.5" thickBot="1" x14ac:dyDescent="0.25">
      <c r="A422" s="256"/>
      <c r="B422" s="257"/>
      <c r="C422" s="257"/>
      <c r="D422" s="257"/>
      <c r="E422" s="257"/>
      <c r="F422" s="257"/>
      <c r="G422" s="257"/>
      <c r="H422" s="257"/>
      <c r="I422" s="257"/>
      <c r="J422" s="257"/>
      <c r="K422" s="257"/>
      <c r="L422" s="258"/>
    </row>
    <row r="423" spans="1:12" x14ac:dyDescent="0.2">
      <c r="A423" s="275" t="s">
        <v>486</v>
      </c>
      <c r="B423" s="276"/>
      <c r="C423" s="276"/>
      <c r="D423" s="276"/>
      <c r="E423" s="276"/>
      <c r="F423" s="276"/>
      <c r="G423" s="276"/>
      <c r="H423" s="276"/>
      <c r="I423" s="276"/>
      <c r="J423" s="276"/>
      <c r="K423" s="276"/>
      <c r="L423" s="277"/>
    </row>
    <row r="424" spans="1:12" x14ac:dyDescent="0.2">
      <c r="A424" s="244" t="s">
        <v>216</v>
      </c>
      <c r="B424" s="245"/>
      <c r="C424" s="245"/>
      <c r="D424" s="245"/>
      <c r="E424" s="245"/>
      <c r="F424" s="245"/>
      <c r="G424" s="245"/>
      <c r="H424" s="245"/>
      <c r="I424" s="245"/>
      <c r="J424" s="245"/>
      <c r="K424" s="245"/>
      <c r="L424" s="246"/>
    </row>
    <row r="425" spans="1:12" ht="25.5" customHeight="1" x14ac:dyDescent="0.2">
      <c r="A425" s="247" t="s">
        <v>68</v>
      </c>
      <c r="B425" s="248"/>
      <c r="C425" s="248"/>
      <c r="D425" s="248"/>
      <c r="E425" s="192" t="s">
        <v>69</v>
      </c>
      <c r="F425" s="192" t="s">
        <v>70</v>
      </c>
      <c r="G425" s="192" t="s">
        <v>71</v>
      </c>
      <c r="H425" s="248" t="s">
        <v>3</v>
      </c>
      <c r="I425" s="248"/>
      <c r="J425" s="248"/>
      <c r="K425" s="248"/>
      <c r="L425" s="249"/>
    </row>
    <row r="426" spans="1:12" ht="45" customHeight="1" x14ac:dyDescent="0.2">
      <c r="A426" s="223" t="s">
        <v>96</v>
      </c>
      <c r="B426" s="224"/>
      <c r="C426" s="224"/>
      <c r="D426" s="224"/>
      <c r="E426" s="162" t="s">
        <v>174</v>
      </c>
      <c r="F426" s="161" t="s">
        <v>169</v>
      </c>
      <c r="G426" s="161"/>
      <c r="H426" s="225"/>
      <c r="I426" s="225"/>
      <c r="J426" s="225"/>
      <c r="K426" s="225"/>
      <c r="L426" s="226"/>
    </row>
    <row r="427" spans="1:12" ht="35.25" customHeight="1" x14ac:dyDescent="0.2">
      <c r="A427" s="223" t="s">
        <v>97</v>
      </c>
      <c r="B427" s="224"/>
      <c r="C427" s="224"/>
      <c r="D427" s="224"/>
      <c r="E427" s="162" t="s">
        <v>297</v>
      </c>
      <c r="F427" s="161"/>
      <c r="G427" s="161" t="s">
        <v>169</v>
      </c>
      <c r="H427" s="225" t="s">
        <v>170</v>
      </c>
      <c r="I427" s="225"/>
      <c r="J427" s="225"/>
      <c r="K427" s="225"/>
      <c r="L427" s="226"/>
    </row>
    <row r="428" spans="1:12" ht="16.5" customHeight="1" x14ac:dyDescent="0.2">
      <c r="A428" s="223" t="s">
        <v>135</v>
      </c>
      <c r="B428" s="224"/>
      <c r="C428" s="224"/>
      <c r="D428" s="224"/>
      <c r="E428" s="162" t="s">
        <v>336</v>
      </c>
      <c r="F428" s="161" t="s">
        <v>169</v>
      </c>
      <c r="G428" s="161"/>
      <c r="H428" s="225"/>
      <c r="I428" s="225"/>
      <c r="J428" s="225"/>
      <c r="K428" s="225"/>
      <c r="L428" s="226"/>
    </row>
    <row r="429" spans="1:12" ht="30.75" customHeight="1" x14ac:dyDescent="0.2">
      <c r="A429" s="227" t="s">
        <v>72</v>
      </c>
      <c r="B429" s="228"/>
      <c r="C429" s="228"/>
      <c r="D429" s="228"/>
      <c r="E429" s="163" t="s">
        <v>310</v>
      </c>
      <c r="F429" s="161" t="s">
        <v>169</v>
      </c>
      <c r="G429" s="161"/>
      <c r="H429" s="225"/>
      <c r="I429" s="225"/>
      <c r="J429" s="225"/>
      <c r="K429" s="225"/>
      <c r="L429" s="226"/>
    </row>
    <row r="430" spans="1:12" ht="18" customHeight="1" x14ac:dyDescent="0.2">
      <c r="A430" s="227" t="s">
        <v>93</v>
      </c>
      <c r="B430" s="228"/>
      <c r="C430" s="228"/>
      <c r="D430" s="228"/>
      <c r="E430" s="163" t="s">
        <v>543</v>
      </c>
      <c r="F430" s="161" t="s">
        <v>169</v>
      </c>
      <c r="G430" s="161"/>
      <c r="H430" s="225" t="s">
        <v>236</v>
      </c>
      <c r="I430" s="225"/>
      <c r="J430" s="225"/>
      <c r="K430" s="225"/>
      <c r="L430" s="226"/>
    </row>
    <row r="431" spans="1:12" ht="49.5" customHeight="1" x14ac:dyDescent="0.2">
      <c r="A431" s="227" t="s">
        <v>136</v>
      </c>
      <c r="B431" s="228"/>
      <c r="C431" s="228"/>
      <c r="D431" s="228"/>
      <c r="E431" s="163" t="s">
        <v>264</v>
      </c>
      <c r="F431" s="161" t="s">
        <v>169</v>
      </c>
      <c r="G431" s="161"/>
      <c r="H431" s="225"/>
      <c r="I431" s="225"/>
      <c r="J431" s="225"/>
      <c r="K431" s="225"/>
      <c r="L431" s="226"/>
    </row>
    <row r="432" spans="1:12" ht="36" customHeight="1" x14ac:dyDescent="0.2">
      <c r="A432" s="227" t="s">
        <v>95</v>
      </c>
      <c r="B432" s="228"/>
      <c r="C432" s="228"/>
      <c r="D432" s="228"/>
      <c r="E432" s="163" t="s">
        <v>173</v>
      </c>
      <c r="F432" s="161"/>
      <c r="G432" s="161"/>
      <c r="H432" s="225"/>
      <c r="I432" s="225"/>
      <c r="J432" s="225"/>
      <c r="K432" s="225"/>
      <c r="L432" s="226"/>
    </row>
    <row r="433" spans="1:12" ht="21.75" customHeight="1" x14ac:dyDescent="0.2">
      <c r="A433" s="223" t="s">
        <v>73</v>
      </c>
      <c r="B433" s="224"/>
      <c r="C433" s="224"/>
      <c r="D433" s="224"/>
      <c r="E433" s="162" t="s">
        <v>323</v>
      </c>
      <c r="F433" s="161" t="s">
        <v>169</v>
      </c>
      <c r="G433" s="161"/>
      <c r="H433" s="225"/>
      <c r="I433" s="225"/>
      <c r="J433" s="225"/>
      <c r="K433" s="225"/>
      <c r="L433" s="226"/>
    </row>
    <row r="434" spans="1:12" ht="21.75" customHeight="1" x14ac:dyDescent="0.2">
      <c r="A434" s="223" t="s">
        <v>74</v>
      </c>
      <c r="B434" s="224"/>
      <c r="C434" s="224"/>
      <c r="D434" s="224"/>
      <c r="E434" s="205">
        <v>9</v>
      </c>
      <c r="F434" s="161" t="s">
        <v>169</v>
      </c>
      <c r="G434" s="161"/>
      <c r="H434" s="225"/>
      <c r="I434" s="225"/>
      <c r="J434" s="225"/>
      <c r="K434" s="225"/>
      <c r="L434" s="226"/>
    </row>
    <row r="435" spans="1:12" ht="34.5" customHeight="1" x14ac:dyDescent="0.2">
      <c r="A435" s="223" t="s">
        <v>75</v>
      </c>
      <c r="B435" s="224"/>
      <c r="C435" s="224"/>
      <c r="D435" s="224"/>
      <c r="E435" s="162" t="s">
        <v>300</v>
      </c>
      <c r="F435" s="161" t="s">
        <v>169</v>
      </c>
      <c r="G435" s="161"/>
      <c r="H435" s="225"/>
      <c r="I435" s="225"/>
      <c r="J435" s="225"/>
      <c r="K435" s="225"/>
      <c r="L435" s="226"/>
    </row>
    <row r="436" spans="1:12" ht="66.75" customHeight="1" x14ac:dyDescent="0.2">
      <c r="A436" s="223" t="s">
        <v>76</v>
      </c>
      <c r="B436" s="224"/>
      <c r="C436" s="224"/>
      <c r="D436" s="224"/>
      <c r="E436" s="162" t="s">
        <v>192</v>
      </c>
      <c r="F436" s="161" t="s">
        <v>169</v>
      </c>
      <c r="G436" s="161"/>
      <c r="H436" s="225"/>
      <c r="I436" s="225"/>
      <c r="J436" s="225"/>
      <c r="K436" s="225"/>
      <c r="L436" s="226"/>
    </row>
    <row r="437" spans="1:12" ht="28.5" customHeight="1" x14ac:dyDescent="0.2">
      <c r="A437" s="223" t="s">
        <v>77</v>
      </c>
      <c r="B437" s="224"/>
      <c r="C437" s="224"/>
      <c r="D437" s="224"/>
      <c r="E437" s="162">
        <v>31</v>
      </c>
      <c r="F437" s="161" t="s">
        <v>169</v>
      </c>
      <c r="G437" s="161"/>
      <c r="H437" s="225"/>
      <c r="I437" s="225"/>
      <c r="J437" s="225"/>
      <c r="K437" s="225"/>
      <c r="L437" s="226"/>
    </row>
    <row r="438" spans="1:12" ht="57.75" customHeight="1" x14ac:dyDescent="0.2">
      <c r="A438" s="223" t="s">
        <v>528</v>
      </c>
      <c r="B438" s="224"/>
      <c r="C438" s="224"/>
      <c r="D438" s="224"/>
      <c r="E438" s="162">
        <v>7</v>
      </c>
      <c r="F438" s="161" t="s">
        <v>169</v>
      </c>
      <c r="G438" s="161"/>
      <c r="H438" s="228" t="s">
        <v>301</v>
      </c>
      <c r="I438" s="225"/>
      <c r="J438" s="225"/>
      <c r="K438" s="225"/>
      <c r="L438" s="226"/>
    </row>
    <row r="439" spans="1:12" ht="35.25" customHeight="1" x14ac:dyDescent="0.2">
      <c r="A439" s="223" t="s">
        <v>98</v>
      </c>
      <c r="B439" s="224"/>
      <c r="C439" s="224"/>
      <c r="D439" s="224"/>
      <c r="E439" s="162" t="s">
        <v>302</v>
      </c>
      <c r="F439" s="161"/>
      <c r="G439" s="161" t="s">
        <v>169</v>
      </c>
      <c r="H439" s="225" t="s">
        <v>171</v>
      </c>
      <c r="I439" s="225"/>
      <c r="J439" s="225"/>
      <c r="K439" s="225"/>
      <c r="L439" s="226"/>
    </row>
    <row r="440" spans="1:12" ht="36.75" customHeight="1" x14ac:dyDescent="0.2">
      <c r="A440" s="223" t="s">
        <v>99</v>
      </c>
      <c r="B440" s="224"/>
      <c r="C440" s="224"/>
      <c r="D440" s="224"/>
      <c r="E440" s="162" t="s">
        <v>173</v>
      </c>
      <c r="F440" s="161"/>
      <c r="G440" s="161"/>
      <c r="H440" s="225"/>
      <c r="I440" s="225"/>
      <c r="J440" s="225"/>
      <c r="K440" s="225"/>
      <c r="L440" s="226"/>
    </row>
    <row r="441" spans="1:12" x14ac:dyDescent="0.2">
      <c r="A441" s="229" t="s">
        <v>237</v>
      </c>
      <c r="B441" s="230"/>
      <c r="C441" s="230"/>
      <c r="D441" s="230"/>
      <c r="E441" s="230"/>
      <c r="F441" s="230"/>
      <c r="G441" s="230"/>
      <c r="H441" s="230"/>
      <c r="I441" s="230"/>
      <c r="J441" s="230"/>
      <c r="K441" s="230"/>
      <c r="L441" s="167" t="s">
        <v>238</v>
      </c>
    </row>
    <row r="442" spans="1:12" ht="44.25" customHeight="1" thickBot="1" x14ac:dyDescent="0.25">
      <c r="A442" s="231" t="s">
        <v>529</v>
      </c>
      <c r="B442" s="232"/>
      <c r="C442" s="232"/>
      <c r="D442" s="232"/>
      <c r="E442" s="232"/>
      <c r="F442" s="232"/>
      <c r="G442" s="232"/>
      <c r="H442" s="232"/>
      <c r="I442" s="232"/>
      <c r="J442" s="232"/>
      <c r="K442" s="232"/>
      <c r="L442" s="233"/>
    </row>
    <row r="443" spans="1:12" ht="13.5" customHeight="1" thickBot="1" x14ac:dyDescent="0.25">
      <c r="A443" s="256"/>
      <c r="B443" s="257"/>
      <c r="C443" s="257"/>
      <c r="D443" s="257"/>
      <c r="E443" s="257"/>
      <c r="F443" s="257"/>
      <c r="G443" s="257"/>
      <c r="H443" s="257"/>
      <c r="I443" s="257"/>
      <c r="J443" s="257"/>
      <c r="K443" s="257"/>
      <c r="L443" s="258"/>
    </row>
    <row r="444" spans="1:12" x14ac:dyDescent="0.2">
      <c r="A444" s="275" t="s">
        <v>486</v>
      </c>
      <c r="B444" s="276"/>
      <c r="C444" s="276"/>
      <c r="D444" s="276"/>
      <c r="E444" s="276"/>
      <c r="F444" s="276"/>
      <c r="G444" s="276"/>
      <c r="H444" s="276"/>
      <c r="I444" s="276"/>
      <c r="J444" s="276"/>
      <c r="K444" s="276"/>
      <c r="L444" s="277"/>
    </row>
    <row r="445" spans="1:12" x14ac:dyDescent="0.2">
      <c r="A445" s="244" t="s">
        <v>217</v>
      </c>
      <c r="B445" s="245"/>
      <c r="C445" s="245"/>
      <c r="D445" s="245"/>
      <c r="E445" s="245"/>
      <c r="F445" s="245"/>
      <c r="G445" s="245"/>
      <c r="H445" s="245"/>
      <c r="I445" s="245"/>
      <c r="J445" s="245"/>
      <c r="K445" s="245"/>
      <c r="L445" s="246"/>
    </row>
    <row r="446" spans="1:12" ht="25.5" customHeight="1" x14ac:dyDescent="0.2">
      <c r="A446" s="247" t="s">
        <v>68</v>
      </c>
      <c r="B446" s="248"/>
      <c r="C446" s="248"/>
      <c r="D446" s="248"/>
      <c r="E446" s="192" t="s">
        <v>69</v>
      </c>
      <c r="F446" s="192" t="s">
        <v>70</v>
      </c>
      <c r="G446" s="192" t="s">
        <v>71</v>
      </c>
      <c r="H446" s="248" t="s">
        <v>3</v>
      </c>
      <c r="I446" s="248"/>
      <c r="J446" s="248"/>
      <c r="K446" s="248"/>
      <c r="L446" s="249"/>
    </row>
    <row r="447" spans="1:12" ht="37.5" customHeight="1" x14ac:dyDescent="0.2">
      <c r="A447" s="223" t="s">
        <v>96</v>
      </c>
      <c r="B447" s="224"/>
      <c r="C447" s="224"/>
      <c r="D447" s="224"/>
      <c r="E447" s="162" t="s">
        <v>174</v>
      </c>
      <c r="F447" s="161" t="s">
        <v>169</v>
      </c>
      <c r="G447" s="161"/>
      <c r="H447" s="225"/>
      <c r="I447" s="225"/>
      <c r="J447" s="225"/>
      <c r="K447" s="225"/>
      <c r="L447" s="226"/>
    </row>
    <row r="448" spans="1:12" ht="31.5" customHeight="1" x14ac:dyDescent="0.2">
      <c r="A448" s="223" t="s">
        <v>97</v>
      </c>
      <c r="B448" s="224"/>
      <c r="C448" s="224"/>
      <c r="D448" s="224"/>
      <c r="E448" s="162" t="s">
        <v>337</v>
      </c>
      <c r="F448" s="161"/>
      <c r="G448" s="161" t="s">
        <v>169</v>
      </c>
      <c r="H448" s="225" t="s">
        <v>170</v>
      </c>
      <c r="I448" s="225"/>
      <c r="J448" s="225"/>
      <c r="K448" s="225"/>
      <c r="L448" s="226"/>
    </row>
    <row r="449" spans="1:12" ht="17.25" customHeight="1" x14ac:dyDescent="0.2">
      <c r="A449" s="223" t="s">
        <v>135</v>
      </c>
      <c r="B449" s="224"/>
      <c r="C449" s="224"/>
      <c r="D449" s="224"/>
      <c r="E449" s="162" t="s">
        <v>298</v>
      </c>
      <c r="F449" s="161" t="s">
        <v>169</v>
      </c>
      <c r="G449" s="161"/>
      <c r="H449" s="225"/>
      <c r="I449" s="225"/>
      <c r="J449" s="225"/>
      <c r="K449" s="225"/>
      <c r="L449" s="226"/>
    </row>
    <row r="450" spans="1:12" ht="28.5" customHeight="1" x14ac:dyDescent="0.2">
      <c r="A450" s="227" t="s">
        <v>72</v>
      </c>
      <c r="B450" s="228"/>
      <c r="C450" s="228"/>
      <c r="D450" s="228"/>
      <c r="E450" s="163" t="s">
        <v>310</v>
      </c>
      <c r="F450" s="161" t="s">
        <v>169</v>
      </c>
      <c r="G450" s="161"/>
      <c r="H450" s="225"/>
      <c r="I450" s="225"/>
      <c r="J450" s="225"/>
      <c r="K450" s="225"/>
      <c r="L450" s="226"/>
    </row>
    <row r="451" spans="1:12" ht="18.75" customHeight="1" x14ac:dyDescent="0.2">
      <c r="A451" s="227" t="s">
        <v>93</v>
      </c>
      <c r="B451" s="228"/>
      <c r="C451" s="228"/>
      <c r="D451" s="228"/>
      <c r="E451" s="163" t="s">
        <v>544</v>
      </c>
      <c r="F451" s="161" t="s">
        <v>169</v>
      </c>
      <c r="G451" s="161"/>
      <c r="H451" s="225" t="s">
        <v>236</v>
      </c>
      <c r="I451" s="225"/>
      <c r="J451" s="225"/>
      <c r="K451" s="225"/>
      <c r="L451" s="226"/>
    </row>
    <row r="452" spans="1:12" ht="41.25" customHeight="1" x14ac:dyDescent="0.2">
      <c r="A452" s="227" t="s">
        <v>136</v>
      </c>
      <c r="B452" s="228"/>
      <c r="C452" s="228"/>
      <c r="D452" s="228"/>
      <c r="E452" s="163" t="s">
        <v>264</v>
      </c>
      <c r="F452" s="161" t="s">
        <v>169</v>
      </c>
      <c r="G452" s="161"/>
      <c r="H452" s="225"/>
      <c r="I452" s="225"/>
      <c r="J452" s="225"/>
      <c r="K452" s="225"/>
      <c r="L452" s="226"/>
    </row>
    <row r="453" spans="1:12" ht="37.5" customHeight="1" x14ac:dyDescent="0.2">
      <c r="A453" s="227" t="s">
        <v>95</v>
      </c>
      <c r="B453" s="228"/>
      <c r="C453" s="228"/>
      <c r="D453" s="228"/>
      <c r="E453" s="163" t="s">
        <v>173</v>
      </c>
      <c r="F453" s="161"/>
      <c r="G453" s="161"/>
      <c r="H453" s="225"/>
      <c r="I453" s="225"/>
      <c r="J453" s="225"/>
      <c r="K453" s="225"/>
      <c r="L453" s="226"/>
    </row>
    <row r="454" spans="1:12" ht="18" customHeight="1" x14ac:dyDescent="0.2">
      <c r="A454" s="223" t="s">
        <v>73</v>
      </c>
      <c r="B454" s="224"/>
      <c r="C454" s="224"/>
      <c r="D454" s="224"/>
      <c r="E454" s="162" t="s">
        <v>299</v>
      </c>
      <c r="F454" s="161" t="s">
        <v>169</v>
      </c>
      <c r="G454" s="161"/>
      <c r="H454" s="225"/>
      <c r="I454" s="225"/>
      <c r="J454" s="225"/>
      <c r="K454" s="225"/>
      <c r="L454" s="226"/>
    </row>
    <row r="455" spans="1:12" ht="18" customHeight="1" x14ac:dyDescent="0.2">
      <c r="A455" s="223" t="s">
        <v>74</v>
      </c>
      <c r="B455" s="224"/>
      <c r="C455" s="224"/>
      <c r="D455" s="224"/>
      <c r="E455" s="162">
        <v>9</v>
      </c>
      <c r="F455" s="161" t="s">
        <v>169</v>
      </c>
      <c r="G455" s="161"/>
      <c r="H455" s="225"/>
      <c r="I455" s="225"/>
      <c r="J455" s="225"/>
      <c r="K455" s="225"/>
      <c r="L455" s="226"/>
    </row>
    <row r="456" spans="1:12" ht="37.5" customHeight="1" x14ac:dyDescent="0.2">
      <c r="A456" s="223" t="s">
        <v>75</v>
      </c>
      <c r="B456" s="224"/>
      <c r="C456" s="224"/>
      <c r="D456" s="224"/>
      <c r="E456" s="162" t="s">
        <v>300</v>
      </c>
      <c r="F456" s="161" t="s">
        <v>169</v>
      </c>
      <c r="G456" s="161"/>
      <c r="H456" s="225"/>
      <c r="I456" s="225"/>
      <c r="J456" s="225"/>
      <c r="K456" s="225"/>
      <c r="L456" s="226"/>
    </row>
    <row r="457" spans="1:12" ht="67.5" customHeight="1" x14ac:dyDescent="0.2">
      <c r="A457" s="223" t="s">
        <v>76</v>
      </c>
      <c r="B457" s="224"/>
      <c r="C457" s="224"/>
      <c r="D457" s="224"/>
      <c r="E457" s="162" t="s">
        <v>192</v>
      </c>
      <c r="F457" s="161" t="s">
        <v>169</v>
      </c>
      <c r="G457" s="161"/>
      <c r="H457" s="225"/>
      <c r="I457" s="225"/>
      <c r="J457" s="225"/>
      <c r="K457" s="225"/>
      <c r="L457" s="226"/>
    </row>
    <row r="458" spans="1:12" ht="29.25" customHeight="1" x14ac:dyDescent="0.2">
      <c r="A458" s="223" t="s">
        <v>77</v>
      </c>
      <c r="B458" s="224"/>
      <c r="C458" s="224"/>
      <c r="D458" s="224"/>
      <c r="E458" s="162">
        <v>31</v>
      </c>
      <c r="F458" s="161" t="s">
        <v>169</v>
      </c>
      <c r="G458" s="161"/>
      <c r="H458" s="225"/>
      <c r="I458" s="225"/>
      <c r="J458" s="225"/>
      <c r="K458" s="225"/>
      <c r="L458" s="226"/>
    </row>
    <row r="459" spans="1:12" ht="51.75" customHeight="1" x14ac:dyDescent="0.2">
      <c r="A459" s="223" t="s">
        <v>528</v>
      </c>
      <c r="B459" s="224"/>
      <c r="C459" s="224"/>
      <c r="D459" s="224"/>
      <c r="E459" s="162">
        <v>7</v>
      </c>
      <c r="F459" s="161" t="s">
        <v>169</v>
      </c>
      <c r="G459" s="161"/>
      <c r="H459" s="228" t="s">
        <v>301</v>
      </c>
      <c r="I459" s="225"/>
      <c r="J459" s="225"/>
      <c r="K459" s="225"/>
      <c r="L459" s="226"/>
    </row>
    <row r="460" spans="1:12" ht="30.75" customHeight="1" x14ac:dyDescent="0.2">
      <c r="A460" s="223" t="s">
        <v>98</v>
      </c>
      <c r="B460" s="224"/>
      <c r="C460" s="224"/>
      <c r="D460" s="224"/>
      <c r="E460" s="162" t="s">
        <v>302</v>
      </c>
      <c r="F460" s="161"/>
      <c r="G460" s="161" t="s">
        <v>169</v>
      </c>
      <c r="H460" s="225" t="s">
        <v>171</v>
      </c>
      <c r="I460" s="225"/>
      <c r="J460" s="225"/>
      <c r="K460" s="225"/>
      <c r="L460" s="226"/>
    </row>
    <row r="461" spans="1:12" ht="30.75" customHeight="1" x14ac:dyDescent="0.2">
      <c r="A461" s="223" t="s">
        <v>99</v>
      </c>
      <c r="B461" s="224"/>
      <c r="C461" s="224"/>
      <c r="D461" s="224"/>
      <c r="E461" s="162" t="s">
        <v>173</v>
      </c>
      <c r="F461" s="161"/>
      <c r="G461" s="161"/>
      <c r="H461" s="225"/>
      <c r="I461" s="225"/>
      <c r="J461" s="225"/>
      <c r="K461" s="225"/>
      <c r="L461" s="226"/>
    </row>
    <row r="462" spans="1:12" x14ac:dyDescent="0.2">
      <c r="A462" s="229" t="s">
        <v>237</v>
      </c>
      <c r="B462" s="230"/>
      <c r="C462" s="230"/>
      <c r="D462" s="230"/>
      <c r="E462" s="230"/>
      <c r="F462" s="230"/>
      <c r="G462" s="230"/>
      <c r="H462" s="230"/>
      <c r="I462" s="230"/>
      <c r="J462" s="230"/>
      <c r="K462" s="230"/>
      <c r="L462" s="167" t="s">
        <v>238</v>
      </c>
    </row>
    <row r="463" spans="1:12" ht="42" customHeight="1" thickBot="1" x14ac:dyDescent="0.25">
      <c r="A463" s="231" t="s">
        <v>529</v>
      </c>
      <c r="B463" s="232"/>
      <c r="C463" s="232"/>
      <c r="D463" s="232"/>
      <c r="E463" s="232"/>
      <c r="F463" s="232"/>
      <c r="G463" s="232"/>
      <c r="H463" s="232"/>
      <c r="I463" s="232"/>
      <c r="J463" s="232"/>
      <c r="K463" s="232"/>
      <c r="L463" s="233"/>
    </row>
    <row r="464" spans="1:12" ht="13.5" thickBot="1" x14ac:dyDescent="0.25">
      <c r="A464" s="256"/>
      <c r="B464" s="257"/>
      <c r="C464" s="257"/>
      <c r="D464" s="257"/>
      <c r="E464" s="257"/>
      <c r="F464" s="257"/>
      <c r="G464" s="257"/>
      <c r="H464" s="257"/>
      <c r="I464" s="257"/>
      <c r="J464" s="257"/>
      <c r="K464" s="257"/>
      <c r="L464" s="258"/>
    </row>
    <row r="465" spans="1:12" x14ac:dyDescent="0.2">
      <c r="A465" s="275" t="s">
        <v>486</v>
      </c>
      <c r="B465" s="276"/>
      <c r="C465" s="276"/>
      <c r="D465" s="276"/>
      <c r="E465" s="276"/>
      <c r="F465" s="276"/>
      <c r="G465" s="276"/>
      <c r="H465" s="276"/>
      <c r="I465" s="276"/>
      <c r="J465" s="276"/>
      <c r="K465" s="276"/>
      <c r="L465" s="277"/>
    </row>
    <row r="466" spans="1:12" x14ac:dyDescent="0.2">
      <c r="A466" s="244" t="s">
        <v>218</v>
      </c>
      <c r="B466" s="245"/>
      <c r="C466" s="245"/>
      <c r="D466" s="245"/>
      <c r="E466" s="245"/>
      <c r="F466" s="245"/>
      <c r="G466" s="245"/>
      <c r="H466" s="245"/>
      <c r="I466" s="245"/>
      <c r="J466" s="245"/>
      <c r="K466" s="245"/>
      <c r="L466" s="246"/>
    </row>
    <row r="467" spans="1:12" ht="25.5" customHeight="1" x14ac:dyDescent="0.2">
      <c r="A467" s="247" t="s">
        <v>68</v>
      </c>
      <c r="B467" s="248"/>
      <c r="C467" s="248"/>
      <c r="D467" s="248"/>
      <c r="E467" s="192" t="s">
        <v>69</v>
      </c>
      <c r="F467" s="192" t="s">
        <v>70</v>
      </c>
      <c r="G467" s="192" t="s">
        <v>71</v>
      </c>
      <c r="H467" s="248" t="s">
        <v>3</v>
      </c>
      <c r="I467" s="248"/>
      <c r="J467" s="248"/>
      <c r="K467" s="248"/>
      <c r="L467" s="249"/>
    </row>
    <row r="468" spans="1:12" ht="37.5" customHeight="1" x14ac:dyDescent="0.2">
      <c r="A468" s="223" t="s">
        <v>96</v>
      </c>
      <c r="B468" s="224"/>
      <c r="C468" s="224"/>
      <c r="D468" s="224"/>
      <c r="E468" s="162" t="s">
        <v>303</v>
      </c>
      <c r="F468" s="161" t="s">
        <v>169</v>
      </c>
      <c r="G468" s="161"/>
      <c r="H468" s="225"/>
      <c r="I468" s="225"/>
      <c r="J468" s="225"/>
      <c r="K468" s="225"/>
      <c r="L468" s="226"/>
    </row>
    <row r="469" spans="1:12" ht="33.75" customHeight="1" x14ac:dyDescent="0.2">
      <c r="A469" s="223" t="s">
        <v>97</v>
      </c>
      <c r="B469" s="224"/>
      <c r="C469" s="224"/>
      <c r="D469" s="224"/>
      <c r="E469" s="162" t="s">
        <v>304</v>
      </c>
      <c r="F469" s="161"/>
      <c r="G469" s="161" t="s">
        <v>169</v>
      </c>
      <c r="H469" s="225" t="s">
        <v>170</v>
      </c>
      <c r="I469" s="225"/>
      <c r="J469" s="225"/>
      <c r="K469" s="225"/>
      <c r="L469" s="226"/>
    </row>
    <row r="470" spans="1:12" ht="19.5" customHeight="1" x14ac:dyDescent="0.2">
      <c r="A470" s="223" t="s">
        <v>135</v>
      </c>
      <c r="B470" s="224"/>
      <c r="C470" s="224"/>
      <c r="D470" s="224"/>
      <c r="E470" s="162" t="s">
        <v>305</v>
      </c>
      <c r="F470" s="161" t="s">
        <v>169</v>
      </c>
      <c r="G470" s="161"/>
      <c r="H470" s="225"/>
      <c r="I470" s="225"/>
      <c r="J470" s="225"/>
      <c r="K470" s="225"/>
      <c r="L470" s="226"/>
    </row>
    <row r="471" spans="1:12" ht="30" customHeight="1" x14ac:dyDescent="0.2">
      <c r="A471" s="227" t="s">
        <v>72</v>
      </c>
      <c r="B471" s="228"/>
      <c r="C471" s="228"/>
      <c r="D471" s="228"/>
      <c r="E471" s="163" t="s">
        <v>326</v>
      </c>
      <c r="F471" s="161" t="s">
        <v>169</v>
      </c>
      <c r="G471" s="161"/>
      <c r="H471" s="225"/>
      <c r="I471" s="225"/>
      <c r="J471" s="225"/>
      <c r="K471" s="225"/>
      <c r="L471" s="226"/>
    </row>
    <row r="472" spans="1:12" ht="21" customHeight="1" x14ac:dyDescent="0.2">
      <c r="A472" s="227" t="s">
        <v>93</v>
      </c>
      <c r="B472" s="228"/>
      <c r="C472" s="228"/>
      <c r="D472" s="228"/>
      <c r="E472" s="163" t="s">
        <v>544</v>
      </c>
      <c r="F472" s="161" t="s">
        <v>169</v>
      </c>
      <c r="G472" s="161"/>
      <c r="H472" s="225" t="s">
        <v>236</v>
      </c>
      <c r="I472" s="225"/>
      <c r="J472" s="225"/>
      <c r="K472" s="225"/>
      <c r="L472" s="226"/>
    </row>
    <row r="473" spans="1:12" ht="37.5" customHeight="1" x14ac:dyDescent="0.2">
      <c r="A473" s="227" t="s">
        <v>136</v>
      </c>
      <c r="B473" s="228"/>
      <c r="C473" s="228"/>
      <c r="D473" s="228"/>
      <c r="E473" s="163" t="s">
        <v>306</v>
      </c>
      <c r="F473" s="161" t="s">
        <v>169</v>
      </c>
      <c r="G473" s="161"/>
      <c r="H473" s="225"/>
      <c r="I473" s="225"/>
      <c r="J473" s="225"/>
      <c r="K473" s="225"/>
      <c r="L473" s="226"/>
    </row>
    <row r="474" spans="1:12" ht="37.5" customHeight="1" x14ac:dyDescent="0.2">
      <c r="A474" s="227" t="s">
        <v>95</v>
      </c>
      <c r="B474" s="228"/>
      <c r="C474" s="228"/>
      <c r="D474" s="228"/>
      <c r="E474" s="163" t="s">
        <v>173</v>
      </c>
      <c r="F474" s="161"/>
      <c r="G474" s="161"/>
      <c r="H474" s="225"/>
      <c r="I474" s="225"/>
      <c r="J474" s="225"/>
      <c r="K474" s="225"/>
      <c r="L474" s="226"/>
    </row>
    <row r="475" spans="1:12" ht="20.25" customHeight="1" x14ac:dyDescent="0.2">
      <c r="A475" s="223" t="s">
        <v>73</v>
      </c>
      <c r="B475" s="224"/>
      <c r="C475" s="224"/>
      <c r="D475" s="224"/>
      <c r="E475" s="162" t="s">
        <v>307</v>
      </c>
      <c r="F475" s="161" t="s">
        <v>169</v>
      </c>
      <c r="G475" s="161"/>
      <c r="H475" s="225"/>
      <c r="I475" s="225"/>
      <c r="J475" s="225"/>
      <c r="K475" s="225"/>
      <c r="L475" s="226"/>
    </row>
    <row r="476" spans="1:12" ht="22.5" customHeight="1" x14ac:dyDescent="0.2">
      <c r="A476" s="223" t="s">
        <v>74</v>
      </c>
      <c r="B476" s="224"/>
      <c r="C476" s="224"/>
      <c r="D476" s="224"/>
      <c r="E476" s="162">
        <v>10</v>
      </c>
      <c r="F476" s="161" t="s">
        <v>169</v>
      </c>
      <c r="G476" s="161"/>
      <c r="H476" s="225"/>
      <c r="I476" s="225"/>
      <c r="J476" s="225"/>
      <c r="K476" s="225"/>
      <c r="L476" s="226"/>
    </row>
    <row r="477" spans="1:12" ht="37.5" customHeight="1" x14ac:dyDescent="0.2">
      <c r="A477" s="223" t="s">
        <v>75</v>
      </c>
      <c r="B477" s="224"/>
      <c r="C477" s="224"/>
      <c r="D477" s="224"/>
      <c r="E477" s="178" t="s">
        <v>338</v>
      </c>
      <c r="F477" s="161" t="s">
        <v>169</v>
      </c>
      <c r="G477" s="161"/>
      <c r="H477" s="225"/>
      <c r="I477" s="225"/>
      <c r="J477" s="225"/>
      <c r="K477" s="225"/>
      <c r="L477" s="226"/>
    </row>
    <row r="478" spans="1:12" ht="67.5" customHeight="1" x14ac:dyDescent="0.2">
      <c r="A478" s="223" t="s">
        <v>76</v>
      </c>
      <c r="B478" s="224"/>
      <c r="C478" s="224"/>
      <c r="D478" s="224"/>
      <c r="E478" s="178" t="s">
        <v>309</v>
      </c>
      <c r="F478" s="161" t="s">
        <v>169</v>
      </c>
      <c r="G478" s="161"/>
      <c r="H478" s="225"/>
      <c r="I478" s="225"/>
      <c r="J478" s="225"/>
      <c r="K478" s="225"/>
      <c r="L478" s="226"/>
    </row>
    <row r="479" spans="1:12" ht="27.75" customHeight="1" x14ac:dyDescent="0.2">
      <c r="A479" s="223" t="s">
        <v>77</v>
      </c>
      <c r="B479" s="224"/>
      <c r="C479" s="224"/>
      <c r="D479" s="224"/>
      <c r="E479" s="178">
        <v>32</v>
      </c>
      <c r="F479" s="161" t="s">
        <v>169</v>
      </c>
      <c r="G479" s="161"/>
      <c r="H479" s="225"/>
      <c r="I479" s="225"/>
      <c r="J479" s="225"/>
      <c r="K479" s="225"/>
      <c r="L479" s="226"/>
    </row>
    <row r="480" spans="1:12" ht="49.5" customHeight="1" x14ac:dyDescent="0.2">
      <c r="A480" s="223" t="s">
        <v>528</v>
      </c>
      <c r="B480" s="224"/>
      <c r="C480" s="224"/>
      <c r="D480" s="224"/>
      <c r="E480" s="178">
        <v>7</v>
      </c>
      <c r="F480" s="161" t="s">
        <v>169</v>
      </c>
      <c r="G480" s="161"/>
      <c r="H480" s="228" t="s">
        <v>301</v>
      </c>
      <c r="I480" s="225"/>
      <c r="J480" s="225"/>
      <c r="K480" s="225"/>
      <c r="L480" s="226"/>
    </row>
    <row r="481" spans="1:12" ht="34.5" customHeight="1" x14ac:dyDescent="0.2">
      <c r="A481" s="223" t="s">
        <v>98</v>
      </c>
      <c r="B481" s="224"/>
      <c r="C481" s="224"/>
      <c r="D481" s="224"/>
      <c r="E481" s="178" t="s">
        <v>327</v>
      </c>
      <c r="F481" s="161"/>
      <c r="G481" s="161" t="s">
        <v>169</v>
      </c>
      <c r="H481" s="225" t="s">
        <v>171</v>
      </c>
      <c r="I481" s="225"/>
      <c r="J481" s="225"/>
      <c r="K481" s="225"/>
      <c r="L481" s="226"/>
    </row>
    <row r="482" spans="1:12" ht="32.25" customHeight="1" x14ac:dyDescent="0.2">
      <c r="A482" s="223" t="s">
        <v>99</v>
      </c>
      <c r="B482" s="224"/>
      <c r="C482" s="224"/>
      <c r="D482" s="224"/>
      <c r="E482" s="162" t="s">
        <v>173</v>
      </c>
      <c r="F482" s="161"/>
      <c r="G482" s="161"/>
      <c r="H482" s="225"/>
      <c r="I482" s="225"/>
      <c r="J482" s="225"/>
      <c r="K482" s="225"/>
      <c r="L482" s="226"/>
    </row>
    <row r="483" spans="1:12" x14ac:dyDescent="0.2">
      <c r="A483" s="229" t="s">
        <v>237</v>
      </c>
      <c r="B483" s="230"/>
      <c r="C483" s="230"/>
      <c r="D483" s="230"/>
      <c r="E483" s="230"/>
      <c r="F483" s="230"/>
      <c r="G483" s="230"/>
      <c r="H483" s="230"/>
      <c r="I483" s="230"/>
      <c r="J483" s="230"/>
      <c r="K483" s="230"/>
      <c r="L483" s="167" t="s">
        <v>238</v>
      </c>
    </row>
    <row r="484" spans="1:12" ht="42" customHeight="1" thickBot="1" x14ac:dyDescent="0.25">
      <c r="A484" s="231" t="s">
        <v>529</v>
      </c>
      <c r="B484" s="232"/>
      <c r="C484" s="232"/>
      <c r="D484" s="232"/>
      <c r="E484" s="232"/>
      <c r="F484" s="232"/>
      <c r="G484" s="232"/>
      <c r="H484" s="232"/>
      <c r="I484" s="232"/>
      <c r="J484" s="232"/>
      <c r="K484" s="232"/>
      <c r="L484" s="233"/>
    </row>
    <row r="485" spans="1:12" ht="13.5" customHeight="1" thickBot="1" x14ac:dyDescent="0.25">
      <c r="A485" s="256"/>
      <c r="B485" s="257"/>
      <c r="C485" s="257"/>
      <c r="D485" s="257"/>
      <c r="E485" s="257"/>
      <c r="F485" s="257"/>
      <c r="G485" s="257"/>
      <c r="H485" s="257"/>
      <c r="I485" s="257"/>
      <c r="J485" s="257"/>
      <c r="K485" s="257"/>
      <c r="L485" s="258"/>
    </row>
    <row r="486" spans="1:12" x14ac:dyDescent="0.2">
      <c r="A486" s="275" t="s">
        <v>486</v>
      </c>
      <c r="B486" s="276"/>
      <c r="C486" s="276"/>
      <c r="D486" s="276"/>
      <c r="E486" s="276"/>
      <c r="F486" s="276"/>
      <c r="G486" s="276"/>
      <c r="H486" s="276"/>
      <c r="I486" s="276"/>
      <c r="J486" s="276"/>
      <c r="K486" s="276"/>
      <c r="L486" s="277"/>
    </row>
    <row r="487" spans="1:12" x14ac:dyDescent="0.2">
      <c r="A487" s="244" t="s">
        <v>219</v>
      </c>
      <c r="B487" s="245"/>
      <c r="C487" s="245"/>
      <c r="D487" s="245"/>
      <c r="E487" s="245"/>
      <c r="F487" s="245"/>
      <c r="G487" s="245"/>
      <c r="H487" s="245"/>
      <c r="I487" s="245"/>
      <c r="J487" s="245"/>
      <c r="K487" s="245"/>
      <c r="L487" s="246"/>
    </row>
    <row r="488" spans="1:12" ht="25.5" customHeight="1" x14ac:dyDescent="0.2">
      <c r="A488" s="247" t="s">
        <v>68</v>
      </c>
      <c r="B488" s="248"/>
      <c r="C488" s="248"/>
      <c r="D488" s="248"/>
      <c r="E488" s="192" t="s">
        <v>69</v>
      </c>
      <c r="F488" s="192" t="s">
        <v>70</v>
      </c>
      <c r="G488" s="192" t="s">
        <v>71</v>
      </c>
      <c r="H488" s="248" t="s">
        <v>3</v>
      </c>
      <c r="I488" s="248"/>
      <c r="J488" s="248"/>
      <c r="K488" s="248"/>
      <c r="L488" s="249"/>
    </row>
    <row r="489" spans="1:12" ht="37.5" customHeight="1" x14ac:dyDescent="0.2">
      <c r="A489" s="223" t="s">
        <v>96</v>
      </c>
      <c r="B489" s="224"/>
      <c r="C489" s="224"/>
      <c r="D489" s="224"/>
      <c r="E489" s="179" t="s">
        <v>303</v>
      </c>
      <c r="F489" s="161" t="s">
        <v>169</v>
      </c>
      <c r="G489" s="161"/>
      <c r="H489" s="225"/>
      <c r="I489" s="225"/>
      <c r="J489" s="225"/>
      <c r="K489" s="225"/>
      <c r="L489" s="226"/>
    </row>
    <row r="490" spans="1:12" ht="32.25" customHeight="1" x14ac:dyDescent="0.2">
      <c r="A490" s="223" t="s">
        <v>97</v>
      </c>
      <c r="B490" s="224"/>
      <c r="C490" s="224"/>
      <c r="D490" s="224"/>
      <c r="E490" s="180" t="s">
        <v>325</v>
      </c>
      <c r="F490" s="161"/>
      <c r="G490" s="161" t="s">
        <v>169</v>
      </c>
      <c r="H490" s="225" t="s">
        <v>170</v>
      </c>
      <c r="I490" s="225"/>
      <c r="J490" s="225"/>
      <c r="K490" s="225"/>
      <c r="L490" s="226"/>
    </row>
    <row r="491" spans="1:12" ht="23.25" customHeight="1" x14ac:dyDescent="0.2">
      <c r="A491" s="223" t="s">
        <v>135</v>
      </c>
      <c r="B491" s="224"/>
      <c r="C491" s="224"/>
      <c r="D491" s="224"/>
      <c r="E491" s="180" t="s">
        <v>305</v>
      </c>
      <c r="F491" s="161" t="s">
        <v>169</v>
      </c>
      <c r="G491" s="161"/>
      <c r="H491" s="225"/>
      <c r="I491" s="225"/>
      <c r="J491" s="225"/>
      <c r="K491" s="225"/>
      <c r="L491" s="226"/>
    </row>
    <row r="492" spans="1:12" ht="37.5" customHeight="1" x14ac:dyDescent="0.2">
      <c r="A492" s="227" t="s">
        <v>72</v>
      </c>
      <c r="B492" s="228"/>
      <c r="C492" s="228"/>
      <c r="D492" s="228"/>
      <c r="E492" s="181" t="s">
        <v>326</v>
      </c>
      <c r="F492" s="161" t="s">
        <v>169</v>
      </c>
      <c r="G492" s="161"/>
      <c r="H492" s="225"/>
      <c r="I492" s="225"/>
      <c r="J492" s="225"/>
      <c r="K492" s="225"/>
      <c r="L492" s="226"/>
    </row>
    <row r="493" spans="1:12" ht="18.75" customHeight="1" x14ac:dyDescent="0.2">
      <c r="A493" s="227" t="s">
        <v>93</v>
      </c>
      <c r="B493" s="228"/>
      <c r="C493" s="228"/>
      <c r="D493" s="228"/>
      <c r="E493" s="182" t="s">
        <v>545</v>
      </c>
      <c r="F493" s="161" t="s">
        <v>169</v>
      </c>
      <c r="G493" s="161"/>
      <c r="H493" s="225" t="s">
        <v>236</v>
      </c>
      <c r="I493" s="225"/>
      <c r="J493" s="225"/>
      <c r="K493" s="225"/>
      <c r="L493" s="226"/>
    </row>
    <row r="494" spans="1:12" ht="37.5" customHeight="1" x14ac:dyDescent="0.2">
      <c r="A494" s="227" t="s">
        <v>136</v>
      </c>
      <c r="B494" s="228"/>
      <c r="C494" s="228"/>
      <c r="D494" s="228"/>
      <c r="E494" s="182" t="s">
        <v>306</v>
      </c>
      <c r="F494" s="161" t="s">
        <v>169</v>
      </c>
      <c r="G494" s="161"/>
      <c r="H494" s="225"/>
      <c r="I494" s="225"/>
      <c r="J494" s="225"/>
      <c r="K494" s="225"/>
      <c r="L494" s="226"/>
    </row>
    <row r="495" spans="1:12" ht="37.5" customHeight="1" x14ac:dyDescent="0.2">
      <c r="A495" s="227" t="s">
        <v>95</v>
      </c>
      <c r="B495" s="228"/>
      <c r="C495" s="228"/>
      <c r="D495" s="228"/>
      <c r="E495" s="182" t="s">
        <v>173</v>
      </c>
      <c r="F495" s="161"/>
      <c r="G495" s="161"/>
      <c r="H495" s="225"/>
      <c r="I495" s="225"/>
      <c r="J495" s="225"/>
      <c r="K495" s="225"/>
      <c r="L495" s="226"/>
    </row>
    <row r="496" spans="1:12" ht="21" customHeight="1" x14ac:dyDescent="0.2">
      <c r="A496" s="223" t="s">
        <v>73</v>
      </c>
      <c r="B496" s="224"/>
      <c r="C496" s="224"/>
      <c r="D496" s="224"/>
      <c r="E496" s="180" t="s">
        <v>307</v>
      </c>
      <c r="F496" s="161" t="s">
        <v>169</v>
      </c>
      <c r="G496" s="161"/>
      <c r="H496" s="225"/>
      <c r="I496" s="225"/>
      <c r="J496" s="225"/>
      <c r="K496" s="225"/>
      <c r="L496" s="226"/>
    </row>
    <row r="497" spans="1:12" ht="21" customHeight="1" x14ac:dyDescent="0.2">
      <c r="A497" s="223" t="s">
        <v>74</v>
      </c>
      <c r="B497" s="224"/>
      <c r="C497" s="224"/>
      <c r="D497" s="224"/>
      <c r="E497" s="180">
        <v>10</v>
      </c>
      <c r="F497" s="161" t="s">
        <v>169</v>
      </c>
      <c r="G497" s="161"/>
      <c r="H497" s="225"/>
      <c r="I497" s="225"/>
      <c r="J497" s="225"/>
      <c r="K497" s="225"/>
      <c r="L497" s="226"/>
    </row>
    <row r="498" spans="1:12" ht="37.5" customHeight="1" x14ac:dyDescent="0.2">
      <c r="A498" s="223" t="s">
        <v>75</v>
      </c>
      <c r="B498" s="224"/>
      <c r="C498" s="224"/>
      <c r="D498" s="224"/>
      <c r="E498" s="180" t="s">
        <v>308</v>
      </c>
      <c r="F498" s="161" t="s">
        <v>169</v>
      </c>
      <c r="G498" s="161"/>
      <c r="H498" s="225"/>
      <c r="I498" s="225"/>
      <c r="J498" s="225"/>
      <c r="K498" s="225"/>
      <c r="L498" s="226"/>
    </row>
    <row r="499" spans="1:12" ht="65.25" customHeight="1" x14ac:dyDescent="0.2">
      <c r="A499" s="223" t="s">
        <v>76</v>
      </c>
      <c r="B499" s="224"/>
      <c r="C499" s="224"/>
      <c r="D499" s="224"/>
      <c r="E499" s="180" t="s">
        <v>309</v>
      </c>
      <c r="F499" s="161" t="s">
        <v>169</v>
      </c>
      <c r="G499" s="161"/>
      <c r="H499" s="225"/>
      <c r="I499" s="225"/>
      <c r="J499" s="225"/>
      <c r="K499" s="225"/>
      <c r="L499" s="226"/>
    </row>
    <row r="500" spans="1:12" ht="31.5" customHeight="1" x14ac:dyDescent="0.2">
      <c r="A500" s="223" t="s">
        <v>77</v>
      </c>
      <c r="B500" s="224"/>
      <c r="C500" s="224"/>
      <c r="D500" s="224"/>
      <c r="E500" s="180" t="s">
        <v>324</v>
      </c>
      <c r="F500" s="161" t="s">
        <v>169</v>
      </c>
      <c r="G500" s="161"/>
      <c r="H500" s="225"/>
      <c r="I500" s="225"/>
      <c r="J500" s="225"/>
      <c r="K500" s="225"/>
      <c r="L500" s="226"/>
    </row>
    <row r="501" spans="1:12" ht="50.25" customHeight="1" x14ac:dyDescent="0.2">
      <c r="A501" s="223" t="s">
        <v>528</v>
      </c>
      <c r="B501" s="224"/>
      <c r="C501" s="224"/>
      <c r="D501" s="224"/>
      <c r="E501" s="180">
        <v>7</v>
      </c>
      <c r="F501" s="161" t="s">
        <v>169</v>
      </c>
      <c r="G501" s="161"/>
      <c r="H501" s="228" t="s">
        <v>301</v>
      </c>
      <c r="I501" s="225"/>
      <c r="J501" s="225"/>
      <c r="K501" s="225"/>
      <c r="L501" s="226"/>
    </row>
    <row r="502" spans="1:12" ht="30" customHeight="1" x14ac:dyDescent="0.2">
      <c r="A502" s="223" t="s">
        <v>98</v>
      </c>
      <c r="B502" s="224"/>
      <c r="C502" s="224"/>
      <c r="D502" s="224"/>
      <c r="E502" s="152" t="s">
        <v>327</v>
      </c>
      <c r="F502" s="161"/>
      <c r="G502" s="161" t="s">
        <v>169</v>
      </c>
      <c r="H502" s="225" t="s">
        <v>171</v>
      </c>
      <c r="I502" s="225"/>
      <c r="J502" s="225"/>
      <c r="K502" s="225"/>
      <c r="L502" s="226"/>
    </row>
    <row r="503" spans="1:12" ht="30" customHeight="1" x14ac:dyDescent="0.2">
      <c r="A503" s="223" t="s">
        <v>99</v>
      </c>
      <c r="B503" s="224"/>
      <c r="C503" s="224"/>
      <c r="D503" s="224"/>
      <c r="E503" s="152" t="s">
        <v>173</v>
      </c>
      <c r="F503" s="161"/>
      <c r="G503" s="161"/>
      <c r="H503" s="225"/>
      <c r="I503" s="225"/>
      <c r="J503" s="225"/>
      <c r="K503" s="225"/>
      <c r="L503" s="226"/>
    </row>
    <row r="504" spans="1:12" x14ac:dyDescent="0.2">
      <c r="A504" s="229" t="s">
        <v>237</v>
      </c>
      <c r="B504" s="230"/>
      <c r="C504" s="230"/>
      <c r="D504" s="230"/>
      <c r="E504" s="230"/>
      <c r="F504" s="230"/>
      <c r="G504" s="230"/>
      <c r="H504" s="230"/>
      <c r="I504" s="230"/>
      <c r="J504" s="230"/>
      <c r="K504" s="230"/>
      <c r="L504" s="167" t="s">
        <v>238</v>
      </c>
    </row>
    <row r="505" spans="1:12" ht="48.75" customHeight="1" thickBot="1" x14ac:dyDescent="0.25">
      <c r="A505" s="231" t="s">
        <v>529</v>
      </c>
      <c r="B505" s="232"/>
      <c r="C505" s="232"/>
      <c r="D505" s="232"/>
      <c r="E505" s="232"/>
      <c r="F505" s="232"/>
      <c r="G505" s="232"/>
      <c r="H505" s="232"/>
      <c r="I505" s="232"/>
      <c r="J505" s="232"/>
      <c r="K505" s="232"/>
      <c r="L505" s="233"/>
    </row>
    <row r="506" spans="1:12" ht="13.5" customHeight="1" thickBot="1" x14ac:dyDescent="0.25">
      <c r="A506" s="256"/>
      <c r="B506" s="257"/>
      <c r="C506" s="257"/>
      <c r="D506" s="257"/>
      <c r="E506" s="257"/>
      <c r="F506" s="257"/>
      <c r="G506" s="257"/>
      <c r="H506" s="257"/>
      <c r="I506" s="257"/>
      <c r="J506" s="257"/>
      <c r="K506" s="257"/>
      <c r="L506" s="258"/>
    </row>
    <row r="507" spans="1:12" x14ac:dyDescent="0.2">
      <c r="A507" s="275" t="s">
        <v>488</v>
      </c>
      <c r="B507" s="276"/>
      <c r="C507" s="276"/>
      <c r="D507" s="276"/>
      <c r="E507" s="276"/>
      <c r="F507" s="276"/>
      <c r="G507" s="276"/>
      <c r="H507" s="276"/>
      <c r="I507" s="276"/>
      <c r="J507" s="276"/>
      <c r="K507" s="276"/>
      <c r="L507" s="277"/>
    </row>
    <row r="508" spans="1:12" x14ac:dyDescent="0.2">
      <c r="A508" s="244" t="s">
        <v>220</v>
      </c>
      <c r="B508" s="245"/>
      <c r="C508" s="245"/>
      <c r="D508" s="245"/>
      <c r="E508" s="245"/>
      <c r="F508" s="245"/>
      <c r="G508" s="245"/>
      <c r="H508" s="245"/>
      <c r="I508" s="245"/>
      <c r="J508" s="245"/>
      <c r="K508" s="245"/>
      <c r="L508" s="246"/>
    </row>
    <row r="509" spans="1:12" ht="25.5" customHeight="1" x14ac:dyDescent="0.2">
      <c r="A509" s="247" t="s">
        <v>68</v>
      </c>
      <c r="B509" s="248"/>
      <c r="C509" s="248"/>
      <c r="D509" s="248"/>
      <c r="E509" s="192" t="s">
        <v>69</v>
      </c>
      <c r="F509" s="192" t="s">
        <v>70</v>
      </c>
      <c r="G509" s="192" t="s">
        <v>71</v>
      </c>
      <c r="H509" s="248" t="s">
        <v>3</v>
      </c>
      <c r="I509" s="248"/>
      <c r="J509" s="248"/>
      <c r="K509" s="248"/>
      <c r="L509" s="249"/>
    </row>
    <row r="510" spans="1:12" ht="57" customHeight="1" x14ac:dyDescent="0.2">
      <c r="A510" s="223" t="s">
        <v>96</v>
      </c>
      <c r="B510" s="224"/>
      <c r="C510" s="224"/>
      <c r="D510" s="224"/>
      <c r="E510" s="162" t="s">
        <v>339</v>
      </c>
      <c r="F510" s="161"/>
      <c r="G510" s="161" t="s">
        <v>169</v>
      </c>
      <c r="H510" s="225" t="s">
        <v>343</v>
      </c>
      <c r="I510" s="225"/>
      <c r="J510" s="225"/>
      <c r="K510" s="225"/>
      <c r="L510" s="226"/>
    </row>
    <row r="511" spans="1:12" ht="33.75" customHeight="1" x14ac:dyDescent="0.2">
      <c r="A511" s="223" t="s">
        <v>97</v>
      </c>
      <c r="B511" s="224"/>
      <c r="C511" s="224"/>
      <c r="D511" s="224"/>
      <c r="E511" s="162" t="s">
        <v>340</v>
      </c>
      <c r="F511" s="161" t="s">
        <v>169</v>
      </c>
      <c r="G511" s="161"/>
      <c r="H511" s="225"/>
      <c r="I511" s="225"/>
      <c r="J511" s="225"/>
      <c r="K511" s="225"/>
      <c r="L511" s="226"/>
    </row>
    <row r="512" spans="1:12" ht="109.5" customHeight="1" x14ac:dyDescent="0.2">
      <c r="A512" s="223" t="s">
        <v>135</v>
      </c>
      <c r="B512" s="224"/>
      <c r="C512" s="224"/>
      <c r="D512" s="224"/>
      <c r="E512" s="162" t="s">
        <v>346</v>
      </c>
      <c r="F512" s="161"/>
      <c r="G512" s="161" t="s">
        <v>169</v>
      </c>
      <c r="H512" s="225" t="s">
        <v>345</v>
      </c>
      <c r="I512" s="225"/>
      <c r="J512" s="225"/>
      <c r="K512" s="225"/>
      <c r="L512" s="226"/>
    </row>
    <row r="513" spans="1:14" ht="33.75" customHeight="1" x14ac:dyDescent="0.2">
      <c r="A513" s="227" t="s">
        <v>72</v>
      </c>
      <c r="B513" s="228"/>
      <c r="C513" s="228"/>
      <c r="D513" s="228"/>
      <c r="E513" s="163" t="s">
        <v>341</v>
      </c>
      <c r="F513" s="161" t="s">
        <v>169</v>
      </c>
      <c r="G513" s="161"/>
      <c r="H513" s="225"/>
      <c r="I513" s="225"/>
      <c r="J513" s="225"/>
      <c r="K513" s="225"/>
      <c r="L513" s="226"/>
    </row>
    <row r="514" spans="1:14" ht="17.25" customHeight="1" x14ac:dyDescent="0.2">
      <c r="A514" s="227" t="s">
        <v>93</v>
      </c>
      <c r="B514" s="228"/>
      <c r="C514" s="228"/>
      <c r="D514" s="228"/>
      <c r="E514" s="163" t="s">
        <v>342</v>
      </c>
      <c r="F514" s="161" t="s">
        <v>169</v>
      </c>
      <c r="G514" s="161"/>
      <c r="H514" s="225"/>
      <c r="I514" s="225"/>
      <c r="J514" s="225"/>
      <c r="K514" s="225"/>
      <c r="L514" s="226"/>
    </row>
    <row r="515" spans="1:14" ht="42.75" customHeight="1" x14ac:dyDescent="0.2">
      <c r="A515" s="227" t="s">
        <v>136</v>
      </c>
      <c r="B515" s="228"/>
      <c r="C515" s="228"/>
      <c r="D515" s="228"/>
      <c r="E515" s="163" t="s">
        <v>173</v>
      </c>
      <c r="F515" s="161" t="s">
        <v>169</v>
      </c>
      <c r="G515" s="161"/>
      <c r="H515" s="225" t="s">
        <v>347</v>
      </c>
      <c r="I515" s="225"/>
      <c r="J515" s="225"/>
      <c r="K515" s="225"/>
      <c r="L515" s="226"/>
    </row>
    <row r="516" spans="1:14" ht="33.75" customHeight="1" x14ac:dyDescent="0.2">
      <c r="A516" s="227" t="s">
        <v>95</v>
      </c>
      <c r="B516" s="228"/>
      <c r="C516" s="228"/>
      <c r="D516" s="228"/>
      <c r="E516" s="163" t="s">
        <v>173</v>
      </c>
      <c r="F516" s="161"/>
      <c r="G516" s="161"/>
      <c r="H516" s="225"/>
      <c r="I516" s="225"/>
      <c r="J516" s="225"/>
      <c r="K516" s="225"/>
      <c r="L516" s="226"/>
      <c r="N516" s="188"/>
    </row>
    <row r="517" spans="1:14" ht="68.25" customHeight="1" x14ac:dyDescent="0.2">
      <c r="A517" s="223" t="s">
        <v>73</v>
      </c>
      <c r="B517" s="224"/>
      <c r="C517" s="224"/>
      <c r="D517" s="224"/>
      <c r="E517" s="162">
        <v>26</v>
      </c>
      <c r="F517" s="161"/>
      <c r="G517" s="161" t="s">
        <v>169</v>
      </c>
      <c r="H517" s="225" t="s">
        <v>348</v>
      </c>
      <c r="I517" s="225"/>
      <c r="J517" s="225"/>
      <c r="K517" s="225"/>
      <c r="L517" s="226"/>
    </row>
    <row r="518" spans="1:14" ht="20.25" customHeight="1" x14ac:dyDescent="0.2">
      <c r="A518" s="223" t="s">
        <v>74</v>
      </c>
      <c r="B518" s="224"/>
      <c r="C518" s="224"/>
      <c r="D518" s="224"/>
      <c r="E518" s="162">
        <v>17</v>
      </c>
      <c r="F518" s="161" t="s">
        <v>169</v>
      </c>
      <c r="G518" s="161"/>
      <c r="H518" s="225"/>
      <c r="I518" s="225"/>
      <c r="J518" s="225"/>
      <c r="K518" s="225"/>
      <c r="L518" s="226"/>
    </row>
    <row r="519" spans="1:14" ht="33.75" customHeight="1" x14ac:dyDescent="0.2">
      <c r="A519" s="223" t="s">
        <v>75</v>
      </c>
      <c r="B519" s="224"/>
      <c r="C519" s="224"/>
      <c r="D519" s="224"/>
      <c r="E519" s="162" t="s">
        <v>349</v>
      </c>
      <c r="F519" s="161" t="s">
        <v>169</v>
      </c>
      <c r="G519" s="161"/>
      <c r="H519" s="225"/>
      <c r="I519" s="225"/>
      <c r="J519" s="225"/>
      <c r="K519" s="225"/>
      <c r="L519" s="226"/>
    </row>
    <row r="520" spans="1:14" ht="65.25" customHeight="1" x14ac:dyDescent="0.2">
      <c r="A520" s="223" t="s">
        <v>76</v>
      </c>
      <c r="B520" s="224"/>
      <c r="C520" s="224"/>
      <c r="D520" s="224"/>
      <c r="E520" s="162" t="s">
        <v>350</v>
      </c>
      <c r="F520" s="161" t="s">
        <v>169</v>
      </c>
      <c r="G520" s="161"/>
      <c r="H520" s="225"/>
      <c r="I520" s="225"/>
      <c r="J520" s="225"/>
      <c r="K520" s="225"/>
      <c r="L520" s="226"/>
    </row>
    <row r="521" spans="1:14" ht="33.75" customHeight="1" x14ac:dyDescent="0.2">
      <c r="A521" s="223" t="s">
        <v>77</v>
      </c>
      <c r="B521" s="224"/>
      <c r="C521" s="224"/>
      <c r="D521" s="224"/>
      <c r="E521" s="162">
        <v>25</v>
      </c>
      <c r="F521" s="161" t="s">
        <v>169</v>
      </c>
      <c r="G521" s="161"/>
      <c r="H521" s="225"/>
      <c r="I521" s="225"/>
      <c r="J521" s="225"/>
      <c r="K521" s="225"/>
      <c r="L521" s="226"/>
    </row>
    <row r="522" spans="1:14" ht="97.5" customHeight="1" x14ac:dyDescent="0.2">
      <c r="A522" s="223" t="s">
        <v>528</v>
      </c>
      <c r="B522" s="224"/>
      <c r="C522" s="224"/>
      <c r="D522" s="224"/>
      <c r="E522" s="162"/>
      <c r="F522" s="161"/>
      <c r="G522" s="161" t="s">
        <v>169</v>
      </c>
      <c r="H522" s="225" t="s">
        <v>351</v>
      </c>
      <c r="I522" s="225"/>
      <c r="J522" s="225"/>
      <c r="K522" s="225"/>
      <c r="L522" s="226"/>
    </row>
    <row r="523" spans="1:14" ht="33.75" customHeight="1" x14ac:dyDescent="0.2">
      <c r="A523" s="223" t="s">
        <v>98</v>
      </c>
      <c r="B523" s="224"/>
      <c r="C523" s="224"/>
      <c r="D523" s="224"/>
      <c r="E523" s="162" t="s">
        <v>334</v>
      </c>
      <c r="F523" s="161" t="s">
        <v>169</v>
      </c>
      <c r="G523" s="161"/>
      <c r="H523" s="225"/>
      <c r="I523" s="225"/>
      <c r="J523" s="225"/>
      <c r="K523" s="225"/>
      <c r="L523" s="226"/>
    </row>
    <row r="524" spans="1:14" ht="33.75" customHeight="1" x14ac:dyDescent="0.2">
      <c r="A524" s="223" t="s">
        <v>99</v>
      </c>
      <c r="B524" s="224"/>
      <c r="C524" s="224"/>
      <c r="D524" s="224"/>
      <c r="E524" s="162" t="s">
        <v>173</v>
      </c>
      <c r="F524" s="161"/>
      <c r="G524" s="161"/>
      <c r="H524" s="225"/>
      <c r="I524" s="225"/>
      <c r="J524" s="225"/>
      <c r="K524" s="225"/>
      <c r="L524" s="226"/>
    </row>
    <row r="525" spans="1:14" x14ac:dyDescent="0.2">
      <c r="A525" s="229" t="s">
        <v>237</v>
      </c>
      <c r="B525" s="230"/>
      <c r="C525" s="230"/>
      <c r="D525" s="230"/>
      <c r="E525" s="230"/>
      <c r="F525" s="230"/>
      <c r="G525" s="230"/>
      <c r="H525" s="230"/>
      <c r="I525" s="230"/>
      <c r="J525" s="230"/>
      <c r="K525" s="230"/>
      <c r="L525" s="167" t="s">
        <v>238</v>
      </c>
    </row>
    <row r="526" spans="1:14" ht="42" customHeight="1" thickBot="1" x14ac:dyDescent="0.25">
      <c r="A526" s="231" t="s">
        <v>529</v>
      </c>
      <c r="B526" s="232"/>
      <c r="C526" s="232"/>
      <c r="D526" s="232"/>
      <c r="E526" s="232"/>
      <c r="F526" s="232"/>
      <c r="G526" s="232"/>
      <c r="H526" s="232"/>
      <c r="I526" s="232"/>
      <c r="J526" s="232"/>
      <c r="K526" s="232"/>
      <c r="L526" s="233"/>
    </row>
    <row r="527" spans="1:14" ht="13.5" thickBot="1" x14ac:dyDescent="0.25">
      <c r="A527" s="256"/>
      <c r="B527" s="257"/>
      <c r="C527" s="257"/>
      <c r="D527" s="257"/>
      <c r="E527" s="257"/>
      <c r="F527" s="257"/>
      <c r="G527" s="257"/>
      <c r="H527" s="257"/>
      <c r="I527" s="257"/>
      <c r="J527" s="257"/>
      <c r="K527" s="257"/>
      <c r="L527" s="258"/>
    </row>
    <row r="528" spans="1:14" x14ac:dyDescent="0.2">
      <c r="A528" s="281" t="s">
        <v>489</v>
      </c>
      <c r="B528" s="282"/>
      <c r="C528" s="282"/>
      <c r="D528" s="282"/>
      <c r="E528" s="282"/>
      <c r="F528" s="282"/>
      <c r="G528" s="282"/>
      <c r="H528" s="282"/>
      <c r="I528" s="282"/>
      <c r="J528" s="282"/>
      <c r="K528" s="282"/>
      <c r="L528" s="283"/>
    </row>
    <row r="529" spans="1:14" x14ac:dyDescent="0.2">
      <c r="A529" s="244" t="s">
        <v>221</v>
      </c>
      <c r="B529" s="245"/>
      <c r="C529" s="245"/>
      <c r="D529" s="245"/>
      <c r="E529" s="245"/>
      <c r="F529" s="245"/>
      <c r="G529" s="245"/>
      <c r="H529" s="245"/>
      <c r="I529" s="245"/>
      <c r="J529" s="245"/>
      <c r="K529" s="245"/>
      <c r="L529" s="246"/>
    </row>
    <row r="530" spans="1:14" ht="25.5" customHeight="1" x14ac:dyDescent="0.2">
      <c r="A530" s="247" t="s">
        <v>68</v>
      </c>
      <c r="B530" s="248"/>
      <c r="C530" s="248"/>
      <c r="D530" s="248"/>
      <c r="E530" s="192" t="s">
        <v>69</v>
      </c>
      <c r="F530" s="192" t="s">
        <v>70</v>
      </c>
      <c r="G530" s="192" t="s">
        <v>71</v>
      </c>
      <c r="H530" s="248" t="s">
        <v>3</v>
      </c>
      <c r="I530" s="248"/>
      <c r="J530" s="248"/>
      <c r="K530" s="248"/>
      <c r="L530" s="249"/>
    </row>
    <row r="531" spans="1:14" ht="38.25" customHeight="1" x14ac:dyDescent="0.2">
      <c r="A531" s="223" t="s">
        <v>96</v>
      </c>
      <c r="B531" s="224"/>
      <c r="C531" s="224"/>
      <c r="D531" s="224"/>
      <c r="E531" s="162" t="s">
        <v>303</v>
      </c>
      <c r="F531" s="161" t="s">
        <v>169</v>
      </c>
      <c r="G531" s="161"/>
      <c r="H531" s="225"/>
      <c r="I531" s="225"/>
      <c r="J531" s="225"/>
      <c r="K531" s="225"/>
      <c r="L531" s="226"/>
    </row>
    <row r="532" spans="1:14" ht="25.5" customHeight="1" x14ac:dyDescent="0.2">
      <c r="A532" s="223" t="s">
        <v>97</v>
      </c>
      <c r="B532" s="224"/>
      <c r="C532" s="224"/>
      <c r="D532" s="224"/>
      <c r="E532" s="162" t="s">
        <v>352</v>
      </c>
      <c r="F532" s="161" t="s">
        <v>169</v>
      </c>
      <c r="G532" s="161"/>
      <c r="H532" s="225"/>
      <c r="I532" s="225"/>
      <c r="J532" s="225"/>
      <c r="K532" s="225"/>
      <c r="L532" s="226"/>
    </row>
    <row r="533" spans="1:14" ht="55.5" customHeight="1" x14ac:dyDescent="0.2">
      <c r="A533" s="223" t="s">
        <v>135</v>
      </c>
      <c r="B533" s="224"/>
      <c r="C533" s="224"/>
      <c r="D533" s="224"/>
      <c r="E533" s="162" t="s">
        <v>353</v>
      </c>
      <c r="F533" s="161" t="s">
        <v>169</v>
      </c>
      <c r="H533" s="225" t="s">
        <v>608</v>
      </c>
      <c r="I533" s="225"/>
      <c r="J533" s="225"/>
      <c r="K533" s="225"/>
      <c r="L533" s="226"/>
    </row>
    <row r="534" spans="1:14" ht="30" customHeight="1" x14ac:dyDescent="0.2">
      <c r="A534" s="227" t="s">
        <v>72</v>
      </c>
      <c r="B534" s="228"/>
      <c r="C534" s="228"/>
      <c r="D534" s="228"/>
      <c r="E534" s="193" t="s">
        <v>354</v>
      </c>
      <c r="F534" s="161" t="s">
        <v>169</v>
      </c>
      <c r="G534" s="161"/>
      <c r="H534" s="225"/>
      <c r="I534" s="225"/>
      <c r="J534" s="225"/>
      <c r="K534" s="225"/>
      <c r="L534" s="226"/>
      <c r="N534" s="188"/>
    </row>
    <row r="535" spans="1:14" ht="16.5" customHeight="1" x14ac:dyDescent="0.2">
      <c r="A535" s="227" t="s">
        <v>93</v>
      </c>
      <c r="B535" s="228"/>
      <c r="C535" s="228"/>
      <c r="D535" s="228"/>
      <c r="E535" s="163" t="s">
        <v>548</v>
      </c>
      <c r="F535" s="161" t="s">
        <v>169</v>
      </c>
      <c r="G535" s="161"/>
      <c r="H535" s="225" t="s">
        <v>546</v>
      </c>
      <c r="I535" s="225"/>
      <c r="J535" s="225"/>
      <c r="K535" s="225"/>
      <c r="L535" s="226"/>
    </row>
    <row r="536" spans="1:14" ht="38.25" customHeight="1" x14ac:dyDescent="0.2">
      <c r="A536" s="227" t="s">
        <v>136</v>
      </c>
      <c r="B536" s="228"/>
      <c r="C536" s="228"/>
      <c r="D536" s="228"/>
      <c r="E536" s="203" t="s">
        <v>359</v>
      </c>
      <c r="F536" s="161" t="s">
        <v>169</v>
      </c>
      <c r="G536" s="161"/>
      <c r="H536" s="225"/>
      <c r="I536" s="225"/>
      <c r="J536" s="225"/>
      <c r="K536" s="225"/>
      <c r="L536" s="226"/>
    </row>
    <row r="537" spans="1:14" ht="30.75" customHeight="1" x14ac:dyDescent="0.2">
      <c r="A537" s="227" t="s">
        <v>95</v>
      </c>
      <c r="B537" s="228"/>
      <c r="C537" s="228"/>
      <c r="D537" s="228"/>
      <c r="E537" s="163" t="s">
        <v>173</v>
      </c>
      <c r="F537" s="161"/>
      <c r="G537" s="161"/>
      <c r="H537" s="225"/>
      <c r="I537" s="225"/>
      <c r="J537" s="225"/>
      <c r="K537" s="225"/>
      <c r="L537" s="226"/>
      <c r="N537" s="188" t="s">
        <v>348</v>
      </c>
    </row>
    <row r="538" spans="1:14" ht="67.5" customHeight="1" x14ac:dyDescent="0.2">
      <c r="A538" s="223" t="s">
        <v>73</v>
      </c>
      <c r="B538" s="224"/>
      <c r="C538" s="224"/>
      <c r="D538" s="224"/>
      <c r="E538" s="162">
        <v>142</v>
      </c>
      <c r="F538" s="161" t="s">
        <v>169</v>
      </c>
      <c r="H538" s="225" t="s">
        <v>609</v>
      </c>
      <c r="I538" s="225"/>
      <c r="J538" s="225"/>
      <c r="K538" s="225"/>
      <c r="L538" s="226"/>
    </row>
    <row r="539" spans="1:14" ht="18.75" customHeight="1" x14ac:dyDescent="0.2">
      <c r="A539" s="223" t="s">
        <v>74</v>
      </c>
      <c r="B539" s="224"/>
      <c r="C539" s="224"/>
      <c r="D539" s="224"/>
      <c r="E539" s="162">
        <v>14</v>
      </c>
      <c r="F539" s="161" t="s">
        <v>169</v>
      </c>
      <c r="G539" s="161"/>
      <c r="H539" s="225"/>
      <c r="I539" s="225"/>
      <c r="J539" s="225"/>
      <c r="K539" s="225"/>
      <c r="L539" s="226"/>
    </row>
    <row r="540" spans="1:14" ht="33.75" customHeight="1" x14ac:dyDescent="0.2">
      <c r="A540" s="223" t="s">
        <v>75</v>
      </c>
      <c r="B540" s="224"/>
      <c r="C540" s="224"/>
      <c r="D540" s="224"/>
      <c r="E540" s="162" t="s">
        <v>291</v>
      </c>
      <c r="F540" s="161" t="s">
        <v>169</v>
      </c>
      <c r="G540" s="161"/>
      <c r="H540" s="225"/>
      <c r="I540" s="225"/>
      <c r="J540" s="225"/>
      <c r="K540" s="225"/>
      <c r="L540" s="226"/>
    </row>
    <row r="541" spans="1:14" ht="69" customHeight="1" x14ac:dyDescent="0.2">
      <c r="A541" s="223" t="s">
        <v>76</v>
      </c>
      <c r="B541" s="224"/>
      <c r="C541" s="224"/>
      <c r="D541" s="224"/>
      <c r="E541" s="162" t="s">
        <v>183</v>
      </c>
      <c r="F541" s="161" t="s">
        <v>169</v>
      </c>
      <c r="G541" s="161"/>
      <c r="H541" s="225"/>
      <c r="I541" s="225"/>
      <c r="J541" s="225"/>
      <c r="K541" s="225"/>
      <c r="L541" s="226"/>
    </row>
    <row r="542" spans="1:14" ht="28.5" customHeight="1" x14ac:dyDescent="0.2">
      <c r="A542" s="223" t="s">
        <v>77</v>
      </c>
      <c r="B542" s="224"/>
      <c r="C542" s="224"/>
      <c r="D542" s="224"/>
      <c r="E542" s="162">
        <v>36</v>
      </c>
      <c r="F542" s="161" t="s">
        <v>169</v>
      </c>
      <c r="G542" s="161"/>
      <c r="H542" s="225"/>
      <c r="I542" s="225"/>
      <c r="J542" s="225"/>
      <c r="K542" s="225"/>
      <c r="L542" s="226"/>
    </row>
    <row r="543" spans="1:14" ht="28.5" customHeight="1" x14ac:dyDescent="0.2">
      <c r="A543" s="223" t="s">
        <v>528</v>
      </c>
      <c r="B543" s="224"/>
      <c r="C543" s="224"/>
      <c r="D543" s="224"/>
      <c r="E543" s="162" t="s">
        <v>355</v>
      </c>
      <c r="F543" s="161" t="s">
        <v>169</v>
      </c>
      <c r="G543" s="161"/>
      <c r="H543" s="225" t="s">
        <v>357</v>
      </c>
      <c r="I543" s="225"/>
      <c r="J543" s="225"/>
      <c r="K543" s="225"/>
      <c r="L543" s="226"/>
    </row>
    <row r="544" spans="1:14" ht="25.5" customHeight="1" x14ac:dyDescent="0.2">
      <c r="A544" s="223" t="s">
        <v>98</v>
      </c>
      <c r="B544" s="224"/>
      <c r="C544" s="224"/>
      <c r="D544" s="224"/>
      <c r="E544" s="205" t="s">
        <v>356</v>
      </c>
      <c r="F544" s="161" t="s">
        <v>169</v>
      </c>
      <c r="G544" s="161"/>
      <c r="H544" s="225"/>
      <c r="I544" s="225"/>
      <c r="J544" s="225"/>
      <c r="K544" s="225"/>
      <c r="L544" s="226"/>
    </row>
    <row r="545" spans="1:14" ht="24.75" customHeight="1" x14ac:dyDescent="0.2">
      <c r="A545" s="223" t="s">
        <v>99</v>
      </c>
      <c r="B545" s="224"/>
      <c r="C545" s="224"/>
      <c r="D545" s="224"/>
      <c r="E545" s="162" t="s">
        <v>173</v>
      </c>
      <c r="F545" s="161"/>
      <c r="G545" s="161"/>
      <c r="H545" s="225"/>
      <c r="I545" s="225"/>
      <c r="J545" s="225"/>
      <c r="K545" s="225"/>
      <c r="L545" s="226"/>
    </row>
    <row r="546" spans="1:14" x14ac:dyDescent="0.2">
      <c r="A546" s="229" t="s">
        <v>237</v>
      </c>
      <c r="B546" s="230"/>
      <c r="C546" s="230"/>
      <c r="D546" s="230"/>
      <c r="E546" s="230"/>
      <c r="F546" s="230"/>
      <c r="G546" s="230"/>
      <c r="H546" s="230"/>
      <c r="I546" s="230"/>
      <c r="J546" s="230"/>
      <c r="K546" s="230"/>
      <c r="L546" s="167" t="s">
        <v>600</v>
      </c>
    </row>
    <row r="547" spans="1:14" ht="41.25" customHeight="1" thickBot="1" x14ac:dyDescent="0.25">
      <c r="A547" s="231" t="s">
        <v>529</v>
      </c>
      <c r="B547" s="232"/>
      <c r="C547" s="232"/>
      <c r="D547" s="232"/>
      <c r="E547" s="232"/>
      <c r="F547" s="232"/>
      <c r="G547" s="232"/>
      <c r="H547" s="232"/>
      <c r="I547" s="232"/>
      <c r="J547" s="232"/>
      <c r="K547" s="232"/>
      <c r="L547" s="233"/>
    </row>
    <row r="548" spans="1:14" ht="13.5" thickBot="1" x14ac:dyDescent="0.25">
      <c r="A548" s="256"/>
      <c r="B548" s="257"/>
      <c r="C548" s="257"/>
      <c r="D548" s="257"/>
      <c r="E548" s="257"/>
      <c r="F548" s="257"/>
      <c r="G548" s="257"/>
      <c r="H548" s="257"/>
      <c r="I548" s="257"/>
      <c r="J548" s="257"/>
      <c r="K548" s="257"/>
      <c r="L548" s="258"/>
    </row>
    <row r="549" spans="1:14" x14ac:dyDescent="0.2">
      <c r="A549" s="281" t="s">
        <v>490</v>
      </c>
      <c r="B549" s="282"/>
      <c r="C549" s="282"/>
      <c r="D549" s="282"/>
      <c r="E549" s="282"/>
      <c r="F549" s="282"/>
      <c r="G549" s="282"/>
      <c r="H549" s="282"/>
      <c r="I549" s="282"/>
      <c r="J549" s="282"/>
      <c r="K549" s="282"/>
      <c r="L549" s="283"/>
    </row>
    <row r="550" spans="1:14" x14ac:dyDescent="0.2">
      <c r="A550" s="244" t="s">
        <v>222</v>
      </c>
      <c r="B550" s="245"/>
      <c r="C550" s="245"/>
      <c r="D550" s="245"/>
      <c r="E550" s="245"/>
      <c r="F550" s="245"/>
      <c r="G550" s="245"/>
      <c r="H550" s="245"/>
      <c r="I550" s="245"/>
      <c r="J550" s="245"/>
      <c r="K550" s="245"/>
      <c r="L550" s="246"/>
    </row>
    <row r="551" spans="1:14" ht="25.5" customHeight="1" x14ac:dyDescent="0.2">
      <c r="A551" s="247" t="s">
        <v>68</v>
      </c>
      <c r="B551" s="248"/>
      <c r="C551" s="248"/>
      <c r="D551" s="248"/>
      <c r="E551" s="192" t="s">
        <v>69</v>
      </c>
      <c r="F551" s="192" t="s">
        <v>70</v>
      </c>
      <c r="G551" s="192" t="s">
        <v>71</v>
      </c>
      <c r="H551" s="248" t="s">
        <v>3</v>
      </c>
      <c r="I551" s="248"/>
      <c r="J551" s="248"/>
      <c r="K551" s="248"/>
      <c r="L551" s="249"/>
      <c r="N551" s="183">
        <f>2579027035*5%</f>
        <v>128951351.75</v>
      </c>
    </row>
    <row r="552" spans="1:14" ht="36.75" customHeight="1" x14ac:dyDescent="0.2">
      <c r="A552" s="223" t="s">
        <v>96</v>
      </c>
      <c r="B552" s="224"/>
      <c r="C552" s="224"/>
      <c r="D552" s="224"/>
      <c r="E552" s="162" t="s">
        <v>303</v>
      </c>
      <c r="F552" s="161" t="s">
        <v>169</v>
      </c>
      <c r="G552" s="161"/>
      <c r="H552" s="225"/>
      <c r="I552" s="225"/>
      <c r="J552" s="225"/>
      <c r="K552" s="225"/>
      <c r="L552" s="226"/>
    </row>
    <row r="553" spans="1:14" ht="30.75" customHeight="1" x14ac:dyDescent="0.2">
      <c r="A553" s="223" t="s">
        <v>97</v>
      </c>
      <c r="B553" s="224"/>
      <c r="C553" s="224"/>
      <c r="D553" s="224"/>
      <c r="E553" s="162" t="s">
        <v>352</v>
      </c>
      <c r="F553" s="161" t="s">
        <v>169</v>
      </c>
      <c r="G553" s="161"/>
      <c r="H553" s="225"/>
      <c r="I553" s="225"/>
      <c r="J553" s="225"/>
      <c r="K553" s="225"/>
      <c r="L553" s="226"/>
    </row>
    <row r="554" spans="1:14" ht="21" customHeight="1" x14ac:dyDescent="0.2">
      <c r="A554" s="223" t="s">
        <v>135</v>
      </c>
      <c r="B554" s="224"/>
      <c r="C554" s="224"/>
      <c r="D554" s="224"/>
      <c r="E554" s="162" t="s">
        <v>358</v>
      </c>
      <c r="F554" s="161" t="s">
        <v>169</v>
      </c>
      <c r="G554" s="195"/>
      <c r="H554" s="225"/>
      <c r="I554" s="225"/>
      <c r="J554" s="225"/>
      <c r="K554" s="225"/>
      <c r="L554" s="226"/>
    </row>
    <row r="555" spans="1:14" ht="36" customHeight="1" x14ac:dyDescent="0.2">
      <c r="A555" s="227" t="s">
        <v>72</v>
      </c>
      <c r="B555" s="228"/>
      <c r="C555" s="228"/>
      <c r="D555" s="228"/>
      <c r="E555" s="193">
        <v>7</v>
      </c>
      <c r="F555" s="161" t="s">
        <v>169</v>
      </c>
      <c r="G555" s="161"/>
      <c r="H555" s="225"/>
      <c r="I555" s="225"/>
      <c r="J555" s="225"/>
      <c r="K555" s="225"/>
      <c r="L555" s="226"/>
    </row>
    <row r="556" spans="1:14" ht="31.5" customHeight="1" x14ac:dyDescent="0.2">
      <c r="A556" s="227" t="s">
        <v>93</v>
      </c>
      <c r="B556" s="228"/>
      <c r="C556" s="228"/>
      <c r="D556" s="228"/>
      <c r="E556" s="163" t="s">
        <v>549</v>
      </c>
      <c r="F556" s="161" t="s">
        <v>169</v>
      </c>
      <c r="G556" s="161"/>
      <c r="H556" s="225" t="s">
        <v>547</v>
      </c>
      <c r="I556" s="225"/>
      <c r="J556" s="225"/>
      <c r="K556" s="225"/>
      <c r="L556" s="226"/>
    </row>
    <row r="557" spans="1:14" ht="39.75" customHeight="1" x14ac:dyDescent="0.2">
      <c r="A557" s="227" t="s">
        <v>136</v>
      </c>
      <c r="B557" s="228"/>
      <c r="C557" s="228"/>
      <c r="D557" s="228"/>
      <c r="E557" s="163" t="s">
        <v>359</v>
      </c>
      <c r="F557" s="161" t="s">
        <v>169</v>
      </c>
      <c r="G557" s="161"/>
      <c r="H557" s="225"/>
      <c r="I557" s="225"/>
      <c r="J557" s="225"/>
      <c r="K557" s="225"/>
      <c r="L557" s="226"/>
    </row>
    <row r="558" spans="1:14" ht="43.5" customHeight="1" x14ac:dyDescent="0.2">
      <c r="A558" s="227" t="s">
        <v>95</v>
      </c>
      <c r="B558" s="228"/>
      <c r="C558" s="228"/>
      <c r="D558" s="228"/>
      <c r="E558" s="163" t="s">
        <v>173</v>
      </c>
      <c r="F558" s="161"/>
      <c r="G558" s="161"/>
      <c r="H558" s="225"/>
      <c r="I558" s="225"/>
      <c r="J558" s="225"/>
      <c r="K558" s="225"/>
      <c r="L558" s="226"/>
    </row>
    <row r="559" spans="1:14" ht="69" customHeight="1" x14ac:dyDescent="0.2">
      <c r="A559" s="223" t="s">
        <v>73</v>
      </c>
      <c r="B559" s="224"/>
      <c r="C559" s="224"/>
      <c r="D559" s="224"/>
      <c r="E559" s="162">
        <v>142</v>
      </c>
      <c r="F559" s="161" t="s">
        <v>169</v>
      </c>
      <c r="H559" s="225" t="s">
        <v>610</v>
      </c>
      <c r="I559" s="225"/>
      <c r="J559" s="225"/>
      <c r="K559" s="225"/>
      <c r="L559" s="226"/>
    </row>
    <row r="560" spans="1:14" ht="18" customHeight="1" x14ac:dyDescent="0.2">
      <c r="A560" s="223" t="s">
        <v>74</v>
      </c>
      <c r="B560" s="224"/>
      <c r="C560" s="224"/>
      <c r="D560" s="224"/>
      <c r="E560" s="162">
        <v>14</v>
      </c>
      <c r="F560" s="161" t="s">
        <v>169</v>
      </c>
      <c r="G560" s="161"/>
      <c r="H560" s="225"/>
      <c r="I560" s="225"/>
      <c r="J560" s="225"/>
      <c r="K560" s="225"/>
      <c r="L560" s="226"/>
    </row>
    <row r="561" spans="1:14" ht="27" customHeight="1" x14ac:dyDescent="0.2">
      <c r="A561" s="223" t="s">
        <v>75</v>
      </c>
      <c r="B561" s="224"/>
      <c r="C561" s="224"/>
      <c r="D561" s="224"/>
      <c r="E561" s="162" t="s">
        <v>291</v>
      </c>
      <c r="F561" s="161" t="s">
        <v>169</v>
      </c>
      <c r="G561" s="161"/>
      <c r="H561" s="225"/>
      <c r="I561" s="225"/>
      <c r="J561" s="225"/>
      <c r="K561" s="225"/>
      <c r="L561" s="226"/>
    </row>
    <row r="562" spans="1:14" ht="63" customHeight="1" x14ac:dyDescent="0.2">
      <c r="A562" s="223" t="s">
        <v>76</v>
      </c>
      <c r="B562" s="224"/>
      <c r="C562" s="224"/>
      <c r="D562" s="224"/>
      <c r="E562" s="162" t="s">
        <v>183</v>
      </c>
      <c r="F562" s="161" t="s">
        <v>169</v>
      </c>
      <c r="G562" s="161"/>
      <c r="H562" s="225"/>
      <c r="I562" s="225"/>
      <c r="J562" s="225"/>
      <c r="K562" s="225"/>
      <c r="L562" s="226"/>
    </row>
    <row r="563" spans="1:14" ht="36" customHeight="1" x14ac:dyDescent="0.2">
      <c r="A563" s="223" t="s">
        <v>77</v>
      </c>
      <c r="B563" s="224"/>
      <c r="C563" s="224"/>
      <c r="D563" s="224"/>
      <c r="E563" s="162">
        <v>36</v>
      </c>
      <c r="F563" s="161" t="s">
        <v>169</v>
      </c>
      <c r="G563" s="161"/>
      <c r="H563" s="225"/>
      <c r="I563" s="225"/>
      <c r="J563" s="225"/>
      <c r="K563" s="225"/>
      <c r="L563" s="226"/>
      <c r="N563" s="188"/>
    </row>
    <row r="564" spans="1:14" ht="26.25" customHeight="1" x14ac:dyDescent="0.2">
      <c r="A564" s="223" t="s">
        <v>528</v>
      </c>
      <c r="B564" s="224"/>
      <c r="C564" s="224"/>
      <c r="D564" s="224"/>
      <c r="E564" s="162" t="s">
        <v>355</v>
      </c>
      <c r="F564" s="161" t="s">
        <v>169</v>
      </c>
      <c r="G564" s="161"/>
      <c r="H564" s="225" t="s">
        <v>357</v>
      </c>
      <c r="I564" s="225"/>
      <c r="J564" s="225"/>
      <c r="K564" s="225"/>
      <c r="L564" s="226"/>
    </row>
    <row r="565" spans="1:14" ht="30" customHeight="1" x14ac:dyDescent="0.2">
      <c r="A565" s="223" t="s">
        <v>98</v>
      </c>
      <c r="B565" s="224"/>
      <c r="C565" s="224"/>
      <c r="D565" s="224"/>
      <c r="E565" s="162" t="s">
        <v>356</v>
      </c>
      <c r="F565" s="161" t="s">
        <v>169</v>
      </c>
      <c r="G565" s="161"/>
      <c r="H565" s="225"/>
      <c r="I565" s="225"/>
      <c r="J565" s="225"/>
      <c r="K565" s="225"/>
      <c r="L565" s="226"/>
    </row>
    <row r="566" spans="1:14" ht="37.5" customHeight="1" x14ac:dyDescent="0.2">
      <c r="A566" s="223" t="s">
        <v>99</v>
      </c>
      <c r="B566" s="224"/>
      <c r="C566" s="224"/>
      <c r="D566" s="224"/>
      <c r="E566" s="162" t="s">
        <v>173</v>
      </c>
      <c r="F566" s="161"/>
      <c r="G566" s="161"/>
      <c r="H566" s="225"/>
      <c r="I566" s="225"/>
      <c r="J566" s="225"/>
      <c r="K566" s="225"/>
      <c r="L566" s="226"/>
    </row>
    <row r="567" spans="1:14" ht="11.25" customHeight="1" x14ac:dyDescent="0.2">
      <c r="A567" s="229" t="s">
        <v>237</v>
      </c>
      <c r="B567" s="230"/>
      <c r="C567" s="230"/>
      <c r="D567" s="230"/>
      <c r="E567" s="230"/>
      <c r="F567" s="230"/>
      <c r="G567" s="230"/>
      <c r="H567" s="230"/>
      <c r="I567" s="230"/>
      <c r="J567" s="230"/>
      <c r="K567" s="230"/>
      <c r="L567" s="167" t="s">
        <v>70</v>
      </c>
    </row>
    <row r="568" spans="1:14" ht="45" customHeight="1" thickBot="1" x14ac:dyDescent="0.25">
      <c r="A568" s="231" t="s">
        <v>529</v>
      </c>
      <c r="B568" s="232"/>
      <c r="C568" s="232"/>
      <c r="D568" s="232"/>
      <c r="E568" s="232"/>
      <c r="F568" s="232"/>
      <c r="G568" s="232"/>
      <c r="H568" s="232"/>
      <c r="I568" s="232"/>
      <c r="J568" s="232"/>
      <c r="K568" s="232"/>
      <c r="L568" s="233"/>
    </row>
    <row r="569" spans="1:14" ht="13.5" customHeight="1" thickBot="1" x14ac:dyDescent="0.25">
      <c r="A569" s="265"/>
      <c r="B569" s="266"/>
      <c r="C569" s="266"/>
      <c r="D569" s="266"/>
      <c r="E569" s="266"/>
      <c r="F569" s="266"/>
      <c r="G569" s="266"/>
      <c r="H569" s="266"/>
      <c r="I569" s="266"/>
      <c r="J569" s="266"/>
      <c r="K569" s="266"/>
      <c r="L569" s="267"/>
    </row>
    <row r="570" spans="1:14" x14ac:dyDescent="0.2">
      <c r="A570" s="358" t="s">
        <v>491</v>
      </c>
      <c r="B570" s="359"/>
      <c r="C570" s="359"/>
      <c r="D570" s="359"/>
      <c r="E570" s="359"/>
      <c r="F570" s="359"/>
      <c r="G570" s="359"/>
      <c r="H570" s="359"/>
      <c r="I570" s="359"/>
      <c r="J570" s="359"/>
      <c r="K570" s="359"/>
      <c r="L570" s="360"/>
    </row>
    <row r="571" spans="1:14" ht="18.75" customHeight="1" x14ac:dyDescent="0.2">
      <c r="A571" s="349" t="s">
        <v>223</v>
      </c>
      <c r="B571" s="350"/>
      <c r="C571" s="350"/>
      <c r="D571" s="350"/>
      <c r="E571" s="350"/>
      <c r="F571" s="350"/>
      <c r="G571" s="350"/>
      <c r="H571" s="350"/>
      <c r="I571" s="350"/>
      <c r="J571" s="350"/>
      <c r="K571" s="350"/>
      <c r="L571" s="351"/>
    </row>
    <row r="572" spans="1:14" ht="25.5" customHeight="1" x14ac:dyDescent="0.2">
      <c r="A572" s="361" t="s">
        <v>68</v>
      </c>
      <c r="B572" s="362"/>
      <c r="C572" s="362"/>
      <c r="D572" s="363"/>
      <c r="E572" s="192" t="s">
        <v>69</v>
      </c>
      <c r="F572" s="192" t="s">
        <v>70</v>
      </c>
      <c r="G572" s="192" t="s">
        <v>71</v>
      </c>
      <c r="H572" s="248" t="s">
        <v>3</v>
      </c>
      <c r="I572" s="248"/>
      <c r="J572" s="248"/>
      <c r="K572" s="248"/>
      <c r="L572" s="249"/>
    </row>
    <row r="573" spans="1:14" ht="42" customHeight="1" x14ac:dyDescent="0.2">
      <c r="A573" s="355" t="s">
        <v>96</v>
      </c>
      <c r="B573" s="356"/>
      <c r="C573" s="356"/>
      <c r="D573" s="357"/>
      <c r="E573" s="162" t="s">
        <v>174</v>
      </c>
      <c r="F573" s="161" t="s">
        <v>169</v>
      </c>
      <c r="G573" s="161"/>
      <c r="H573" s="225"/>
      <c r="I573" s="225"/>
      <c r="J573" s="225"/>
      <c r="K573" s="225"/>
      <c r="L573" s="226"/>
    </row>
    <row r="574" spans="1:14" ht="31.5" customHeight="1" x14ac:dyDescent="0.2">
      <c r="A574" s="355" t="s">
        <v>97</v>
      </c>
      <c r="B574" s="356"/>
      <c r="C574" s="356"/>
      <c r="D574" s="357"/>
      <c r="E574" s="162" t="s">
        <v>284</v>
      </c>
      <c r="F574" s="161" t="s">
        <v>169</v>
      </c>
      <c r="G574" s="161"/>
      <c r="H574" s="225"/>
      <c r="I574" s="225"/>
      <c r="J574" s="225"/>
      <c r="K574" s="225"/>
      <c r="L574" s="226"/>
    </row>
    <row r="575" spans="1:14" ht="24.75" customHeight="1" x14ac:dyDescent="0.2">
      <c r="A575" s="355" t="s">
        <v>135</v>
      </c>
      <c r="B575" s="356"/>
      <c r="C575" s="356"/>
      <c r="D575" s="357"/>
      <c r="E575" s="162" t="s">
        <v>292</v>
      </c>
      <c r="F575" s="161" t="s">
        <v>169</v>
      </c>
      <c r="G575" s="161"/>
      <c r="H575" s="225"/>
      <c r="I575" s="225"/>
      <c r="J575" s="225"/>
      <c r="K575" s="225"/>
      <c r="L575" s="226"/>
    </row>
    <row r="576" spans="1:14" ht="27" customHeight="1" x14ac:dyDescent="0.2">
      <c r="A576" s="352" t="s">
        <v>72</v>
      </c>
      <c r="B576" s="353"/>
      <c r="C576" s="353"/>
      <c r="D576" s="354"/>
      <c r="E576" s="163" t="s">
        <v>285</v>
      </c>
      <c r="F576" s="161" t="s">
        <v>169</v>
      </c>
      <c r="G576" s="161"/>
      <c r="H576" s="225"/>
      <c r="I576" s="225"/>
      <c r="J576" s="225"/>
      <c r="K576" s="225"/>
      <c r="L576" s="226"/>
    </row>
    <row r="577" spans="1:12" ht="18.75" customHeight="1" x14ac:dyDescent="0.2">
      <c r="A577" s="352" t="s">
        <v>93</v>
      </c>
      <c r="B577" s="353"/>
      <c r="C577" s="353"/>
      <c r="D577" s="354"/>
      <c r="E577" s="163" t="s">
        <v>286</v>
      </c>
      <c r="F577" s="161" t="s">
        <v>169</v>
      </c>
      <c r="G577" s="161"/>
      <c r="H577" s="225"/>
      <c r="I577" s="225"/>
      <c r="J577" s="225"/>
      <c r="K577" s="225"/>
      <c r="L577" s="226"/>
    </row>
    <row r="578" spans="1:12" ht="42" customHeight="1" x14ac:dyDescent="0.2">
      <c r="A578" s="352" t="s">
        <v>136</v>
      </c>
      <c r="B578" s="353"/>
      <c r="C578" s="353"/>
      <c r="D578" s="354"/>
      <c r="E578" s="163" t="s">
        <v>173</v>
      </c>
      <c r="F578" s="161"/>
      <c r="G578" s="161"/>
      <c r="H578" s="225" t="s">
        <v>293</v>
      </c>
      <c r="I578" s="225"/>
      <c r="J578" s="225"/>
      <c r="K578" s="225"/>
      <c r="L578" s="226"/>
    </row>
    <row r="579" spans="1:12" ht="36.75" customHeight="1" x14ac:dyDescent="0.2">
      <c r="A579" s="352" t="s">
        <v>95</v>
      </c>
      <c r="B579" s="353"/>
      <c r="C579" s="353"/>
      <c r="D579" s="354"/>
      <c r="E579" s="163" t="s">
        <v>173</v>
      </c>
      <c r="F579" s="161"/>
      <c r="G579" s="161"/>
      <c r="H579" s="225"/>
      <c r="I579" s="225"/>
      <c r="J579" s="225"/>
      <c r="K579" s="225"/>
      <c r="L579" s="226"/>
    </row>
    <row r="580" spans="1:12" ht="18.75" customHeight="1" x14ac:dyDescent="0.2">
      <c r="A580" s="355" t="s">
        <v>73</v>
      </c>
      <c r="B580" s="356"/>
      <c r="C580" s="356"/>
      <c r="D580" s="357"/>
      <c r="E580" s="162" t="s">
        <v>287</v>
      </c>
      <c r="F580" s="161" t="s">
        <v>169</v>
      </c>
      <c r="G580" s="161"/>
      <c r="H580" s="225"/>
      <c r="I580" s="225"/>
      <c r="J580" s="225"/>
      <c r="K580" s="225"/>
      <c r="L580" s="226"/>
    </row>
    <row r="581" spans="1:12" ht="18" customHeight="1" x14ac:dyDescent="0.2">
      <c r="A581" s="355" t="s">
        <v>74</v>
      </c>
      <c r="B581" s="356"/>
      <c r="C581" s="356"/>
      <c r="D581" s="357"/>
      <c r="E581" s="162">
        <v>18</v>
      </c>
      <c r="F581" s="161" t="s">
        <v>169</v>
      </c>
      <c r="G581" s="161"/>
      <c r="H581" s="225"/>
      <c r="I581" s="225"/>
      <c r="J581" s="225"/>
      <c r="K581" s="225"/>
      <c r="L581" s="226"/>
    </row>
    <row r="582" spans="1:12" ht="30.75" customHeight="1" x14ac:dyDescent="0.2">
      <c r="A582" s="355" t="s">
        <v>75</v>
      </c>
      <c r="B582" s="356"/>
      <c r="C582" s="356"/>
      <c r="D582" s="357"/>
      <c r="E582" s="162" t="s">
        <v>288</v>
      </c>
      <c r="F582" s="161" t="s">
        <v>169</v>
      </c>
      <c r="G582" s="161"/>
      <c r="H582" s="225"/>
      <c r="I582" s="225"/>
      <c r="J582" s="225"/>
      <c r="K582" s="225"/>
      <c r="L582" s="226"/>
    </row>
    <row r="583" spans="1:12" ht="63" customHeight="1" x14ac:dyDescent="0.2">
      <c r="A583" s="355" t="s">
        <v>76</v>
      </c>
      <c r="B583" s="356"/>
      <c r="C583" s="356"/>
      <c r="D583" s="357"/>
      <c r="E583" s="162" t="s">
        <v>289</v>
      </c>
      <c r="F583" s="161" t="s">
        <v>169</v>
      </c>
      <c r="G583" s="161"/>
      <c r="H583" s="225"/>
      <c r="I583" s="225"/>
      <c r="J583" s="225"/>
      <c r="K583" s="225"/>
      <c r="L583" s="226"/>
    </row>
    <row r="584" spans="1:12" ht="27.75" customHeight="1" x14ac:dyDescent="0.2">
      <c r="A584" s="355" t="s">
        <v>77</v>
      </c>
      <c r="B584" s="356"/>
      <c r="C584" s="356"/>
      <c r="D584" s="357"/>
      <c r="E584" s="162">
        <v>36</v>
      </c>
      <c r="F584" s="161" t="s">
        <v>169</v>
      </c>
      <c r="G584" s="161"/>
      <c r="H584" s="225"/>
      <c r="I584" s="225"/>
      <c r="J584" s="225"/>
      <c r="K584" s="225"/>
      <c r="L584" s="226"/>
    </row>
    <row r="585" spans="1:12" ht="28.5" customHeight="1" x14ac:dyDescent="0.2">
      <c r="A585" s="223" t="s">
        <v>528</v>
      </c>
      <c r="B585" s="224"/>
      <c r="C585" s="224"/>
      <c r="D585" s="224"/>
      <c r="E585" s="162" t="s">
        <v>290</v>
      </c>
      <c r="F585" s="161" t="s">
        <v>169</v>
      </c>
      <c r="G585" s="161"/>
      <c r="H585" s="225"/>
      <c r="I585" s="225"/>
      <c r="J585" s="225"/>
      <c r="K585" s="225"/>
      <c r="L585" s="226"/>
    </row>
    <row r="586" spans="1:12" ht="30.75" customHeight="1" x14ac:dyDescent="0.2">
      <c r="A586" s="355" t="s">
        <v>98</v>
      </c>
      <c r="B586" s="356"/>
      <c r="C586" s="356"/>
      <c r="D586" s="357"/>
      <c r="E586" s="162" t="s">
        <v>291</v>
      </c>
      <c r="F586" s="161" t="s">
        <v>169</v>
      </c>
      <c r="G586" s="161"/>
      <c r="H586" s="225"/>
      <c r="I586" s="225"/>
      <c r="J586" s="225"/>
      <c r="K586" s="225"/>
      <c r="L586" s="226"/>
    </row>
    <row r="587" spans="1:12" ht="30" customHeight="1" x14ac:dyDescent="0.2">
      <c r="A587" s="355" t="s">
        <v>99</v>
      </c>
      <c r="B587" s="356"/>
      <c r="C587" s="356"/>
      <c r="D587" s="357"/>
      <c r="E587" s="162" t="s">
        <v>173</v>
      </c>
      <c r="F587" s="161"/>
      <c r="G587" s="161"/>
      <c r="H587" s="225"/>
      <c r="I587" s="225"/>
      <c r="J587" s="225"/>
      <c r="K587" s="225"/>
      <c r="L587" s="226"/>
    </row>
    <row r="588" spans="1:12" ht="13.5" thickBot="1" x14ac:dyDescent="0.25">
      <c r="A588" s="364" t="s">
        <v>237</v>
      </c>
      <c r="B588" s="365"/>
      <c r="C588" s="365"/>
      <c r="D588" s="365"/>
      <c r="E588" s="365"/>
      <c r="F588" s="365"/>
      <c r="G588" s="365"/>
      <c r="H588" s="365"/>
      <c r="I588" s="365"/>
      <c r="J588" s="365"/>
      <c r="K588" s="366"/>
      <c r="L588" s="165" t="s">
        <v>70</v>
      </c>
    </row>
    <row r="589" spans="1:12" ht="45.75" customHeight="1" thickBot="1" x14ac:dyDescent="0.25">
      <c r="A589" s="231" t="s">
        <v>529</v>
      </c>
      <c r="B589" s="232"/>
      <c r="C589" s="232"/>
      <c r="D589" s="232"/>
      <c r="E589" s="232"/>
      <c r="F589" s="232"/>
      <c r="G589" s="232"/>
      <c r="H589" s="232"/>
      <c r="I589" s="232"/>
      <c r="J589" s="232"/>
      <c r="K589" s="232"/>
      <c r="L589" s="233"/>
    </row>
    <row r="590" spans="1:12" ht="13.5" customHeight="1" thickBot="1" x14ac:dyDescent="0.25">
      <c r="A590" s="253"/>
      <c r="B590" s="254"/>
      <c r="C590" s="254"/>
      <c r="D590" s="254"/>
      <c r="E590" s="254"/>
      <c r="F590" s="254"/>
      <c r="G590" s="254"/>
      <c r="H590" s="254"/>
      <c r="I590" s="254"/>
      <c r="J590" s="254"/>
      <c r="K590" s="254"/>
      <c r="L590" s="255"/>
    </row>
    <row r="591" spans="1:12" x14ac:dyDescent="0.2">
      <c r="A591" s="281" t="s">
        <v>492</v>
      </c>
      <c r="B591" s="282"/>
      <c r="C591" s="282"/>
      <c r="D591" s="282"/>
      <c r="E591" s="282"/>
      <c r="F591" s="282"/>
      <c r="G591" s="282"/>
      <c r="H591" s="282"/>
      <c r="I591" s="282"/>
      <c r="J591" s="282"/>
      <c r="K591" s="282"/>
      <c r="L591" s="283"/>
    </row>
    <row r="592" spans="1:12" ht="19.5" customHeight="1" x14ac:dyDescent="0.2">
      <c r="A592" s="244" t="s">
        <v>209</v>
      </c>
      <c r="B592" s="245"/>
      <c r="C592" s="245"/>
      <c r="D592" s="245"/>
      <c r="E592" s="245"/>
      <c r="F592" s="245"/>
      <c r="G592" s="245"/>
      <c r="H592" s="245"/>
      <c r="I592" s="245"/>
      <c r="J592" s="245"/>
      <c r="K592" s="245"/>
      <c r="L592" s="246"/>
    </row>
    <row r="593" spans="1:14" ht="25.5" customHeight="1" x14ac:dyDescent="0.2">
      <c r="A593" s="247" t="s">
        <v>68</v>
      </c>
      <c r="B593" s="248"/>
      <c r="C593" s="248"/>
      <c r="D593" s="248"/>
      <c r="E593" s="192" t="s">
        <v>69</v>
      </c>
      <c r="F593" s="192" t="s">
        <v>70</v>
      </c>
      <c r="G593" s="192" t="s">
        <v>71</v>
      </c>
      <c r="H593" s="248" t="s">
        <v>3</v>
      </c>
      <c r="I593" s="248"/>
      <c r="J593" s="248"/>
      <c r="K593" s="248"/>
      <c r="L593" s="249"/>
    </row>
    <row r="594" spans="1:14" ht="38.25" customHeight="1" x14ac:dyDescent="0.2">
      <c r="A594" s="223" t="s">
        <v>96</v>
      </c>
      <c r="B594" s="224"/>
      <c r="C594" s="224"/>
      <c r="D594" s="224"/>
      <c r="E594" s="162" t="s">
        <v>360</v>
      </c>
      <c r="F594" s="161" t="s">
        <v>169</v>
      </c>
      <c r="G594" s="161"/>
      <c r="H594" s="225"/>
      <c r="I594" s="225"/>
      <c r="J594" s="225"/>
      <c r="K594" s="225"/>
      <c r="L594" s="226"/>
    </row>
    <row r="595" spans="1:14" ht="32.25" customHeight="1" x14ac:dyDescent="0.2">
      <c r="A595" s="223" t="s">
        <v>97</v>
      </c>
      <c r="B595" s="224"/>
      <c r="C595" s="224"/>
      <c r="D595" s="224"/>
      <c r="E595" s="162" t="s">
        <v>361</v>
      </c>
      <c r="F595" s="161" t="s">
        <v>169</v>
      </c>
      <c r="G595" s="161"/>
      <c r="H595" s="225"/>
      <c r="I595" s="225"/>
      <c r="J595" s="225"/>
      <c r="K595" s="225"/>
      <c r="L595" s="226"/>
    </row>
    <row r="596" spans="1:14" ht="40.5" customHeight="1" x14ac:dyDescent="0.2">
      <c r="A596" s="223" t="s">
        <v>135</v>
      </c>
      <c r="B596" s="224"/>
      <c r="C596" s="224"/>
      <c r="D596" s="224"/>
      <c r="E596" s="162">
        <v>45</v>
      </c>
      <c r="F596" s="161" t="s">
        <v>169</v>
      </c>
      <c r="H596" s="225" t="s">
        <v>619</v>
      </c>
      <c r="I596" s="225"/>
      <c r="J596" s="225"/>
      <c r="K596" s="225"/>
      <c r="L596" s="226"/>
      <c r="N596" s="188"/>
    </row>
    <row r="597" spans="1:14" ht="27.75" customHeight="1" x14ac:dyDescent="0.2">
      <c r="A597" s="227" t="s">
        <v>72</v>
      </c>
      <c r="B597" s="228"/>
      <c r="C597" s="228"/>
      <c r="D597" s="228"/>
      <c r="E597" s="163" t="s">
        <v>362</v>
      </c>
      <c r="F597" s="161" t="s">
        <v>169</v>
      </c>
      <c r="G597" s="161"/>
      <c r="H597" s="225"/>
      <c r="I597" s="225"/>
      <c r="J597" s="225"/>
      <c r="K597" s="225"/>
      <c r="L597" s="226"/>
    </row>
    <row r="598" spans="1:14" ht="17.25" customHeight="1" x14ac:dyDescent="0.2">
      <c r="A598" s="227" t="s">
        <v>93</v>
      </c>
      <c r="B598" s="228"/>
      <c r="C598" s="228"/>
      <c r="D598" s="228"/>
      <c r="E598" s="163" t="s">
        <v>363</v>
      </c>
      <c r="F598" s="161" t="s">
        <v>169</v>
      </c>
      <c r="G598" s="161"/>
      <c r="H598" s="225"/>
      <c r="I598" s="225"/>
      <c r="J598" s="225"/>
      <c r="K598" s="225"/>
      <c r="L598" s="226"/>
    </row>
    <row r="599" spans="1:14" ht="38.25" customHeight="1" x14ac:dyDescent="0.2">
      <c r="A599" s="227" t="s">
        <v>136</v>
      </c>
      <c r="B599" s="228"/>
      <c r="C599" s="228"/>
      <c r="D599" s="228"/>
      <c r="E599" s="163" t="s">
        <v>364</v>
      </c>
      <c r="F599" s="161" t="s">
        <v>169</v>
      </c>
      <c r="G599" s="161"/>
      <c r="H599" s="225"/>
      <c r="I599" s="225"/>
      <c r="J599" s="225"/>
      <c r="K599" s="225"/>
      <c r="L599" s="226"/>
    </row>
    <row r="600" spans="1:14" ht="33" customHeight="1" x14ac:dyDescent="0.2">
      <c r="A600" s="227" t="s">
        <v>95</v>
      </c>
      <c r="B600" s="228"/>
      <c r="C600" s="228"/>
      <c r="D600" s="228"/>
      <c r="E600" s="163" t="s">
        <v>173</v>
      </c>
      <c r="F600" s="161"/>
      <c r="G600" s="161"/>
      <c r="H600" s="225"/>
      <c r="I600" s="225"/>
      <c r="J600" s="225"/>
      <c r="K600" s="225"/>
      <c r="L600" s="226"/>
    </row>
    <row r="601" spans="1:14" ht="17.25" customHeight="1" x14ac:dyDescent="0.2">
      <c r="A601" s="223" t="s">
        <v>73</v>
      </c>
      <c r="B601" s="224"/>
      <c r="C601" s="224"/>
      <c r="D601" s="224"/>
      <c r="E601" s="162" t="s">
        <v>365</v>
      </c>
      <c r="F601" s="161" t="s">
        <v>169</v>
      </c>
      <c r="G601" s="161"/>
      <c r="H601" s="225"/>
      <c r="I601" s="225"/>
      <c r="J601" s="225"/>
      <c r="K601" s="225"/>
      <c r="L601" s="226"/>
    </row>
    <row r="602" spans="1:14" ht="19.5" customHeight="1" x14ac:dyDescent="0.2">
      <c r="A602" s="223" t="s">
        <v>74</v>
      </c>
      <c r="B602" s="224"/>
      <c r="C602" s="224"/>
      <c r="D602" s="224"/>
      <c r="E602" s="162">
        <v>19</v>
      </c>
      <c r="F602" s="161" t="s">
        <v>169</v>
      </c>
      <c r="G602" s="161"/>
      <c r="H602" s="225"/>
      <c r="I602" s="225"/>
      <c r="J602" s="225"/>
      <c r="K602" s="225"/>
      <c r="L602" s="226"/>
    </row>
    <row r="603" spans="1:14" ht="33" customHeight="1" x14ac:dyDescent="0.2">
      <c r="A603" s="223" t="s">
        <v>75</v>
      </c>
      <c r="B603" s="224"/>
      <c r="C603" s="224"/>
      <c r="D603" s="224"/>
      <c r="E603" s="162" t="s">
        <v>366</v>
      </c>
      <c r="F603" s="161" t="s">
        <v>169</v>
      </c>
      <c r="G603" s="161"/>
      <c r="H603" s="225"/>
      <c r="I603" s="225"/>
      <c r="J603" s="225"/>
      <c r="K603" s="225"/>
      <c r="L603" s="226"/>
    </row>
    <row r="604" spans="1:14" ht="66.75" customHeight="1" x14ac:dyDescent="0.2">
      <c r="A604" s="223" t="s">
        <v>76</v>
      </c>
      <c r="B604" s="224"/>
      <c r="C604" s="224"/>
      <c r="D604" s="224"/>
      <c r="E604" s="162" t="s">
        <v>367</v>
      </c>
      <c r="F604" s="161" t="s">
        <v>169</v>
      </c>
      <c r="G604" s="161"/>
      <c r="H604" s="225"/>
      <c r="I604" s="225"/>
      <c r="J604" s="225"/>
      <c r="K604" s="225"/>
      <c r="L604" s="226"/>
    </row>
    <row r="605" spans="1:14" ht="32.25" customHeight="1" x14ac:dyDescent="0.2">
      <c r="A605" s="223" t="s">
        <v>77</v>
      </c>
      <c r="B605" s="224"/>
      <c r="C605" s="224"/>
      <c r="D605" s="224"/>
      <c r="E605" s="162">
        <v>33</v>
      </c>
      <c r="F605" s="161" t="s">
        <v>169</v>
      </c>
      <c r="G605" s="161"/>
      <c r="H605" s="225"/>
      <c r="I605" s="225"/>
      <c r="J605" s="225"/>
      <c r="K605" s="225"/>
      <c r="L605" s="226"/>
    </row>
    <row r="606" spans="1:14" ht="30" customHeight="1" x14ac:dyDescent="0.2">
      <c r="A606" s="223" t="s">
        <v>528</v>
      </c>
      <c r="B606" s="224"/>
      <c r="C606" s="224"/>
      <c r="D606" s="224"/>
      <c r="E606" s="162" t="s">
        <v>368</v>
      </c>
      <c r="F606" s="161" t="s">
        <v>169</v>
      </c>
      <c r="G606" s="161"/>
      <c r="H606" s="225"/>
      <c r="I606" s="225"/>
      <c r="J606" s="225"/>
      <c r="K606" s="225"/>
      <c r="L606" s="226"/>
    </row>
    <row r="607" spans="1:14" ht="30.75" customHeight="1" x14ac:dyDescent="0.2">
      <c r="A607" s="223" t="s">
        <v>98</v>
      </c>
      <c r="B607" s="224"/>
      <c r="C607" s="224"/>
      <c r="D607" s="224"/>
      <c r="E607" s="162" t="s">
        <v>369</v>
      </c>
      <c r="F607" s="161" t="s">
        <v>169</v>
      </c>
      <c r="G607" s="161"/>
      <c r="H607" s="225"/>
      <c r="I607" s="225"/>
      <c r="J607" s="225"/>
      <c r="K607" s="225"/>
      <c r="L607" s="226"/>
    </row>
    <row r="608" spans="1:14" ht="32.25" customHeight="1" x14ac:dyDescent="0.2">
      <c r="A608" s="223" t="s">
        <v>99</v>
      </c>
      <c r="B608" s="224"/>
      <c r="C608" s="224"/>
      <c r="D608" s="224"/>
      <c r="E608" s="162" t="s">
        <v>173</v>
      </c>
      <c r="F608" s="161"/>
      <c r="G608" s="161"/>
      <c r="H608" s="225"/>
      <c r="I608" s="225"/>
      <c r="J608" s="225"/>
      <c r="K608" s="225"/>
      <c r="L608" s="226"/>
    </row>
    <row r="609" spans="1:12" x14ac:dyDescent="0.2">
      <c r="A609" s="229" t="s">
        <v>237</v>
      </c>
      <c r="B609" s="230"/>
      <c r="C609" s="230"/>
      <c r="D609" s="230"/>
      <c r="E609" s="230"/>
      <c r="F609" s="230"/>
      <c r="G609" s="230"/>
      <c r="H609" s="230"/>
      <c r="I609" s="230"/>
      <c r="J609" s="230"/>
      <c r="K609" s="230"/>
      <c r="L609" s="167" t="s">
        <v>600</v>
      </c>
    </row>
    <row r="610" spans="1:12" ht="44.25" customHeight="1" thickBot="1" x14ac:dyDescent="0.25">
      <c r="A610" s="231" t="s">
        <v>529</v>
      </c>
      <c r="B610" s="232"/>
      <c r="C610" s="232"/>
      <c r="D610" s="232"/>
      <c r="E610" s="232"/>
      <c r="F610" s="232"/>
      <c r="G610" s="232"/>
      <c r="H610" s="232"/>
      <c r="I610" s="232"/>
      <c r="J610" s="232"/>
      <c r="K610" s="232"/>
      <c r="L610" s="233"/>
    </row>
    <row r="611" spans="1:12" ht="13.5" customHeight="1" thickBot="1" x14ac:dyDescent="0.25">
      <c r="A611" s="256"/>
      <c r="B611" s="257"/>
      <c r="C611" s="257"/>
      <c r="D611" s="257"/>
      <c r="E611" s="257"/>
      <c r="F611" s="257"/>
      <c r="G611" s="257"/>
      <c r="H611" s="257"/>
      <c r="I611" s="257"/>
      <c r="J611" s="257"/>
      <c r="K611" s="257"/>
      <c r="L611" s="258"/>
    </row>
    <row r="612" spans="1:12" ht="12.75" customHeight="1" x14ac:dyDescent="0.2">
      <c r="A612" s="259" t="s">
        <v>493</v>
      </c>
      <c r="B612" s="260"/>
      <c r="C612" s="260"/>
      <c r="D612" s="260"/>
      <c r="E612" s="260"/>
      <c r="F612" s="260"/>
      <c r="G612" s="260"/>
      <c r="H612" s="260"/>
      <c r="I612" s="260"/>
      <c r="J612" s="260"/>
      <c r="K612" s="260"/>
      <c r="L612" s="261"/>
    </row>
    <row r="613" spans="1:12" ht="12.75" customHeight="1" x14ac:dyDescent="0.2">
      <c r="A613" s="250" t="s">
        <v>538</v>
      </c>
      <c r="B613" s="251"/>
      <c r="C613" s="251"/>
      <c r="D613" s="251"/>
      <c r="E613" s="251"/>
      <c r="F613" s="251"/>
      <c r="G613" s="251"/>
      <c r="H613" s="251"/>
      <c r="I613" s="251"/>
      <c r="J613" s="251"/>
      <c r="K613" s="251"/>
      <c r="L613" s="252"/>
    </row>
    <row r="614" spans="1:12" x14ac:dyDescent="0.2">
      <c r="A614" s="244" t="s">
        <v>224</v>
      </c>
      <c r="B614" s="245"/>
      <c r="C614" s="245"/>
      <c r="D614" s="245"/>
      <c r="E614" s="245"/>
      <c r="F614" s="245"/>
      <c r="G614" s="245"/>
      <c r="H614" s="245"/>
      <c r="I614" s="245"/>
      <c r="J614" s="245"/>
      <c r="K614" s="245"/>
      <c r="L614" s="246"/>
    </row>
    <row r="615" spans="1:12" ht="25.5" customHeight="1" x14ac:dyDescent="0.2">
      <c r="A615" s="247" t="s">
        <v>68</v>
      </c>
      <c r="B615" s="248"/>
      <c r="C615" s="248"/>
      <c r="D615" s="248"/>
      <c r="E615" s="192" t="s">
        <v>69</v>
      </c>
      <c r="F615" s="192" t="s">
        <v>70</v>
      </c>
      <c r="G615" s="192" t="s">
        <v>71</v>
      </c>
      <c r="H615" s="248" t="s">
        <v>3</v>
      </c>
      <c r="I615" s="248"/>
      <c r="J615" s="248"/>
      <c r="K615" s="248"/>
      <c r="L615" s="249"/>
    </row>
    <row r="616" spans="1:12" ht="40.5" customHeight="1" x14ac:dyDescent="0.2">
      <c r="A616" s="223" t="s">
        <v>96</v>
      </c>
      <c r="B616" s="224"/>
      <c r="C616" s="224"/>
      <c r="D616" s="224"/>
      <c r="E616" s="162" t="s">
        <v>285</v>
      </c>
      <c r="F616" s="161" t="s">
        <v>169</v>
      </c>
      <c r="G616" s="161"/>
      <c r="H616" s="225"/>
      <c r="I616" s="225"/>
      <c r="J616" s="225"/>
      <c r="K616" s="225"/>
      <c r="L616" s="226"/>
    </row>
    <row r="617" spans="1:12" ht="28.5" customHeight="1" x14ac:dyDescent="0.2">
      <c r="A617" s="223" t="s">
        <v>97</v>
      </c>
      <c r="B617" s="224"/>
      <c r="C617" s="224"/>
      <c r="D617" s="224"/>
      <c r="E617" s="162" t="s">
        <v>370</v>
      </c>
      <c r="F617" s="161" t="s">
        <v>169</v>
      </c>
      <c r="G617" s="161"/>
      <c r="H617" s="225"/>
      <c r="I617" s="225"/>
      <c r="J617" s="225"/>
      <c r="K617" s="225"/>
      <c r="L617" s="226"/>
    </row>
    <row r="618" spans="1:12" ht="17.25" customHeight="1" x14ac:dyDescent="0.2">
      <c r="A618" s="223" t="s">
        <v>135</v>
      </c>
      <c r="B618" s="224"/>
      <c r="C618" s="224"/>
      <c r="D618" s="224"/>
      <c r="E618" s="162" t="s">
        <v>371</v>
      </c>
      <c r="F618" s="161" t="s">
        <v>169</v>
      </c>
      <c r="G618" s="161"/>
      <c r="H618" s="225"/>
      <c r="I618" s="225"/>
      <c r="J618" s="225"/>
      <c r="K618" s="225"/>
      <c r="L618" s="226"/>
    </row>
    <row r="619" spans="1:12" ht="28.5" customHeight="1" x14ac:dyDescent="0.2">
      <c r="A619" s="227" t="s">
        <v>72</v>
      </c>
      <c r="B619" s="228"/>
      <c r="C619" s="228"/>
      <c r="D619" s="228"/>
      <c r="E619" s="163" t="s">
        <v>372</v>
      </c>
      <c r="F619" s="161" t="s">
        <v>169</v>
      </c>
      <c r="G619" s="161"/>
      <c r="H619" s="225"/>
      <c r="I619" s="225"/>
      <c r="J619" s="225"/>
      <c r="K619" s="225"/>
      <c r="L619" s="226"/>
    </row>
    <row r="620" spans="1:12" ht="14.25" customHeight="1" x14ac:dyDescent="0.2">
      <c r="A620" s="227" t="s">
        <v>93</v>
      </c>
      <c r="B620" s="228"/>
      <c r="C620" s="228"/>
      <c r="D620" s="228"/>
      <c r="E620" s="163" t="s">
        <v>373</v>
      </c>
      <c r="F620" s="161" t="s">
        <v>169</v>
      </c>
      <c r="G620" s="161"/>
      <c r="H620" s="225"/>
      <c r="I620" s="225"/>
      <c r="J620" s="225"/>
      <c r="K620" s="225"/>
      <c r="L620" s="226"/>
    </row>
    <row r="621" spans="1:12" ht="45" customHeight="1" x14ac:dyDescent="0.2">
      <c r="A621" s="227" t="s">
        <v>136</v>
      </c>
      <c r="B621" s="228"/>
      <c r="C621" s="228"/>
      <c r="D621" s="228"/>
      <c r="E621" s="163" t="s">
        <v>374</v>
      </c>
      <c r="F621" s="161" t="s">
        <v>169</v>
      </c>
      <c r="G621" s="161"/>
      <c r="H621" s="225"/>
      <c r="I621" s="225"/>
      <c r="J621" s="225"/>
      <c r="K621" s="225"/>
      <c r="L621" s="226"/>
    </row>
    <row r="622" spans="1:12" ht="28.5" customHeight="1" x14ac:dyDescent="0.2">
      <c r="A622" s="227" t="s">
        <v>95</v>
      </c>
      <c r="B622" s="228"/>
      <c r="C622" s="228"/>
      <c r="D622" s="228"/>
      <c r="E622" s="163" t="s">
        <v>173</v>
      </c>
      <c r="F622" s="161"/>
      <c r="G622" s="161"/>
      <c r="H622" s="225"/>
      <c r="I622" s="225"/>
      <c r="J622" s="225"/>
      <c r="K622" s="225"/>
      <c r="L622" s="226"/>
    </row>
    <row r="623" spans="1:12" ht="18.75" customHeight="1" x14ac:dyDescent="0.2">
      <c r="A623" s="223" t="s">
        <v>73</v>
      </c>
      <c r="B623" s="224"/>
      <c r="C623" s="224"/>
      <c r="D623" s="224"/>
      <c r="E623" s="162" t="s">
        <v>375</v>
      </c>
      <c r="F623" s="161" t="s">
        <v>169</v>
      </c>
      <c r="G623" s="161"/>
      <c r="H623" s="225"/>
      <c r="I623" s="225"/>
      <c r="J623" s="225"/>
      <c r="K623" s="225"/>
      <c r="L623" s="226"/>
    </row>
    <row r="624" spans="1:12" ht="17.25" customHeight="1" x14ac:dyDescent="0.2">
      <c r="A624" s="223" t="s">
        <v>74</v>
      </c>
      <c r="B624" s="224"/>
      <c r="C624" s="224"/>
      <c r="D624" s="224"/>
      <c r="E624" s="162">
        <v>20</v>
      </c>
      <c r="F624" s="161" t="s">
        <v>169</v>
      </c>
      <c r="G624" s="161"/>
      <c r="H624" s="225"/>
      <c r="I624" s="225"/>
      <c r="J624" s="225"/>
      <c r="K624" s="225"/>
      <c r="L624" s="226"/>
    </row>
    <row r="625" spans="1:12" ht="27.75" customHeight="1" x14ac:dyDescent="0.2">
      <c r="A625" s="223" t="s">
        <v>75</v>
      </c>
      <c r="B625" s="224"/>
      <c r="C625" s="224"/>
      <c r="D625" s="224"/>
      <c r="E625" s="162" t="s">
        <v>376</v>
      </c>
      <c r="F625" s="161" t="s">
        <v>169</v>
      </c>
      <c r="G625" s="161"/>
      <c r="H625" s="225"/>
      <c r="I625" s="225"/>
      <c r="J625" s="225"/>
      <c r="K625" s="225"/>
      <c r="L625" s="226"/>
    </row>
    <row r="626" spans="1:12" ht="63" customHeight="1" x14ac:dyDescent="0.2">
      <c r="A626" s="223" t="s">
        <v>76</v>
      </c>
      <c r="B626" s="224"/>
      <c r="C626" s="224"/>
      <c r="D626" s="224"/>
      <c r="E626" s="162" t="s">
        <v>377</v>
      </c>
      <c r="F626" s="161" t="s">
        <v>169</v>
      </c>
      <c r="G626" s="161"/>
      <c r="H626" s="225"/>
      <c r="I626" s="225"/>
      <c r="J626" s="225"/>
      <c r="K626" s="225"/>
      <c r="L626" s="226"/>
    </row>
    <row r="627" spans="1:12" ht="28.5" customHeight="1" x14ac:dyDescent="0.2">
      <c r="A627" s="223" t="s">
        <v>77</v>
      </c>
      <c r="B627" s="224"/>
      <c r="C627" s="224"/>
      <c r="D627" s="224"/>
      <c r="E627" s="162">
        <v>23</v>
      </c>
      <c r="F627" s="161" t="s">
        <v>169</v>
      </c>
      <c r="G627" s="161"/>
      <c r="H627" s="225"/>
      <c r="I627" s="225"/>
      <c r="J627" s="225"/>
      <c r="K627" s="225"/>
      <c r="L627" s="226"/>
    </row>
    <row r="628" spans="1:12" ht="27" customHeight="1" x14ac:dyDescent="0.2">
      <c r="A628" s="223" t="s">
        <v>528</v>
      </c>
      <c r="B628" s="224"/>
      <c r="C628" s="224"/>
      <c r="D628" s="224"/>
      <c r="E628" s="162" t="s">
        <v>378</v>
      </c>
      <c r="F628" s="161" t="s">
        <v>169</v>
      </c>
      <c r="G628" s="161"/>
      <c r="H628" s="225" t="s">
        <v>379</v>
      </c>
      <c r="I628" s="225"/>
      <c r="J628" s="225"/>
      <c r="K628" s="225"/>
      <c r="L628" s="226"/>
    </row>
    <row r="629" spans="1:12" ht="28.5" customHeight="1" x14ac:dyDescent="0.2">
      <c r="A629" s="242" t="s">
        <v>98</v>
      </c>
      <c r="B629" s="243"/>
      <c r="C629" s="243"/>
      <c r="D629" s="243"/>
      <c r="E629" s="162" t="s">
        <v>173</v>
      </c>
      <c r="F629" s="161"/>
      <c r="G629" s="161"/>
      <c r="H629" s="225"/>
      <c r="I629" s="225"/>
      <c r="J629" s="225"/>
      <c r="K629" s="225"/>
      <c r="L629" s="226"/>
    </row>
    <row r="630" spans="1:12" ht="33.75" customHeight="1" x14ac:dyDescent="0.2">
      <c r="A630" s="223" t="s">
        <v>99</v>
      </c>
      <c r="B630" s="224"/>
      <c r="C630" s="224"/>
      <c r="D630" s="224"/>
      <c r="E630" s="162" t="s">
        <v>380</v>
      </c>
      <c r="F630" s="161" t="s">
        <v>169</v>
      </c>
      <c r="H630" s="225" t="s">
        <v>617</v>
      </c>
      <c r="I630" s="225"/>
      <c r="J630" s="225"/>
      <c r="K630" s="225"/>
      <c r="L630" s="226"/>
    </row>
    <row r="631" spans="1:12" x14ac:dyDescent="0.2">
      <c r="A631" s="229" t="s">
        <v>237</v>
      </c>
      <c r="B631" s="230"/>
      <c r="C631" s="230"/>
      <c r="D631" s="230"/>
      <c r="E631" s="230"/>
      <c r="F631" s="230"/>
      <c r="G631" s="230"/>
      <c r="H631" s="230"/>
      <c r="I631" s="230"/>
      <c r="J631" s="230"/>
      <c r="K631" s="230"/>
      <c r="L631" s="167" t="s">
        <v>70</v>
      </c>
    </row>
    <row r="632" spans="1:12" ht="42.75" customHeight="1" thickBot="1" x14ac:dyDescent="0.25">
      <c r="A632" s="231" t="s">
        <v>529</v>
      </c>
      <c r="B632" s="232"/>
      <c r="C632" s="232"/>
      <c r="D632" s="232"/>
      <c r="E632" s="232"/>
      <c r="F632" s="232"/>
      <c r="G632" s="232"/>
      <c r="H632" s="232"/>
      <c r="I632" s="232"/>
      <c r="J632" s="232"/>
      <c r="K632" s="232"/>
      <c r="L632" s="233"/>
    </row>
    <row r="633" spans="1:12" ht="13.5" thickBot="1" x14ac:dyDescent="0.25">
      <c r="A633" s="234"/>
      <c r="B633" s="235"/>
      <c r="C633" s="235"/>
      <c r="D633" s="235"/>
      <c r="E633" s="235"/>
      <c r="F633" s="235"/>
      <c r="G633" s="235"/>
      <c r="H633" s="235"/>
      <c r="I633" s="235"/>
      <c r="J633" s="235"/>
      <c r="K633" s="235"/>
      <c r="L633" s="236"/>
    </row>
    <row r="634" spans="1:12" ht="12.75" customHeight="1" x14ac:dyDescent="0.2">
      <c r="A634" s="259" t="s">
        <v>493</v>
      </c>
      <c r="B634" s="260"/>
      <c r="C634" s="260"/>
      <c r="D634" s="260"/>
      <c r="E634" s="260"/>
      <c r="F634" s="260"/>
      <c r="G634" s="260"/>
      <c r="H634" s="260"/>
      <c r="I634" s="260"/>
      <c r="J634" s="260"/>
      <c r="K634" s="260"/>
      <c r="L634" s="261"/>
    </row>
    <row r="635" spans="1:12" ht="12.75" customHeight="1" x14ac:dyDescent="0.2">
      <c r="A635" s="250" t="s">
        <v>539</v>
      </c>
      <c r="B635" s="251"/>
      <c r="C635" s="251"/>
      <c r="D635" s="251"/>
      <c r="E635" s="251"/>
      <c r="F635" s="251"/>
      <c r="G635" s="251"/>
      <c r="H635" s="251"/>
      <c r="I635" s="251"/>
      <c r="J635" s="251"/>
      <c r="K635" s="251"/>
      <c r="L635" s="252"/>
    </row>
    <row r="636" spans="1:12" x14ac:dyDescent="0.2">
      <c r="A636" s="244" t="s">
        <v>224</v>
      </c>
      <c r="B636" s="245"/>
      <c r="C636" s="245"/>
      <c r="D636" s="245"/>
      <c r="E636" s="245"/>
      <c r="F636" s="245"/>
      <c r="G636" s="245"/>
      <c r="H636" s="245"/>
      <c r="I636" s="245"/>
      <c r="J636" s="245"/>
      <c r="K636" s="245"/>
      <c r="L636" s="246"/>
    </row>
    <row r="637" spans="1:12" ht="25.5" customHeight="1" x14ac:dyDescent="0.2">
      <c r="A637" s="247" t="s">
        <v>68</v>
      </c>
      <c r="B637" s="248"/>
      <c r="C637" s="248"/>
      <c r="D637" s="248"/>
      <c r="E637" s="192" t="s">
        <v>69</v>
      </c>
      <c r="F637" s="192" t="s">
        <v>70</v>
      </c>
      <c r="G637" s="192" t="s">
        <v>71</v>
      </c>
      <c r="H637" s="248" t="s">
        <v>3</v>
      </c>
      <c r="I637" s="248"/>
      <c r="J637" s="248"/>
      <c r="K637" s="248"/>
      <c r="L637" s="249"/>
    </row>
    <row r="638" spans="1:12" ht="36" customHeight="1" x14ac:dyDescent="0.2">
      <c r="A638" s="223" t="s">
        <v>96</v>
      </c>
      <c r="B638" s="224"/>
      <c r="C638" s="224"/>
      <c r="D638" s="224"/>
      <c r="E638" s="162" t="s">
        <v>285</v>
      </c>
      <c r="F638" s="161" t="s">
        <v>169</v>
      </c>
      <c r="G638" s="161"/>
      <c r="H638" s="225"/>
      <c r="I638" s="225"/>
      <c r="J638" s="225"/>
      <c r="K638" s="225"/>
      <c r="L638" s="226"/>
    </row>
    <row r="639" spans="1:12" ht="29.25" customHeight="1" x14ac:dyDescent="0.2">
      <c r="A639" s="223" t="s">
        <v>97</v>
      </c>
      <c r="B639" s="224"/>
      <c r="C639" s="224"/>
      <c r="D639" s="224"/>
      <c r="E639" s="162" t="s">
        <v>381</v>
      </c>
      <c r="F639" s="161" t="s">
        <v>169</v>
      </c>
      <c r="G639" s="161"/>
      <c r="H639" s="225"/>
      <c r="I639" s="225"/>
      <c r="J639" s="225"/>
      <c r="K639" s="225"/>
      <c r="L639" s="226"/>
    </row>
    <row r="640" spans="1:12" ht="18" customHeight="1" x14ac:dyDescent="0.2">
      <c r="A640" s="223" t="s">
        <v>135</v>
      </c>
      <c r="B640" s="224"/>
      <c r="C640" s="224"/>
      <c r="D640" s="224"/>
      <c r="E640" s="162" t="s">
        <v>371</v>
      </c>
      <c r="F640" s="161" t="s">
        <v>169</v>
      </c>
      <c r="G640" s="161"/>
      <c r="H640" s="225"/>
      <c r="I640" s="225"/>
      <c r="J640" s="225"/>
      <c r="K640" s="225"/>
      <c r="L640" s="226"/>
    </row>
    <row r="641" spans="1:15" ht="25.5" customHeight="1" x14ac:dyDescent="0.2">
      <c r="A641" s="227" t="s">
        <v>72</v>
      </c>
      <c r="B641" s="228"/>
      <c r="C641" s="228"/>
      <c r="D641" s="228"/>
      <c r="E641" s="163" t="s">
        <v>382</v>
      </c>
      <c r="F641" s="161" t="s">
        <v>169</v>
      </c>
      <c r="G641" s="161"/>
      <c r="H641" s="225"/>
      <c r="I641" s="225"/>
      <c r="J641" s="225"/>
      <c r="K641" s="225"/>
      <c r="L641" s="226"/>
    </row>
    <row r="642" spans="1:15" ht="20.25" customHeight="1" x14ac:dyDescent="0.2">
      <c r="A642" s="227" t="s">
        <v>93</v>
      </c>
      <c r="B642" s="228"/>
      <c r="C642" s="228"/>
      <c r="D642" s="228"/>
      <c r="E642" s="163" t="s">
        <v>408</v>
      </c>
      <c r="F642" s="161" t="s">
        <v>169</v>
      </c>
      <c r="G642" s="161"/>
      <c r="H642" s="225"/>
      <c r="I642" s="225"/>
      <c r="J642" s="225"/>
      <c r="K642" s="225"/>
      <c r="L642" s="226"/>
    </row>
    <row r="643" spans="1:15" ht="39" customHeight="1" x14ac:dyDescent="0.2">
      <c r="A643" s="227" t="s">
        <v>136</v>
      </c>
      <c r="B643" s="228"/>
      <c r="C643" s="228"/>
      <c r="D643" s="228"/>
      <c r="E643" s="163" t="s">
        <v>383</v>
      </c>
      <c r="F643" s="161" t="s">
        <v>169</v>
      </c>
      <c r="G643" s="161"/>
      <c r="H643" s="225"/>
      <c r="I643" s="225"/>
      <c r="J643" s="225"/>
      <c r="K643" s="225"/>
      <c r="L643" s="226"/>
    </row>
    <row r="644" spans="1:15" ht="28.5" customHeight="1" x14ac:dyDescent="0.2">
      <c r="A644" s="227" t="s">
        <v>95</v>
      </c>
      <c r="B644" s="228"/>
      <c r="C644" s="228"/>
      <c r="D644" s="228"/>
      <c r="E644" s="163" t="s">
        <v>173</v>
      </c>
      <c r="F644" s="161"/>
      <c r="G644" s="161"/>
      <c r="H644" s="225"/>
      <c r="I644" s="225"/>
      <c r="J644" s="225"/>
      <c r="K644" s="225"/>
      <c r="L644" s="226"/>
    </row>
    <row r="645" spans="1:15" s="214" customFormat="1" ht="68.25" customHeight="1" x14ac:dyDescent="0.2">
      <c r="A645" s="372" t="s">
        <v>73</v>
      </c>
      <c r="B645" s="373"/>
      <c r="C645" s="373"/>
      <c r="D645" s="373"/>
      <c r="E645" s="212">
        <v>75</v>
      </c>
      <c r="F645" s="213" t="s">
        <v>169</v>
      </c>
      <c r="H645" s="374" t="s">
        <v>618</v>
      </c>
      <c r="I645" s="374"/>
      <c r="J645" s="374"/>
      <c r="K645" s="374"/>
      <c r="L645" s="375"/>
      <c r="N645" s="215"/>
      <c r="O645" s="216"/>
    </row>
    <row r="646" spans="1:15" ht="19.5" customHeight="1" x14ac:dyDescent="0.2">
      <c r="A646" s="223" t="s">
        <v>74</v>
      </c>
      <c r="B646" s="224"/>
      <c r="C646" s="224"/>
      <c r="D646" s="224"/>
      <c r="E646" s="162">
        <v>38</v>
      </c>
      <c r="F646" s="161" t="s">
        <v>169</v>
      </c>
      <c r="G646" s="161"/>
      <c r="H646" s="225"/>
      <c r="I646" s="225"/>
      <c r="J646" s="225"/>
      <c r="K646" s="225"/>
      <c r="L646" s="226"/>
    </row>
    <row r="647" spans="1:15" ht="36" customHeight="1" x14ac:dyDescent="0.2">
      <c r="A647" s="223" t="s">
        <v>75</v>
      </c>
      <c r="B647" s="224"/>
      <c r="C647" s="224"/>
      <c r="D647" s="224"/>
      <c r="E647" s="162">
        <v>39</v>
      </c>
      <c r="F647" s="161" t="s">
        <v>169</v>
      </c>
      <c r="G647" s="161"/>
      <c r="H647" s="225"/>
      <c r="I647" s="225"/>
      <c r="J647" s="225"/>
      <c r="K647" s="225"/>
      <c r="L647" s="226"/>
    </row>
    <row r="648" spans="1:15" ht="36" customHeight="1" x14ac:dyDescent="0.2">
      <c r="A648" s="223" t="s">
        <v>76</v>
      </c>
      <c r="B648" s="224"/>
      <c r="C648" s="224"/>
      <c r="D648" s="224"/>
      <c r="E648" s="162">
        <v>40</v>
      </c>
      <c r="F648" s="161" t="s">
        <v>169</v>
      </c>
      <c r="G648" s="161"/>
      <c r="H648" s="225"/>
      <c r="I648" s="225"/>
      <c r="J648" s="225"/>
      <c r="K648" s="225"/>
      <c r="L648" s="226"/>
    </row>
    <row r="649" spans="1:15" ht="30.75" customHeight="1" x14ac:dyDescent="0.2">
      <c r="A649" s="223" t="s">
        <v>77</v>
      </c>
      <c r="B649" s="224"/>
      <c r="C649" s="224"/>
      <c r="D649" s="224"/>
      <c r="E649" s="162">
        <v>41</v>
      </c>
      <c r="F649" s="161" t="s">
        <v>169</v>
      </c>
      <c r="G649" s="161"/>
      <c r="H649" s="225"/>
      <c r="I649" s="225"/>
      <c r="J649" s="225"/>
      <c r="K649" s="225"/>
      <c r="L649" s="226"/>
    </row>
    <row r="650" spans="1:15" ht="30.75" customHeight="1" x14ac:dyDescent="0.2">
      <c r="A650" s="223" t="s">
        <v>528</v>
      </c>
      <c r="B650" s="224"/>
      <c r="C650" s="224"/>
      <c r="D650" s="224"/>
      <c r="E650" s="162" t="s">
        <v>183</v>
      </c>
      <c r="F650" s="161" t="s">
        <v>169</v>
      </c>
      <c r="G650" s="161"/>
      <c r="H650" s="225"/>
      <c r="I650" s="225"/>
      <c r="J650" s="225"/>
      <c r="K650" s="225"/>
      <c r="L650" s="226"/>
    </row>
    <row r="651" spans="1:15" ht="30.75" customHeight="1" x14ac:dyDescent="0.2">
      <c r="A651" s="242" t="s">
        <v>98</v>
      </c>
      <c r="B651" s="243"/>
      <c r="C651" s="243"/>
      <c r="D651" s="243"/>
      <c r="E651" s="162" t="s">
        <v>173</v>
      </c>
      <c r="F651" s="161"/>
      <c r="G651" s="161"/>
      <c r="H651" s="225"/>
      <c r="I651" s="225"/>
      <c r="J651" s="225"/>
      <c r="K651" s="225"/>
      <c r="L651" s="226"/>
    </row>
    <row r="652" spans="1:15" ht="36.75" customHeight="1" x14ac:dyDescent="0.2">
      <c r="A652" s="223" t="s">
        <v>99</v>
      </c>
      <c r="B652" s="224"/>
      <c r="C652" s="224"/>
      <c r="D652" s="224"/>
      <c r="E652" s="162" t="s">
        <v>409</v>
      </c>
      <c r="F652" s="161" t="s">
        <v>169</v>
      </c>
      <c r="H652" s="225" t="s">
        <v>617</v>
      </c>
      <c r="I652" s="225"/>
      <c r="J652" s="225"/>
      <c r="K652" s="225"/>
      <c r="L652" s="226"/>
    </row>
    <row r="653" spans="1:15" ht="12.75" customHeight="1" x14ac:dyDescent="0.2">
      <c r="A653" s="229" t="s">
        <v>237</v>
      </c>
      <c r="B653" s="230"/>
      <c r="C653" s="230"/>
      <c r="D653" s="230"/>
      <c r="E653" s="230"/>
      <c r="F653" s="230"/>
      <c r="G653" s="230"/>
      <c r="H653" s="230"/>
      <c r="I653" s="230"/>
      <c r="J653" s="230"/>
      <c r="K653" s="230"/>
      <c r="L653" s="167" t="s">
        <v>70</v>
      </c>
    </row>
    <row r="654" spans="1:15" ht="42" customHeight="1" thickBot="1" x14ac:dyDescent="0.25">
      <c r="A654" s="231" t="s">
        <v>529</v>
      </c>
      <c r="B654" s="232"/>
      <c r="C654" s="232"/>
      <c r="D654" s="232"/>
      <c r="E654" s="232"/>
      <c r="F654" s="232"/>
      <c r="G654" s="232"/>
      <c r="H654" s="232"/>
      <c r="I654" s="232"/>
      <c r="J654" s="232"/>
      <c r="K654" s="232"/>
      <c r="L654" s="233"/>
    </row>
    <row r="655" spans="1:15" ht="13.5" customHeight="1" thickBot="1" x14ac:dyDescent="0.25">
      <c r="A655" s="234"/>
      <c r="B655" s="235"/>
      <c r="C655" s="235"/>
      <c r="D655" s="235"/>
      <c r="E655" s="235"/>
      <c r="F655" s="235"/>
      <c r="G655" s="235"/>
      <c r="H655" s="235"/>
      <c r="I655" s="235"/>
      <c r="J655" s="235"/>
      <c r="K655" s="235"/>
      <c r="L655" s="236"/>
    </row>
    <row r="656" spans="1:15" ht="13.5" customHeight="1" x14ac:dyDescent="0.2">
      <c r="A656" s="367" t="s">
        <v>494</v>
      </c>
      <c r="B656" s="368"/>
      <c r="C656" s="368"/>
      <c r="D656" s="368"/>
      <c r="E656" s="368"/>
      <c r="F656" s="368"/>
      <c r="G656" s="368"/>
      <c r="H656" s="368"/>
      <c r="I656" s="368"/>
      <c r="J656" s="368"/>
      <c r="K656" s="368"/>
      <c r="L656" s="369"/>
    </row>
    <row r="657" spans="1:14" x14ac:dyDescent="0.2">
      <c r="A657" s="349" t="s">
        <v>225</v>
      </c>
      <c r="B657" s="350"/>
      <c r="C657" s="350"/>
      <c r="D657" s="350"/>
      <c r="E657" s="350"/>
      <c r="F657" s="350"/>
      <c r="G657" s="350"/>
      <c r="H657" s="350"/>
      <c r="I657" s="350"/>
      <c r="J657" s="350"/>
      <c r="K657" s="350"/>
      <c r="L657" s="351"/>
    </row>
    <row r="658" spans="1:14" ht="25.5" x14ac:dyDescent="0.2">
      <c r="A658" s="361" t="s">
        <v>68</v>
      </c>
      <c r="B658" s="362"/>
      <c r="C658" s="362"/>
      <c r="D658" s="363"/>
      <c r="E658" s="192" t="s">
        <v>69</v>
      </c>
      <c r="F658" s="192" t="s">
        <v>70</v>
      </c>
      <c r="G658" s="192" t="s">
        <v>71</v>
      </c>
      <c r="H658" s="370" t="s">
        <v>3</v>
      </c>
      <c r="I658" s="362"/>
      <c r="J658" s="362"/>
      <c r="K658" s="362"/>
      <c r="L658" s="371"/>
    </row>
    <row r="659" spans="1:14" ht="37.5" customHeight="1" x14ac:dyDescent="0.2">
      <c r="A659" s="355" t="s">
        <v>96</v>
      </c>
      <c r="B659" s="356"/>
      <c r="C659" s="356"/>
      <c r="D659" s="357"/>
      <c r="E659" s="162" t="s">
        <v>384</v>
      </c>
      <c r="F659" s="161" t="s">
        <v>169</v>
      </c>
      <c r="G659" s="161"/>
      <c r="H659" s="239"/>
      <c r="I659" s="240"/>
      <c r="J659" s="240"/>
      <c r="K659" s="240"/>
      <c r="L659" s="241"/>
    </row>
    <row r="660" spans="1:14" ht="34.5" customHeight="1" x14ac:dyDescent="0.2">
      <c r="A660" s="355" t="s">
        <v>97</v>
      </c>
      <c r="B660" s="356"/>
      <c r="C660" s="356"/>
      <c r="D660" s="357"/>
      <c r="E660" s="162">
        <v>20</v>
      </c>
      <c r="F660" s="161" t="s">
        <v>169</v>
      </c>
      <c r="G660" s="161"/>
      <c r="H660" s="239"/>
      <c r="I660" s="240"/>
      <c r="J660" s="240"/>
      <c r="K660" s="240"/>
      <c r="L660" s="241"/>
    </row>
    <row r="661" spans="1:14" ht="19.5" customHeight="1" x14ac:dyDescent="0.2">
      <c r="A661" s="355" t="s">
        <v>135</v>
      </c>
      <c r="B661" s="356"/>
      <c r="C661" s="356"/>
      <c r="D661" s="357"/>
      <c r="E661" s="162" t="s">
        <v>327</v>
      </c>
      <c r="F661" s="161" t="s">
        <v>169</v>
      </c>
      <c r="G661" s="161"/>
      <c r="H661" s="239"/>
      <c r="I661" s="240"/>
      <c r="J661" s="240"/>
      <c r="K661" s="240"/>
      <c r="L661" s="241"/>
    </row>
    <row r="662" spans="1:14" ht="34.5" customHeight="1" x14ac:dyDescent="0.2">
      <c r="A662" s="352" t="s">
        <v>72</v>
      </c>
      <c r="B662" s="353"/>
      <c r="C662" s="353"/>
      <c r="D662" s="354"/>
      <c r="E662" s="163" t="s">
        <v>385</v>
      </c>
      <c r="F662" s="161" t="s">
        <v>169</v>
      </c>
      <c r="G662" s="161"/>
      <c r="H662" s="239"/>
      <c r="I662" s="240"/>
      <c r="J662" s="240"/>
      <c r="K662" s="240"/>
      <c r="L662" s="241"/>
    </row>
    <row r="663" spans="1:14" ht="18" customHeight="1" x14ac:dyDescent="0.2">
      <c r="A663" s="352" t="s">
        <v>93</v>
      </c>
      <c r="B663" s="353"/>
      <c r="C663" s="353"/>
      <c r="D663" s="354"/>
      <c r="E663" s="163" t="s">
        <v>386</v>
      </c>
      <c r="F663" s="161" t="s">
        <v>169</v>
      </c>
      <c r="G663" s="161"/>
      <c r="H663" s="239"/>
      <c r="I663" s="240"/>
      <c r="J663" s="240"/>
      <c r="K663" s="240"/>
      <c r="L663" s="241"/>
    </row>
    <row r="664" spans="1:14" ht="45.75" customHeight="1" x14ac:dyDescent="0.2">
      <c r="A664" s="352" t="s">
        <v>136</v>
      </c>
      <c r="B664" s="353"/>
      <c r="C664" s="353"/>
      <c r="D664" s="354"/>
      <c r="E664" s="163">
        <v>22</v>
      </c>
      <c r="F664" s="161" t="s">
        <v>169</v>
      </c>
      <c r="G664" s="161"/>
      <c r="H664" s="239"/>
      <c r="I664" s="240"/>
      <c r="J664" s="240"/>
      <c r="K664" s="240"/>
      <c r="L664" s="241"/>
    </row>
    <row r="665" spans="1:14" ht="34.5" customHeight="1" x14ac:dyDescent="0.2">
      <c r="A665" s="352" t="s">
        <v>95</v>
      </c>
      <c r="B665" s="353"/>
      <c r="C665" s="353"/>
      <c r="D665" s="354"/>
      <c r="E665" s="163" t="s">
        <v>173</v>
      </c>
      <c r="F665" s="161"/>
      <c r="G665" s="161"/>
      <c r="H665" s="239"/>
      <c r="I665" s="240"/>
      <c r="J665" s="240"/>
      <c r="K665" s="240"/>
      <c r="L665" s="241"/>
    </row>
    <row r="666" spans="1:14" ht="96.75" customHeight="1" x14ac:dyDescent="0.2">
      <c r="A666" s="355" t="s">
        <v>73</v>
      </c>
      <c r="B666" s="356"/>
      <c r="C666" s="356"/>
      <c r="D666" s="357"/>
      <c r="E666" s="162">
        <v>14</v>
      </c>
      <c r="F666" s="195"/>
      <c r="G666" s="161" t="s">
        <v>169</v>
      </c>
      <c r="H666" s="239" t="s">
        <v>640</v>
      </c>
      <c r="I666" s="240"/>
      <c r="J666" s="240"/>
      <c r="K666" s="240"/>
      <c r="L666" s="241"/>
    </row>
    <row r="667" spans="1:14" ht="16.5" customHeight="1" x14ac:dyDescent="0.2">
      <c r="A667" s="355" t="s">
        <v>74</v>
      </c>
      <c r="B667" s="356"/>
      <c r="C667" s="356"/>
      <c r="D667" s="357"/>
      <c r="E667" s="162">
        <v>21</v>
      </c>
      <c r="F667" s="161" t="s">
        <v>169</v>
      </c>
      <c r="G667" s="161"/>
      <c r="H667" s="239"/>
      <c r="I667" s="240"/>
      <c r="J667" s="240"/>
      <c r="K667" s="240"/>
      <c r="L667" s="241"/>
    </row>
    <row r="668" spans="1:14" ht="34.5" customHeight="1" x14ac:dyDescent="0.2">
      <c r="A668" s="355" t="s">
        <v>75</v>
      </c>
      <c r="B668" s="356"/>
      <c r="C668" s="356"/>
      <c r="D668" s="357"/>
      <c r="E668" s="162" t="s">
        <v>319</v>
      </c>
      <c r="F668" s="161" t="s">
        <v>169</v>
      </c>
      <c r="G668" s="161"/>
      <c r="H668" s="239"/>
      <c r="I668" s="240"/>
      <c r="J668" s="240"/>
      <c r="K668" s="240"/>
      <c r="L668" s="241"/>
    </row>
    <row r="669" spans="1:14" ht="66" customHeight="1" x14ac:dyDescent="0.2">
      <c r="A669" s="355" t="s">
        <v>76</v>
      </c>
      <c r="B669" s="356"/>
      <c r="C669" s="356"/>
      <c r="D669" s="357"/>
      <c r="E669" s="162" t="s">
        <v>188</v>
      </c>
      <c r="F669" s="161" t="s">
        <v>169</v>
      </c>
      <c r="G669" s="161"/>
      <c r="H669" s="239"/>
      <c r="I669" s="240"/>
      <c r="J669" s="240"/>
      <c r="K669" s="240"/>
      <c r="L669" s="241"/>
    </row>
    <row r="670" spans="1:14" ht="34.5" customHeight="1" x14ac:dyDescent="0.2">
      <c r="A670" s="355" t="s">
        <v>77</v>
      </c>
      <c r="B670" s="356"/>
      <c r="C670" s="356"/>
      <c r="D670" s="357"/>
      <c r="E670" s="162">
        <v>15</v>
      </c>
      <c r="F670" s="161" t="s">
        <v>169</v>
      </c>
      <c r="G670" s="161"/>
      <c r="H670" s="239"/>
      <c r="I670" s="240"/>
      <c r="J670" s="240"/>
      <c r="K670" s="240"/>
      <c r="L670" s="241"/>
    </row>
    <row r="671" spans="1:14" ht="95.25" customHeight="1" x14ac:dyDescent="0.2">
      <c r="A671" s="223" t="s">
        <v>528</v>
      </c>
      <c r="B671" s="224"/>
      <c r="C671" s="224"/>
      <c r="D671" s="224"/>
      <c r="E671" s="162"/>
      <c r="F671" s="161" t="s">
        <v>169</v>
      </c>
      <c r="G671" s="161"/>
      <c r="H671" s="239" t="s">
        <v>639</v>
      </c>
      <c r="I671" s="240"/>
      <c r="J671" s="240"/>
      <c r="K671" s="240"/>
      <c r="L671" s="241"/>
      <c r="N671" s="188"/>
    </row>
    <row r="672" spans="1:14" ht="34.5" customHeight="1" x14ac:dyDescent="0.2">
      <c r="A672" s="355" t="s">
        <v>98</v>
      </c>
      <c r="B672" s="356"/>
      <c r="C672" s="356"/>
      <c r="D672" s="357"/>
      <c r="E672" s="162" t="s">
        <v>387</v>
      </c>
      <c r="F672" s="161" t="s">
        <v>169</v>
      </c>
      <c r="G672" s="161"/>
      <c r="H672" s="239"/>
      <c r="I672" s="240"/>
      <c r="J672" s="240"/>
      <c r="K672" s="240"/>
      <c r="L672" s="241"/>
    </row>
    <row r="673" spans="1:15" ht="34.5" customHeight="1" x14ac:dyDescent="0.2">
      <c r="A673" s="355" t="s">
        <v>99</v>
      </c>
      <c r="B673" s="356"/>
      <c r="C673" s="356"/>
      <c r="D673" s="357"/>
      <c r="E673" s="162" t="s">
        <v>173</v>
      </c>
      <c r="F673" s="161"/>
      <c r="G673" s="161"/>
      <c r="H673" s="239"/>
      <c r="I673" s="240"/>
      <c r="J673" s="240"/>
      <c r="K673" s="240"/>
      <c r="L673" s="241"/>
    </row>
    <row r="674" spans="1:15" ht="12.75" customHeight="1" x14ac:dyDescent="0.2">
      <c r="A674" s="262" t="s">
        <v>237</v>
      </c>
      <c r="B674" s="263"/>
      <c r="C674" s="263"/>
      <c r="D674" s="263"/>
      <c r="E674" s="263"/>
      <c r="F674" s="263"/>
      <c r="G674" s="263"/>
      <c r="H674" s="263"/>
      <c r="I674" s="263"/>
      <c r="J674" s="263"/>
      <c r="K674" s="264"/>
      <c r="L674" s="167" t="s">
        <v>238</v>
      </c>
    </row>
    <row r="675" spans="1:15" ht="43.5" customHeight="1" thickBot="1" x14ac:dyDescent="0.25">
      <c r="A675" s="231" t="s">
        <v>529</v>
      </c>
      <c r="B675" s="232"/>
      <c r="C675" s="232"/>
      <c r="D675" s="232"/>
      <c r="E675" s="232"/>
      <c r="F675" s="232"/>
      <c r="G675" s="232"/>
      <c r="H675" s="232"/>
      <c r="I675" s="232"/>
      <c r="J675" s="232"/>
      <c r="K675" s="232"/>
      <c r="L675" s="233"/>
    </row>
    <row r="676" spans="1:15" ht="13.5" customHeight="1" thickBot="1" x14ac:dyDescent="0.25">
      <c r="A676" s="256"/>
      <c r="B676" s="257"/>
      <c r="C676" s="257"/>
      <c r="D676" s="257"/>
      <c r="E676" s="257"/>
      <c r="F676" s="257"/>
      <c r="G676" s="257"/>
      <c r="H676" s="257"/>
      <c r="I676" s="257"/>
      <c r="J676" s="257"/>
      <c r="K676" s="257"/>
      <c r="L676" s="258"/>
    </row>
    <row r="677" spans="1:15" ht="13.5" customHeight="1" x14ac:dyDescent="0.2">
      <c r="A677" s="281" t="s">
        <v>495</v>
      </c>
      <c r="B677" s="282"/>
      <c r="C677" s="282"/>
      <c r="D677" s="282"/>
      <c r="E677" s="282"/>
      <c r="F677" s="282"/>
      <c r="G677" s="282"/>
      <c r="H677" s="282"/>
      <c r="I677" s="282"/>
      <c r="J677" s="282"/>
      <c r="K677" s="282"/>
      <c r="L677" s="283"/>
    </row>
    <row r="678" spans="1:15" x14ac:dyDescent="0.2">
      <c r="A678" s="244" t="s">
        <v>226</v>
      </c>
      <c r="B678" s="245"/>
      <c r="C678" s="245"/>
      <c r="D678" s="245"/>
      <c r="E678" s="245"/>
      <c r="F678" s="245"/>
      <c r="G678" s="245"/>
      <c r="H678" s="245"/>
      <c r="I678" s="245"/>
      <c r="J678" s="245"/>
      <c r="K678" s="245"/>
      <c r="L678" s="246"/>
    </row>
    <row r="679" spans="1:15" ht="25.5" x14ac:dyDescent="0.2">
      <c r="A679" s="247" t="s">
        <v>68</v>
      </c>
      <c r="B679" s="248"/>
      <c r="C679" s="248"/>
      <c r="D679" s="248"/>
      <c r="E679" s="192" t="s">
        <v>69</v>
      </c>
      <c r="F679" s="192" t="s">
        <v>70</v>
      </c>
      <c r="G679" s="192" t="s">
        <v>71</v>
      </c>
      <c r="H679" s="248" t="s">
        <v>3</v>
      </c>
      <c r="I679" s="248"/>
      <c r="J679" s="248"/>
      <c r="K679" s="248"/>
      <c r="L679" s="249"/>
    </row>
    <row r="680" spans="1:15" ht="48" customHeight="1" x14ac:dyDescent="0.2">
      <c r="A680" s="223" t="s">
        <v>96</v>
      </c>
      <c r="B680" s="224"/>
      <c r="C680" s="224"/>
      <c r="D680" s="224"/>
      <c r="E680" s="162" t="s">
        <v>303</v>
      </c>
      <c r="F680" s="161" t="s">
        <v>169</v>
      </c>
      <c r="G680" s="161"/>
      <c r="H680" s="225"/>
      <c r="I680" s="225"/>
      <c r="J680" s="225"/>
      <c r="K680" s="225"/>
      <c r="L680" s="226"/>
    </row>
    <row r="681" spans="1:15" ht="34.5" customHeight="1" x14ac:dyDescent="0.2">
      <c r="A681" s="223" t="s">
        <v>97</v>
      </c>
      <c r="B681" s="224"/>
      <c r="C681" s="224"/>
      <c r="D681" s="224"/>
      <c r="E681" s="162" t="s">
        <v>327</v>
      </c>
      <c r="F681" s="161" t="s">
        <v>169</v>
      </c>
      <c r="G681" s="161"/>
      <c r="H681" s="225"/>
      <c r="I681" s="225"/>
      <c r="J681" s="225"/>
      <c r="K681" s="225"/>
      <c r="L681" s="226"/>
    </row>
    <row r="682" spans="1:15" ht="23.25" customHeight="1" x14ac:dyDescent="0.2">
      <c r="A682" s="223" t="s">
        <v>135</v>
      </c>
      <c r="B682" s="224"/>
      <c r="C682" s="224"/>
      <c r="D682" s="224"/>
      <c r="E682" s="162" t="s">
        <v>188</v>
      </c>
      <c r="F682" s="161" t="s">
        <v>169</v>
      </c>
      <c r="G682" s="161"/>
      <c r="H682" s="225"/>
      <c r="I682" s="225"/>
      <c r="J682" s="225"/>
      <c r="K682" s="225"/>
      <c r="L682" s="226"/>
    </row>
    <row r="683" spans="1:15" ht="32.25" customHeight="1" x14ac:dyDescent="0.2">
      <c r="A683" s="227" t="s">
        <v>72</v>
      </c>
      <c r="B683" s="228"/>
      <c r="C683" s="228"/>
      <c r="D683" s="228"/>
      <c r="E683" s="163" t="s">
        <v>388</v>
      </c>
      <c r="F683" s="161" t="s">
        <v>169</v>
      </c>
      <c r="G683" s="161"/>
      <c r="H683" s="225"/>
      <c r="I683" s="225"/>
      <c r="J683" s="225"/>
      <c r="K683" s="225"/>
      <c r="L683" s="226"/>
    </row>
    <row r="684" spans="1:15" ht="20.25" customHeight="1" x14ac:dyDescent="0.2">
      <c r="A684" s="227" t="s">
        <v>93</v>
      </c>
      <c r="B684" s="228"/>
      <c r="C684" s="228"/>
      <c r="D684" s="228"/>
      <c r="E684" s="196" t="s">
        <v>496</v>
      </c>
      <c r="F684" s="161" t="s">
        <v>169</v>
      </c>
      <c r="G684" s="161"/>
      <c r="H684" s="225" t="s">
        <v>461</v>
      </c>
      <c r="I684" s="225"/>
      <c r="J684" s="225"/>
      <c r="K684" s="225"/>
      <c r="L684" s="226"/>
    </row>
    <row r="685" spans="1:15" s="217" customFormat="1" ht="77.25" customHeight="1" x14ac:dyDescent="0.2">
      <c r="A685" s="376" t="s">
        <v>136</v>
      </c>
      <c r="B685" s="377"/>
      <c r="C685" s="377"/>
      <c r="D685" s="377"/>
      <c r="E685" s="220" t="s">
        <v>389</v>
      </c>
      <c r="F685" s="221"/>
      <c r="G685" s="222" t="s">
        <v>169</v>
      </c>
      <c r="H685" s="378" t="s">
        <v>637</v>
      </c>
      <c r="I685" s="378"/>
      <c r="J685" s="378"/>
      <c r="K685" s="378"/>
      <c r="L685" s="379"/>
      <c r="N685" s="218"/>
      <c r="O685" s="219"/>
    </row>
    <row r="686" spans="1:15" ht="34.5" customHeight="1" x14ac:dyDescent="0.2">
      <c r="A686" s="227" t="s">
        <v>95</v>
      </c>
      <c r="B686" s="228"/>
      <c r="C686" s="228"/>
      <c r="D686" s="228"/>
      <c r="E686" s="196" t="s">
        <v>173</v>
      </c>
      <c r="F686" s="161"/>
      <c r="G686" s="161"/>
      <c r="H686" s="225"/>
      <c r="I686" s="225"/>
      <c r="J686" s="225"/>
      <c r="K686" s="225"/>
      <c r="L686" s="226"/>
    </row>
    <row r="687" spans="1:15" ht="19.5" customHeight="1" x14ac:dyDescent="0.2">
      <c r="A687" s="223" t="s">
        <v>73</v>
      </c>
      <c r="B687" s="224"/>
      <c r="C687" s="224"/>
      <c r="D687" s="224"/>
      <c r="E687" s="163" t="s">
        <v>390</v>
      </c>
      <c r="F687" s="161" t="s">
        <v>169</v>
      </c>
      <c r="G687" s="161"/>
      <c r="H687" s="225"/>
      <c r="I687" s="225"/>
      <c r="J687" s="225"/>
      <c r="K687" s="225"/>
      <c r="L687" s="226"/>
    </row>
    <row r="688" spans="1:15" ht="20.25" customHeight="1" x14ac:dyDescent="0.2">
      <c r="A688" s="223" t="s">
        <v>74</v>
      </c>
      <c r="B688" s="224"/>
      <c r="C688" s="224"/>
      <c r="D688" s="224"/>
      <c r="E688" s="163">
        <v>24</v>
      </c>
      <c r="F688" s="161" t="s">
        <v>169</v>
      </c>
      <c r="G688" s="161"/>
      <c r="H688" s="225"/>
      <c r="I688" s="225"/>
      <c r="J688" s="225"/>
      <c r="K688" s="225"/>
      <c r="L688" s="226"/>
    </row>
    <row r="689" spans="1:12" ht="33.75" customHeight="1" x14ac:dyDescent="0.2">
      <c r="A689" s="223" t="s">
        <v>75</v>
      </c>
      <c r="B689" s="224"/>
      <c r="C689" s="224"/>
      <c r="D689" s="224"/>
      <c r="E689" s="162" t="s">
        <v>391</v>
      </c>
      <c r="F689" s="161" t="s">
        <v>169</v>
      </c>
      <c r="G689" s="161"/>
      <c r="H689" s="225"/>
      <c r="I689" s="225"/>
      <c r="J689" s="225"/>
      <c r="K689" s="225"/>
      <c r="L689" s="226"/>
    </row>
    <row r="690" spans="1:12" ht="65.25" customHeight="1" x14ac:dyDescent="0.2">
      <c r="A690" s="223" t="s">
        <v>76</v>
      </c>
      <c r="B690" s="224"/>
      <c r="C690" s="224"/>
      <c r="D690" s="224"/>
      <c r="E690" s="162" t="s">
        <v>392</v>
      </c>
      <c r="F690" s="161" t="s">
        <v>169</v>
      </c>
      <c r="G690" s="161"/>
      <c r="H690" s="225"/>
      <c r="I690" s="225"/>
      <c r="J690" s="225"/>
      <c r="K690" s="225"/>
      <c r="L690" s="226"/>
    </row>
    <row r="691" spans="1:12" ht="33" customHeight="1" x14ac:dyDescent="0.2">
      <c r="A691" s="223" t="s">
        <v>77</v>
      </c>
      <c r="B691" s="224"/>
      <c r="C691" s="224"/>
      <c r="D691" s="224"/>
      <c r="E691" s="162">
        <v>18</v>
      </c>
      <c r="F691" s="161" t="s">
        <v>169</v>
      </c>
      <c r="G691" s="161"/>
      <c r="H691" s="225"/>
      <c r="I691" s="225"/>
      <c r="J691" s="225"/>
      <c r="K691" s="225"/>
      <c r="L691" s="226"/>
    </row>
    <row r="692" spans="1:12" ht="31.5" customHeight="1" x14ac:dyDescent="0.2">
      <c r="A692" s="223" t="s">
        <v>528</v>
      </c>
      <c r="B692" s="224"/>
      <c r="C692" s="224"/>
      <c r="D692" s="224"/>
      <c r="E692" s="162" t="s">
        <v>382</v>
      </c>
      <c r="F692" s="161" t="s">
        <v>169</v>
      </c>
      <c r="G692" s="161"/>
      <c r="H692" s="225" t="s">
        <v>393</v>
      </c>
      <c r="I692" s="225"/>
      <c r="J692" s="225"/>
      <c r="K692" s="225"/>
      <c r="L692" s="226"/>
    </row>
    <row r="693" spans="1:12" ht="31.5" customHeight="1" x14ac:dyDescent="0.2">
      <c r="A693" s="223" t="s">
        <v>98</v>
      </c>
      <c r="B693" s="224"/>
      <c r="C693" s="224"/>
      <c r="D693" s="224"/>
      <c r="E693" s="162"/>
      <c r="F693" s="204" t="s">
        <v>169</v>
      </c>
      <c r="H693" s="380" t="s">
        <v>628</v>
      </c>
      <c r="I693" s="380"/>
      <c r="J693" s="380"/>
      <c r="K693" s="380"/>
      <c r="L693" s="381"/>
    </row>
    <row r="694" spans="1:12" ht="30.75" customHeight="1" x14ac:dyDescent="0.2">
      <c r="A694" s="223" t="s">
        <v>99</v>
      </c>
      <c r="B694" s="224"/>
      <c r="C694" s="224"/>
      <c r="D694" s="224"/>
      <c r="E694" s="162" t="s">
        <v>173</v>
      </c>
      <c r="F694" s="161"/>
      <c r="G694" s="161"/>
      <c r="H694" s="225"/>
      <c r="I694" s="225"/>
      <c r="J694" s="225"/>
      <c r="K694" s="225"/>
      <c r="L694" s="226"/>
    </row>
    <row r="695" spans="1:12" ht="12.75" customHeight="1" x14ac:dyDescent="0.2">
      <c r="A695" s="229" t="s">
        <v>237</v>
      </c>
      <c r="B695" s="230"/>
      <c r="C695" s="230"/>
      <c r="D695" s="230"/>
      <c r="E695" s="230"/>
      <c r="F695" s="230"/>
      <c r="G695" s="230"/>
      <c r="H695" s="230"/>
      <c r="I695" s="230"/>
      <c r="J695" s="230"/>
      <c r="K695" s="230"/>
      <c r="L695" s="167" t="s">
        <v>238</v>
      </c>
    </row>
    <row r="696" spans="1:12" ht="42.75" customHeight="1" thickBot="1" x14ac:dyDescent="0.25">
      <c r="A696" s="231" t="s">
        <v>529</v>
      </c>
      <c r="B696" s="232"/>
      <c r="C696" s="232"/>
      <c r="D696" s="232"/>
      <c r="E696" s="232"/>
      <c r="F696" s="232"/>
      <c r="G696" s="232"/>
      <c r="H696" s="232"/>
      <c r="I696" s="232"/>
      <c r="J696" s="232"/>
      <c r="K696" s="232"/>
      <c r="L696" s="233"/>
    </row>
    <row r="697" spans="1:12" ht="13.5" thickBot="1" x14ac:dyDescent="0.25">
      <c r="A697" s="256"/>
      <c r="B697" s="257"/>
      <c r="C697" s="257"/>
      <c r="D697" s="257"/>
      <c r="E697" s="257"/>
      <c r="F697" s="257"/>
      <c r="G697" s="257"/>
      <c r="H697" s="257"/>
      <c r="I697" s="257"/>
      <c r="J697" s="257"/>
      <c r="K697" s="257"/>
      <c r="L697" s="258"/>
    </row>
    <row r="698" spans="1:12" x14ac:dyDescent="0.2">
      <c r="A698" s="275" t="s">
        <v>497</v>
      </c>
      <c r="B698" s="276"/>
      <c r="C698" s="276"/>
      <c r="D698" s="276"/>
      <c r="E698" s="276"/>
      <c r="F698" s="276"/>
      <c r="G698" s="276"/>
      <c r="H698" s="276"/>
      <c r="I698" s="276"/>
      <c r="J698" s="276"/>
      <c r="K698" s="276"/>
      <c r="L698" s="277"/>
    </row>
    <row r="699" spans="1:12" x14ac:dyDescent="0.2">
      <c r="A699" s="244" t="s">
        <v>227</v>
      </c>
      <c r="B699" s="245"/>
      <c r="C699" s="245"/>
      <c r="D699" s="245"/>
      <c r="E699" s="245"/>
      <c r="F699" s="245"/>
      <c r="G699" s="245"/>
      <c r="H699" s="245"/>
      <c r="I699" s="245"/>
      <c r="J699" s="245"/>
      <c r="K699" s="245"/>
      <c r="L699" s="246"/>
    </row>
    <row r="700" spans="1:12" ht="29.25" customHeight="1" x14ac:dyDescent="0.2">
      <c r="A700" s="247" t="s">
        <v>68</v>
      </c>
      <c r="B700" s="248"/>
      <c r="C700" s="248"/>
      <c r="D700" s="248"/>
      <c r="E700" s="192" t="s">
        <v>69</v>
      </c>
      <c r="F700" s="192" t="s">
        <v>70</v>
      </c>
      <c r="G700" s="192" t="s">
        <v>71</v>
      </c>
      <c r="H700" s="248" t="s">
        <v>3</v>
      </c>
      <c r="I700" s="248"/>
      <c r="J700" s="248"/>
      <c r="K700" s="248"/>
      <c r="L700" s="249"/>
    </row>
    <row r="701" spans="1:12" ht="63" customHeight="1" x14ac:dyDescent="0.2">
      <c r="A701" s="223" t="s">
        <v>96</v>
      </c>
      <c r="B701" s="224"/>
      <c r="C701" s="224"/>
      <c r="D701" s="224"/>
      <c r="E701" s="162" t="s">
        <v>199</v>
      </c>
      <c r="F701" s="195"/>
      <c r="G701" s="161" t="s">
        <v>169</v>
      </c>
      <c r="H701" s="225" t="s">
        <v>400</v>
      </c>
      <c r="I701" s="225"/>
      <c r="J701" s="225"/>
      <c r="K701" s="225"/>
      <c r="L701" s="226"/>
    </row>
    <row r="702" spans="1:12" ht="34.5" customHeight="1" x14ac:dyDescent="0.2">
      <c r="A702" s="223" t="s">
        <v>97</v>
      </c>
      <c r="B702" s="224"/>
      <c r="C702" s="224"/>
      <c r="D702" s="224"/>
      <c r="E702" s="162" t="s">
        <v>394</v>
      </c>
      <c r="F702" s="161" t="s">
        <v>169</v>
      </c>
      <c r="G702" s="161"/>
      <c r="H702" s="225"/>
      <c r="I702" s="225"/>
      <c r="J702" s="225"/>
      <c r="K702" s="225"/>
      <c r="L702" s="226"/>
    </row>
    <row r="703" spans="1:12" ht="21.75" customHeight="1" x14ac:dyDescent="0.2">
      <c r="A703" s="223" t="s">
        <v>135</v>
      </c>
      <c r="B703" s="224"/>
      <c r="C703" s="224"/>
      <c r="D703" s="224"/>
      <c r="E703" s="162" t="s">
        <v>397</v>
      </c>
      <c r="F703" s="161" t="s">
        <v>169</v>
      </c>
      <c r="G703" s="195"/>
      <c r="H703" s="225"/>
      <c r="I703" s="225"/>
      <c r="J703" s="225"/>
      <c r="K703" s="225"/>
      <c r="L703" s="226"/>
    </row>
    <row r="704" spans="1:12" ht="34.5" customHeight="1" x14ac:dyDescent="0.2">
      <c r="A704" s="227" t="s">
        <v>72</v>
      </c>
      <c r="B704" s="228"/>
      <c r="C704" s="228"/>
      <c r="D704" s="228"/>
      <c r="E704" s="163" t="s">
        <v>395</v>
      </c>
      <c r="F704" s="161" t="s">
        <v>169</v>
      </c>
      <c r="G704" s="161"/>
      <c r="H704" s="225"/>
      <c r="I704" s="225"/>
      <c r="J704" s="225"/>
      <c r="K704" s="225"/>
      <c r="L704" s="226"/>
    </row>
    <row r="705" spans="1:12" ht="91.5" customHeight="1" x14ac:dyDescent="0.2">
      <c r="A705" s="227" t="s">
        <v>93</v>
      </c>
      <c r="B705" s="228"/>
      <c r="C705" s="228"/>
      <c r="D705" s="228"/>
      <c r="E705" s="163" t="s">
        <v>396</v>
      </c>
      <c r="F705" s="195"/>
      <c r="G705" s="161" t="s">
        <v>169</v>
      </c>
      <c r="H705" s="225" t="s">
        <v>398</v>
      </c>
      <c r="I705" s="225"/>
      <c r="J705" s="225"/>
      <c r="K705" s="225"/>
      <c r="L705" s="226"/>
    </row>
    <row r="706" spans="1:12" ht="41.25" customHeight="1" x14ac:dyDescent="0.2">
      <c r="A706" s="227" t="s">
        <v>136</v>
      </c>
      <c r="B706" s="228"/>
      <c r="C706" s="228"/>
      <c r="D706" s="228"/>
      <c r="E706" s="163">
        <v>107</v>
      </c>
      <c r="F706" s="161" t="s">
        <v>169</v>
      </c>
      <c r="G706" s="161"/>
      <c r="H706" s="225"/>
      <c r="I706" s="225"/>
      <c r="J706" s="225"/>
      <c r="K706" s="225"/>
      <c r="L706" s="226"/>
    </row>
    <row r="707" spans="1:12" ht="34.5" customHeight="1" x14ac:dyDescent="0.2">
      <c r="A707" s="227" t="s">
        <v>95</v>
      </c>
      <c r="B707" s="228"/>
      <c r="C707" s="228"/>
      <c r="D707" s="228"/>
      <c r="E707" s="163" t="s">
        <v>173</v>
      </c>
      <c r="F707" s="161"/>
      <c r="G707" s="161"/>
      <c r="H707" s="225"/>
      <c r="I707" s="225"/>
      <c r="J707" s="225"/>
      <c r="K707" s="225"/>
      <c r="L707" s="226"/>
    </row>
    <row r="708" spans="1:12" ht="19.5" customHeight="1" x14ac:dyDescent="0.2">
      <c r="A708" s="223" t="s">
        <v>73</v>
      </c>
      <c r="B708" s="224"/>
      <c r="C708" s="224"/>
      <c r="D708" s="224"/>
      <c r="E708" s="162" t="s">
        <v>399</v>
      </c>
      <c r="F708" s="161" t="s">
        <v>169</v>
      </c>
      <c r="G708" s="161"/>
      <c r="H708" s="225"/>
      <c r="I708" s="225"/>
      <c r="J708" s="225"/>
      <c r="K708" s="225"/>
      <c r="L708" s="226"/>
    </row>
    <row r="709" spans="1:12" ht="20.25" customHeight="1" x14ac:dyDescent="0.2">
      <c r="A709" s="223" t="s">
        <v>74</v>
      </c>
      <c r="B709" s="224"/>
      <c r="C709" s="224"/>
      <c r="D709" s="224"/>
      <c r="E709" s="162">
        <v>84</v>
      </c>
      <c r="F709" s="161" t="s">
        <v>169</v>
      </c>
      <c r="G709" s="161"/>
      <c r="H709" s="225"/>
      <c r="I709" s="225"/>
      <c r="J709" s="225"/>
      <c r="K709" s="225"/>
      <c r="L709" s="226"/>
    </row>
    <row r="710" spans="1:12" ht="34.5" customHeight="1" x14ac:dyDescent="0.2">
      <c r="A710" s="223" t="s">
        <v>75</v>
      </c>
      <c r="B710" s="224"/>
      <c r="C710" s="224"/>
      <c r="D710" s="224"/>
      <c r="E710" s="162">
        <v>110</v>
      </c>
      <c r="F710" s="161" t="s">
        <v>169</v>
      </c>
      <c r="G710" s="161"/>
      <c r="H710" s="225"/>
      <c r="I710" s="225"/>
      <c r="J710" s="225"/>
      <c r="K710" s="225"/>
      <c r="L710" s="226"/>
    </row>
    <row r="711" spans="1:12" ht="63.75" customHeight="1" x14ac:dyDescent="0.2">
      <c r="A711" s="223" t="s">
        <v>76</v>
      </c>
      <c r="B711" s="224"/>
      <c r="C711" s="224"/>
      <c r="D711" s="224"/>
      <c r="E711" s="162" t="s">
        <v>401</v>
      </c>
      <c r="F711" s="161" t="s">
        <v>169</v>
      </c>
      <c r="G711" s="161"/>
      <c r="H711" s="225"/>
      <c r="I711" s="225"/>
      <c r="J711" s="225"/>
      <c r="K711" s="225"/>
      <c r="L711" s="226"/>
    </row>
    <row r="712" spans="1:12" ht="28.5" customHeight="1" x14ac:dyDescent="0.2">
      <c r="A712" s="223" t="s">
        <v>77</v>
      </c>
      <c r="B712" s="224"/>
      <c r="C712" s="224"/>
      <c r="D712" s="224"/>
      <c r="E712" s="162">
        <v>109</v>
      </c>
      <c r="F712" s="161" t="s">
        <v>169</v>
      </c>
      <c r="G712" s="161"/>
      <c r="H712" s="225"/>
      <c r="I712" s="225"/>
      <c r="J712" s="225"/>
      <c r="K712" s="225"/>
      <c r="L712" s="226"/>
    </row>
    <row r="713" spans="1:12" ht="94.5" customHeight="1" x14ac:dyDescent="0.2">
      <c r="A713" s="223" t="s">
        <v>528</v>
      </c>
      <c r="B713" s="224"/>
      <c r="C713" s="224"/>
      <c r="D713" s="224"/>
      <c r="E713" s="162"/>
      <c r="F713" s="195"/>
      <c r="G713" s="161" t="s">
        <v>169</v>
      </c>
      <c r="H713" s="225" t="s">
        <v>351</v>
      </c>
      <c r="I713" s="225"/>
      <c r="J713" s="225"/>
      <c r="K713" s="225"/>
      <c r="L713" s="226"/>
    </row>
    <row r="714" spans="1:12" ht="30" customHeight="1" x14ac:dyDescent="0.2">
      <c r="A714" s="223" t="s">
        <v>98</v>
      </c>
      <c r="B714" s="224"/>
      <c r="C714" s="224"/>
      <c r="D714" s="224"/>
      <c r="E714" s="162"/>
      <c r="F714" s="161" t="s">
        <v>169</v>
      </c>
      <c r="G714" s="161"/>
      <c r="H714" s="225"/>
      <c r="I714" s="225"/>
      <c r="J714" s="225"/>
      <c r="K714" s="225"/>
      <c r="L714" s="226"/>
    </row>
    <row r="715" spans="1:12" ht="29.25" customHeight="1" x14ac:dyDescent="0.2">
      <c r="A715" s="223" t="s">
        <v>99</v>
      </c>
      <c r="B715" s="224"/>
      <c r="C715" s="224"/>
      <c r="D715" s="224"/>
      <c r="E715" s="162" t="s">
        <v>173</v>
      </c>
      <c r="F715" s="161"/>
      <c r="G715" s="161"/>
      <c r="H715" s="225"/>
      <c r="I715" s="225"/>
      <c r="J715" s="225"/>
      <c r="K715" s="225"/>
      <c r="L715" s="226"/>
    </row>
    <row r="716" spans="1:12" ht="12.75" customHeight="1" x14ac:dyDescent="0.2">
      <c r="A716" s="229" t="s">
        <v>237</v>
      </c>
      <c r="B716" s="230"/>
      <c r="C716" s="230"/>
      <c r="D716" s="230"/>
      <c r="E716" s="230"/>
      <c r="F716" s="230"/>
      <c r="G716" s="230"/>
      <c r="H716" s="230"/>
      <c r="I716" s="230"/>
      <c r="J716" s="230"/>
      <c r="K716" s="230"/>
      <c r="L716" s="167" t="s">
        <v>238</v>
      </c>
    </row>
    <row r="717" spans="1:12" ht="42" customHeight="1" thickBot="1" x14ac:dyDescent="0.25">
      <c r="A717" s="231" t="s">
        <v>529</v>
      </c>
      <c r="B717" s="232"/>
      <c r="C717" s="232"/>
      <c r="D717" s="232"/>
      <c r="E717" s="232"/>
      <c r="F717" s="232"/>
      <c r="G717" s="232"/>
      <c r="H717" s="232"/>
      <c r="I717" s="232"/>
      <c r="J717" s="232"/>
      <c r="K717" s="232"/>
      <c r="L717" s="233"/>
    </row>
    <row r="718" spans="1:12" ht="13.5" customHeight="1" thickBot="1" x14ac:dyDescent="0.25">
      <c r="A718" s="256"/>
      <c r="B718" s="257"/>
      <c r="C718" s="257"/>
      <c r="D718" s="257"/>
      <c r="E718" s="257"/>
      <c r="F718" s="257"/>
      <c r="G718" s="257"/>
      <c r="H718" s="257"/>
      <c r="I718" s="257"/>
      <c r="J718" s="257"/>
      <c r="K718" s="257"/>
      <c r="L718" s="258"/>
    </row>
    <row r="719" spans="1:12" ht="13.5" customHeight="1" x14ac:dyDescent="0.2">
      <c r="A719" s="281" t="s">
        <v>498</v>
      </c>
      <c r="B719" s="282"/>
      <c r="C719" s="282"/>
      <c r="D719" s="282"/>
      <c r="E719" s="282"/>
      <c r="F719" s="282"/>
      <c r="G719" s="282"/>
      <c r="H719" s="282"/>
      <c r="I719" s="282"/>
      <c r="J719" s="282"/>
      <c r="K719" s="282"/>
      <c r="L719" s="283"/>
    </row>
    <row r="720" spans="1:12" x14ac:dyDescent="0.2">
      <c r="A720" s="244" t="s">
        <v>228</v>
      </c>
      <c r="B720" s="245"/>
      <c r="C720" s="245"/>
      <c r="D720" s="245"/>
      <c r="E720" s="245"/>
      <c r="F720" s="245"/>
      <c r="G720" s="245"/>
      <c r="H720" s="245"/>
      <c r="I720" s="245"/>
      <c r="J720" s="245"/>
      <c r="K720" s="245"/>
      <c r="L720" s="246"/>
    </row>
    <row r="721" spans="1:12" ht="25.5" x14ac:dyDescent="0.2">
      <c r="A721" s="247" t="s">
        <v>68</v>
      </c>
      <c r="B721" s="248"/>
      <c r="C721" s="248"/>
      <c r="D721" s="248"/>
      <c r="E721" s="192" t="s">
        <v>69</v>
      </c>
      <c r="F721" s="192" t="s">
        <v>70</v>
      </c>
      <c r="G721" s="192" t="s">
        <v>71</v>
      </c>
      <c r="H721" s="248" t="s">
        <v>3</v>
      </c>
      <c r="I721" s="248"/>
      <c r="J721" s="248"/>
      <c r="K721" s="248"/>
      <c r="L721" s="249"/>
    </row>
    <row r="722" spans="1:12" ht="38.25" customHeight="1" x14ac:dyDescent="0.2">
      <c r="A722" s="223" t="s">
        <v>96</v>
      </c>
      <c r="B722" s="224"/>
      <c r="C722" s="224"/>
      <c r="D722" s="224"/>
      <c r="E722" s="162" t="s">
        <v>245</v>
      </c>
      <c r="F722" s="161" t="s">
        <v>169</v>
      </c>
      <c r="G722" s="161"/>
      <c r="H722" s="225"/>
      <c r="I722" s="225"/>
      <c r="J722" s="225"/>
      <c r="K722" s="225"/>
      <c r="L722" s="226"/>
    </row>
    <row r="723" spans="1:12" ht="38.25" customHeight="1" x14ac:dyDescent="0.2">
      <c r="A723" s="223" t="s">
        <v>97</v>
      </c>
      <c r="B723" s="224"/>
      <c r="C723" s="224"/>
      <c r="D723" s="224"/>
      <c r="E723" s="162" t="s">
        <v>410</v>
      </c>
      <c r="F723" s="161" t="s">
        <v>169</v>
      </c>
      <c r="G723" s="161"/>
      <c r="H723" s="225"/>
      <c r="I723" s="225"/>
      <c r="J723" s="225"/>
      <c r="K723" s="225"/>
      <c r="L723" s="226"/>
    </row>
    <row r="724" spans="1:12" ht="33.75" customHeight="1" x14ac:dyDescent="0.2">
      <c r="A724" s="223" t="s">
        <v>135</v>
      </c>
      <c r="B724" s="224"/>
      <c r="C724" s="224"/>
      <c r="D724" s="224"/>
      <c r="E724" s="162" t="s">
        <v>421</v>
      </c>
      <c r="F724" s="161" t="s">
        <v>169</v>
      </c>
      <c r="G724" s="161"/>
      <c r="H724" s="225" t="s">
        <v>621</v>
      </c>
      <c r="I724" s="225"/>
      <c r="J724" s="225"/>
      <c r="K724" s="225"/>
      <c r="L724" s="226"/>
    </row>
    <row r="725" spans="1:12" ht="93.75" customHeight="1" x14ac:dyDescent="0.2">
      <c r="A725" s="227" t="s">
        <v>72</v>
      </c>
      <c r="B725" s="228"/>
      <c r="C725" s="228"/>
      <c r="D725" s="228"/>
      <c r="E725" s="163" t="s">
        <v>265</v>
      </c>
      <c r="F725" s="161" t="s">
        <v>169</v>
      </c>
      <c r="H725" s="225" t="s">
        <v>622</v>
      </c>
      <c r="I725" s="225"/>
      <c r="J725" s="225"/>
      <c r="K725" s="225"/>
      <c r="L725" s="226"/>
    </row>
    <row r="726" spans="1:12" ht="25.5" customHeight="1" x14ac:dyDescent="0.2">
      <c r="A726" s="227" t="s">
        <v>93</v>
      </c>
      <c r="B726" s="228"/>
      <c r="C726" s="228"/>
      <c r="D726" s="228"/>
      <c r="E726" s="163" t="s">
        <v>422</v>
      </c>
      <c r="F726" s="161" t="s">
        <v>169</v>
      </c>
      <c r="G726" s="190"/>
      <c r="H726" s="225" t="s">
        <v>423</v>
      </c>
      <c r="I726" s="225"/>
      <c r="J726" s="225"/>
      <c r="K726" s="225"/>
      <c r="L726" s="226"/>
    </row>
    <row r="727" spans="1:12" ht="44.25" customHeight="1" x14ac:dyDescent="0.2">
      <c r="A727" s="227" t="s">
        <v>136</v>
      </c>
      <c r="B727" s="228"/>
      <c r="C727" s="228"/>
      <c r="D727" s="228"/>
      <c r="E727" s="163"/>
      <c r="F727" s="161" t="s">
        <v>169</v>
      </c>
      <c r="H727" s="228" t="s">
        <v>623</v>
      </c>
      <c r="I727" s="228"/>
      <c r="J727" s="228"/>
      <c r="K727" s="228"/>
      <c r="L727" s="286"/>
    </row>
    <row r="728" spans="1:12" ht="38.25" customHeight="1" x14ac:dyDescent="0.2">
      <c r="A728" s="227" t="s">
        <v>95</v>
      </c>
      <c r="B728" s="228"/>
      <c r="C728" s="228"/>
      <c r="D728" s="228"/>
      <c r="E728" s="163" t="s">
        <v>173</v>
      </c>
      <c r="F728" s="161"/>
      <c r="G728" s="161"/>
      <c r="H728" s="225"/>
      <c r="I728" s="225"/>
      <c r="J728" s="225"/>
      <c r="K728" s="225"/>
      <c r="L728" s="226"/>
    </row>
    <row r="729" spans="1:12" ht="18" customHeight="1" x14ac:dyDescent="0.2">
      <c r="A729" s="223" t="s">
        <v>73</v>
      </c>
      <c r="B729" s="224"/>
      <c r="C729" s="224"/>
      <c r="D729" s="224"/>
      <c r="E729" s="162" t="s">
        <v>418</v>
      </c>
      <c r="F729" s="161" t="s">
        <v>169</v>
      </c>
      <c r="G729" s="161"/>
      <c r="H729" s="225"/>
      <c r="I729" s="225"/>
      <c r="J729" s="225"/>
      <c r="K729" s="225"/>
      <c r="L729" s="226"/>
    </row>
    <row r="730" spans="1:12" ht="18" customHeight="1" x14ac:dyDescent="0.2">
      <c r="A730" s="223" t="s">
        <v>74</v>
      </c>
      <c r="B730" s="224"/>
      <c r="C730" s="224"/>
      <c r="D730" s="224"/>
      <c r="E730" s="162"/>
      <c r="F730" s="161" t="s">
        <v>169</v>
      </c>
      <c r="G730" s="161"/>
      <c r="H730" s="225"/>
      <c r="I730" s="225"/>
      <c r="J730" s="225"/>
      <c r="K730" s="225"/>
      <c r="L730" s="226"/>
    </row>
    <row r="731" spans="1:12" ht="38.25" customHeight="1" x14ac:dyDescent="0.2">
      <c r="A731" s="223" t="s">
        <v>75</v>
      </c>
      <c r="B731" s="224"/>
      <c r="C731" s="224"/>
      <c r="D731" s="224"/>
      <c r="E731" s="162" t="s">
        <v>419</v>
      </c>
      <c r="F731" s="161" t="s">
        <v>169</v>
      </c>
      <c r="G731" s="161"/>
      <c r="H731" s="225"/>
      <c r="I731" s="225"/>
      <c r="J731" s="225"/>
      <c r="K731" s="225"/>
      <c r="L731" s="226"/>
    </row>
    <row r="732" spans="1:12" ht="66" customHeight="1" x14ac:dyDescent="0.2">
      <c r="A732" s="223" t="s">
        <v>76</v>
      </c>
      <c r="B732" s="224"/>
      <c r="C732" s="224"/>
      <c r="D732" s="224"/>
      <c r="E732" s="162" t="s">
        <v>420</v>
      </c>
      <c r="F732" s="161" t="s">
        <v>169</v>
      </c>
      <c r="G732" s="161"/>
      <c r="H732" s="225"/>
      <c r="I732" s="225"/>
      <c r="J732" s="225"/>
      <c r="K732" s="225"/>
      <c r="L732" s="226"/>
    </row>
    <row r="733" spans="1:12" ht="31.5" customHeight="1" x14ac:dyDescent="0.2">
      <c r="A733" s="223" t="s">
        <v>77</v>
      </c>
      <c r="B733" s="224"/>
      <c r="C733" s="224"/>
      <c r="D733" s="224"/>
      <c r="E733" s="162">
        <v>18</v>
      </c>
      <c r="F733" s="161" t="s">
        <v>169</v>
      </c>
      <c r="G733" s="161"/>
      <c r="H733" s="225"/>
      <c r="I733" s="225"/>
      <c r="J733" s="225"/>
      <c r="K733" s="225"/>
      <c r="L733" s="226"/>
    </row>
    <row r="734" spans="1:12" ht="31.5" customHeight="1" x14ac:dyDescent="0.2">
      <c r="A734" s="223" t="s">
        <v>528</v>
      </c>
      <c r="B734" s="224"/>
      <c r="C734" s="224"/>
      <c r="D734" s="224"/>
      <c r="E734" s="162" t="s">
        <v>355</v>
      </c>
      <c r="F734" s="161" t="s">
        <v>169</v>
      </c>
      <c r="G734" s="161"/>
      <c r="H734" s="225" t="s">
        <v>417</v>
      </c>
      <c r="I734" s="225"/>
      <c r="J734" s="225"/>
      <c r="K734" s="225"/>
      <c r="L734" s="226"/>
    </row>
    <row r="735" spans="1:12" ht="31.5" customHeight="1" x14ac:dyDescent="0.2">
      <c r="A735" s="223" t="s">
        <v>98</v>
      </c>
      <c r="B735" s="224"/>
      <c r="C735" s="224"/>
      <c r="D735" s="224"/>
      <c r="E735" s="162" t="s">
        <v>181</v>
      </c>
      <c r="F735" s="161" t="s">
        <v>169</v>
      </c>
      <c r="G735" s="161"/>
      <c r="H735" s="225"/>
      <c r="I735" s="225"/>
      <c r="J735" s="225"/>
      <c r="K735" s="225"/>
      <c r="L735" s="226"/>
    </row>
    <row r="736" spans="1:12" ht="31.5" customHeight="1" x14ac:dyDescent="0.2">
      <c r="A736" s="223" t="s">
        <v>99</v>
      </c>
      <c r="B736" s="224"/>
      <c r="C736" s="224"/>
      <c r="D736" s="224"/>
      <c r="E736" s="162" t="s">
        <v>173</v>
      </c>
      <c r="F736" s="161"/>
      <c r="G736" s="161"/>
      <c r="H736" s="225"/>
      <c r="I736" s="225"/>
      <c r="J736" s="225"/>
      <c r="K736" s="225"/>
      <c r="L736" s="226"/>
    </row>
    <row r="737" spans="1:12" ht="12.75" customHeight="1" x14ac:dyDescent="0.2">
      <c r="A737" s="229" t="s">
        <v>237</v>
      </c>
      <c r="B737" s="230"/>
      <c r="C737" s="230"/>
      <c r="D737" s="230"/>
      <c r="E737" s="230"/>
      <c r="F737" s="230"/>
      <c r="G737" s="230"/>
      <c r="H737" s="230"/>
      <c r="I737" s="230"/>
      <c r="J737" s="230"/>
      <c r="K737" s="230"/>
      <c r="L737" s="167" t="s">
        <v>600</v>
      </c>
    </row>
    <row r="738" spans="1:12" ht="46.5" customHeight="1" thickBot="1" x14ac:dyDescent="0.25">
      <c r="A738" s="231" t="s">
        <v>529</v>
      </c>
      <c r="B738" s="232"/>
      <c r="C738" s="232"/>
      <c r="D738" s="232"/>
      <c r="E738" s="232"/>
      <c r="F738" s="232"/>
      <c r="G738" s="232"/>
      <c r="H738" s="232"/>
      <c r="I738" s="232"/>
      <c r="J738" s="232"/>
      <c r="K738" s="232"/>
      <c r="L738" s="233"/>
    </row>
    <row r="739" spans="1:12" ht="13.5" customHeight="1" thickBot="1" x14ac:dyDescent="0.25">
      <c r="A739" s="256"/>
      <c r="B739" s="257"/>
      <c r="C739" s="257"/>
      <c r="D739" s="257"/>
      <c r="E739" s="257"/>
      <c r="F739" s="257"/>
      <c r="G739" s="257"/>
      <c r="H739" s="257"/>
      <c r="I739" s="257"/>
      <c r="J739" s="257"/>
      <c r="K739" s="257"/>
      <c r="L739" s="258"/>
    </row>
    <row r="740" spans="1:12" ht="13.5" customHeight="1" x14ac:dyDescent="0.2">
      <c r="A740" s="275" t="s">
        <v>499</v>
      </c>
      <c r="B740" s="276"/>
      <c r="C740" s="276"/>
      <c r="D740" s="276"/>
      <c r="E740" s="276"/>
      <c r="F740" s="276"/>
      <c r="G740" s="276"/>
      <c r="H740" s="276"/>
      <c r="I740" s="276"/>
      <c r="J740" s="276"/>
      <c r="K740" s="276"/>
      <c r="L740" s="277"/>
    </row>
    <row r="741" spans="1:12" ht="12.75" customHeight="1" x14ac:dyDescent="0.2">
      <c r="A741" s="244" t="s">
        <v>229</v>
      </c>
      <c r="B741" s="245"/>
      <c r="C741" s="245"/>
      <c r="D741" s="245"/>
      <c r="E741" s="245"/>
      <c r="F741" s="245"/>
      <c r="G741" s="245"/>
      <c r="H741" s="245"/>
      <c r="I741" s="245"/>
      <c r="J741" s="245"/>
      <c r="K741" s="245"/>
      <c r="L741" s="246"/>
    </row>
    <row r="742" spans="1:12" ht="25.5" x14ac:dyDescent="0.2">
      <c r="A742" s="247" t="s">
        <v>68</v>
      </c>
      <c r="B742" s="248"/>
      <c r="C742" s="248"/>
      <c r="D742" s="248"/>
      <c r="E742" s="192" t="s">
        <v>69</v>
      </c>
      <c r="F742" s="192" t="s">
        <v>70</v>
      </c>
      <c r="G742" s="192" t="s">
        <v>71</v>
      </c>
      <c r="H742" s="248" t="s">
        <v>3</v>
      </c>
      <c r="I742" s="248"/>
      <c r="J742" s="248"/>
      <c r="K742" s="248"/>
      <c r="L742" s="249"/>
    </row>
    <row r="743" spans="1:12" ht="37.5" customHeight="1" x14ac:dyDescent="0.2">
      <c r="A743" s="384" t="s">
        <v>96</v>
      </c>
      <c r="B743" s="385"/>
      <c r="C743" s="385"/>
      <c r="D743" s="385"/>
      <c r="E743" s="162" t="s">
        <v>245</v>
      </c>
      <c r="F743" s="161" t="s">
        <v>169</v>
      </c>
      <c r="G743" s="161"/>
      <c r="H743" s="225"/>
      <c r="I743" s="225"/>
      <c r="J743" s="225"/>
      <c r="K743" s="225"/>
      <c r="L743" s="226"/>
    </row>
    <row r="744" spans="1:12" ht="30.75" customHeight="1" x14ac:dyDescent="0.2">
      <c r="A744" s="384" t="s">
        <v>97</v>
      </c>
      <c r="B744" s="385"/>
      <c r="C744" s="385"/>
      <c r="D744" s="385"/>
      <c r="E744" s="162" t="s">
        <v>414</v>
      </c>
      <c r="F744" s="161" t="s">
        <v>169</v>
      </c>
      <c r="G744" s="161"/>
      <c r="H744" s="225"/>
      <c r="I744" s="225"/>
      <c r="J744" s="225"/>
      <c r="K744" s="225"/>
      <c r="L744" s="226"/>
    </row>
    <row r="745" spans="1:12" ht="21" customHeight="1" x14ac:dyDescent="0.2">
      <c r="A745" s="384" t="s">
        <v>135</v>
      </c>
      <c r="B745" s="385"/>
      <c r="C745" s="385"/>
      <c r="D745" s="385"/>
      <c r="E745" s="162" t="s">
        <v>411</v>
      </c>
      <c r="F745" s="161" t="s">
        <v>169</v>
      </c>
      <c r="G745" s="161"/>
      <c r="H745" s="225"/>
      <c r="I745" s="225"/>
      <c r="J745" s="225"/>
      <c r="K745" s="225"/>
      <c r="L745" s="226"/>
    </row>
    <row r="746" spans="1:12" ht="30.75" customHeight="1" x14ac:dyDescent="0.2">
      <c r="A746" s="382" t="s">
        <v>72</v>
      </c>
      <c r="B746" s="383"/>
      <c r="C746" s="383"/>
      <c r="D746" s="383"/>
      <c r="E746" s="163" t="s">
        <v>412</v>
      </c>
      <c r="F746" s="161" t="s">
        <v>169</v>
      </c>
      <c r="G746" s="161"/>
      <c r="H746" s="225"/>
      <c r="I746" s="225"/>
      <c r="J746" s="225"/>
      <c r="K746" s="225"/>
      <c r="L746" s="226"/>
    </row>
    <row r="747" spans="1:12" ht="18" customHeight="1" x14ac:dyDescent="0.2">
      <c r="A747" s="382" t="s">
        <v>93</v>
      </c>
      <c r="B747" s="383"/>
      <c r="C747" s="383"/>
      <c r="D747" s="383"/>
      <c r="E747" s="163" t="s">
        <v>413</v>
      </c>
      <c r="F747" s="161" t="s">
        <v>169</v>
      </c>
      <c r="G747" s="161"/>
      <c r="H747" s="225"/>
      <c r="I747" s="225"/>
      <c r="J747" s="225"/>
      <c r="K747" s="225"/>
      <c r="L747" s="226"/>
    </row>
    <row r="748" spans="1:12" ht="48.75" customHeight="1" x14ac:dyDescent="0.2">
      <c r="A748" s="382" t="s">
        <v>136</v>
      </c>
      <c r="B748" s="383"/>
      <c r="C748" s="383"/>
      <c r="D748" s="383"/>
      <c r="E748" s="163" t="s">
        <v>334</v>
      </c>
      <c r="F748" s="161" t="s">
        <v>169</v>
      </c>
      <c r="G748" s="161"/>
      <c r="H748" s="225"/>
      <c r="I748" s="225"/>
      <c r="J748" s="225"/>
      <c r="K748" s="225"/>
      <c r="L748" s="226"/>
    </row>
    <row r="749" spans="1:12" ht="30.75" customHeight="1" x14ac:dyDescent="0.2">
      <c r="A749" s="382" t="s">
        <v>95</v>
      </c>
      <c r="B749" s="383"/>
      <c r="C749" s="383"/>
      <c r="D749" s="383"/>
      <c r="E749" s="163" t="s">
        <v>173</v>
      </c>
      <c r="F749" s="161"/>
      <c r="G749" s="161"/>
      <c r="H749" s="225"/>
      <c r="I749" s="225"/>
      <c r="J749" s="225"/>
      <c r="K749" s="225"/>
      <c r="L749" s="226"/>
    </row>
    <row r="750" spans="1:12" ht="21.75" customHeight="1" x14ac:dyDescent="0.2">
      <c r="A750" s="384" t="s">
        <v>73</v>
      </c>
      <c r="B750" s="385"/>
      <c r="C750" s="385"/>
      <c r="D750" s="385"/>
      <c r="E750" s="162" t="s">
        <v>415</v>
      </c>
      <c r="F750" s="161" t="s">
        <v>169</v>
      </c>
      <c r="G750" s="161"/>
      <c r="H750" s="225"/>
      <c r="I750" s="225"/>
      <c r="J750" s="225"/>
      <c r="K750" s="225"/>
      <c r="L750" s="226"/>
    </row>
    <row r="751" spans="1:12" ht="21.75" customHeight="1" x14ac:dyDescent="0.2">
      <c r="A751" s="384" t="s">
        <v>74</v>
      </c>
      <c r="B751" s="385"/>
      <c r="C751" s="385"/>
      <c r="D751" s="385"/>
      <c r="E751" s="162">
        <v>21</v>
      </c>
      <c r="F751" s="161" t="s">
        <v>169</v>
      </c>
      <c r="G751" s="161"/>
      <c r="H751" s="225"/>
      <c r="I751" s="225"/>
      <c r="J751" s="225"/>
      <c r="K751" s="225"/>
      <c r="L751" s="226"/>
    </row>
    <row r="752" spans="1:12" ht="30.75" customHeight="1" x14ac:dyDescent="0.2">
      <c r="A752" s="384" t="s">
        <v>75</v>
      </c>
      <c r="B752" s="385"/>
      <c r="C752" s="385"/>
      <c r="D752" s="385"/>
      <c r="E752" s="162">
        <v>30</v>
      </c>
      <c r="F752" s="161" t="s">
        <v>169</v>
      </c>
      <c r="G752" s="161"/>
      <c r="H752" s="225" t="s">
        <v>416</v>
      </c>
      <c r="I752" s="225"/>
      <c r="J752" s="225"/>
      <c r="K752" s="225"/>
      <c r="L752" s="226"/>
    </row>
    <row r="753" spans="1:12" ht="65.25" customHeight="1" x14ac:dyDescent="0.2">
      <c r="A753" s="384" t="s">
        <v>76</v>
      </c>
      <c r="B753" s="385"/>
      <c r="C753" s="385"/>
      <c r="D753" s="385"/>
      <c r="E753" s="162">
        <v>31</v>
      </c>
      <c r="F753" s="161" t="s">
        <v>169</v>
      </c>
      <c r="G753" s="161"/>
      <c r="H753" s="225" t="s">
        <v>416</v>
      </c>
      <c r="I753" s="225"/>
      <c r="J753" s="225"/>
      <c r="K753" s="225"/>
      <c r="L753" s="226"/>
    </row>
    <row r="754" spans="1:12" ht="30.75" customHeight="1" x14ac:dyDescent="0.2">
      <c r="A754" s="384" t="s">
        <v>77</v>
      </c>
      <c r="B754" s="385"/>
      <c r="C754" s="385"/>
      <c r="D754" s="385"/>
      <c r="E754" s="162">
        <v>32</v>
      </c>
      <c r="F754" s="161" t="s">
        <v>169</v>
      </c>
      <c r="G754" s="161"/>
      <c r="H754" s="225"/>
      <c r="I754" s="225"/>
      <c r="J754" s="225"/>
      <c r="K754" s="225"/>
      <c r="L754" s="226"/>
    </row>
    <row r="755" spans="1:12" ht="30.75" customHeight="1" x14ac:dyDescent="0.2">
      <c r="A755" s="223" t="s">
        <v>528</v>
      </c>
      <c r="B755" s="224"/>
      <c r="C755" s="224"/>
      <c r="D755" s="224"/>
      <c r="E755" s="162" t="s">
        <v>355</v>
      </c>
      <c r="F755" s="161" t="s">
        <v>169</v>
      </c>
      <c r="G755" s="161"/>
      <c r="H755" s="225"/>
      <c r="I755" s="225"/>
      <c r="J755" s="225"/>
      <c r="K755" s="225"/>
      <c r="L755" s="226"/>
    </row>
    <row r="756" spans="1:12" ht="30.75" customHeight="1" x14ac:dyDescent="0.2">
      <c r="A756" s="384" t="s">
        <v>98</v>
      </c>
      <c r="B756" s="385"/>
      <c r="C756" s="385"/>
      <c r="D756" s="385"/>
      <c r="E756" s="162" t="s">
        <v>192</v>
      </c>
      <c r="F756" s="161" t="s">
        <v>169</v>
      </c>
      <c r="G756" s="161"/>
      <c r="H756" s="225"/>
      <c r="I756" s="225"/>
      <c r="J756" s="225"/>
      <c r="K756" s="225"/>
      <c r="L756" s="226"/>
    </row>
    <row r="757" spans="1:12" ht="30.75" customHeight="1" x14ac:dyDescent="0.2">
      <c r="A757" s="384" t="s">
        <v>99</v>
      </c>
      <c r="B757" s="385"/>
      <c r="C757" s="385"/>
      <c r="D757" s="385"/>
      <c r="E757" s="162" t="s">
        <v>173</v>
      </c>
      <c r="F757" s="161"/>
      <c r="G757" s="161"/>
      <c r="H757" s="225"/>
      <c r="I757" s="225"/>
      <c r="J757" s="225"/>
      <c r="K757" s="225"/>
      <c r="L757" s="226"/>
    </row>
    <row r="758" spans="1:12" ht="12.75" customHeight="1" x14ac:dyDescent="0.2">
      <c r="A758" s="229" t="s">
        <v>237</v>
      </c>
      <c r="B758" s="230"/>
      <c r="C758" s="230"/>
      <c r="D758" s="230"/>
      <c r="E758" s="230"/>
      <c r="F758" s="230"/>
      <c r="G758" s="230"/>
      <c r="H758" s="230"/>
      <c r="I758" s="230"/>
      <c r="J758" s="230"/>
      <c r="K758" s="230"/>
      <c r="L758" s="167" t="s">
        <v>70</v>
      </c>
    </row>
    <row r="759" spans="1:12" ht="39.75" customHeight="1" thickBot="1" x14ac:dyDescent="0.25">
      <c r="A759" s="231" t="s">
        <v>529</v>
      </c>
      <c r="B759" s="232"/>
      <c r="C759" s="232"/>
      <c r="D759" s="232"/>
      <c r="E759" s="232"/>
      <c r="F759" s="232"/>
      <c r="G759" s="232"/>
      <c r="H759" s="232"/>
      <c r="I759" s="232"/>
      <c r="J759" s="232"/>
      <c r="K759" s="232"/>
      <c r="L759" s="233"/>
    </row>
    <row r="760" spans="1:12" ht="13.5" thickBot="1" x14ac:dyDescent="0.25">
      <c r="A760" s="256"/>
      <c r="B760" s="257"/>
      <c r="C760" s="257"/>
      <c r="D760" s="257"/>
      <c r="E760" s="257"/>
      <c r="F760" s="257"/>
      <c r="G760" s="257"/>
      <c r="H760" s="257"/>
      <c r="I760" s="257"/>
      <c r="J760" s="257"/>
      <c r="K760" s="257"/>
      <c r="L760" s="258"/>
    </row>
    <row r="761" spans="1:12" ht="25.5" customHeight="1" x14ac:dyDescent="0.2">
      <c r="A761" s="259" t="s">
        <v>557</v>
      </c>
      <c r="B761" s="260"/>
      <c r="C761" s="260"/>
      <c r="D761" s="260"/>
      <c r="E761" s="260"/>
      <c r="F761" s="260"/>
      <c r="G761" s="260"/>
      <c r="H761" s="260"/>
      <c r="I761" s="260"/>
      <c r="J761" s="260"/>
      <c r="K761" s="260"/>
      <c r="L761" s="261"/>
    </row>
    <row r="762" spans="1:12" x14ac:dyDescent="0.2">
      <c r="A762" s="270" t="s">
        <v>540</v>
      </c>
      <c r="B762" s="271"/>
      <c r="C762" s="271"/>
      <c r="D762" s="271"/>
      <c r="E762" s="271"/>
      <c r="F762" s="271"/>
      <c r="G762" s="271"/>
      <c r="H762" s="271"/>
      <c r="I762" s="271"/>
      <c r="J762" s="271"/>
      <c r="K762" s="271"/>
      <c r="L762" s="272"/>
    </row>
    <row r="763" spans="1:12" x14ac:dyDescent="0.2">
      <c r="A763" s="244" t="s">
        <v>230</v>
      </c>
      <c r="B763" s="245"/>
      <c r="C763" s="245"/>
      <c r="D763" s="245"/>
      <c r="E763" s="245"/>
      <c r="F763" s="245"/>
      <c r="G763" s="245"/>
      <c r="H763" s="245"/>
      <c r="I763" s="245"/>
      <c r="J763" s="245"/>
      <c r="K763" s="245"/>
      <c r="L763" s="246"/>
    </row>
    <row r="764" spans="1:12" ht="25.5" x14ac:dyDescent="0.2">
      <c r="A764" s="247" t="s">
        <v>68</v>
      </c>
      <c r="B764" s="248"/>
      <c r="C764" s="248"/>
      <c r="D764" s="248"/>
      <c r="E764" s="192" t="s">
        <v>69</v>
      </c>
      <c r="F764" s="192" t="s">
        <v>70</v>
      </c>
      <c r="G764" s="192" t="s">
        <v>71</v>
      </c>
      <c r="H764" s="248" t="s">
        <v>3</v>
      </c>
      <c r="I764" s="248"/>
      <c r="J764" s="248"/>
      <c r="K764" s="248"/>
      <c r="L764" s="249"/>
    </row>
    <row r="765" spans="1:12" ht="40.5" customHeight="1" x14ac:dyDescent="0.2">
      <c r="A765" s="223" t="s">
        <v>96</v>
      </c>
      <c r="B765" s="224"/>
      <c r="C765" s="224"/>
      <c r="D765" s="224"/>
      <c r="E765" s="162" t="s">
        <v>199</v>
      </c>
      <c r="F765" s="161" t="s">
        <v>169</v>
      </c>
      <c r="G765" s="161"/>
      <c r="H765" s="225"/>
      <c r="I765" s="225"/>
      <c r="J765" s="225"/>
      <c r="K765" s="225"/>
      <c r="L765" s="226"/>
    </row>
    <row r="766" spans="1:12" ht="30.75" customHeight="1" x14ac:dyDescent="0.2">
      <c r="A766" s="223" t="s">
        <v>97</v>
      </c>
      <c r="B766" s="224"/>
      <c r="C766" s="224"/>
      <c r="D766" s="224"/>
      <c r="E766" s="162" t="s">
        <v>424</v>
      </c>
      <c r="F766" s="210" t="s">
        <v>169</v>
      </c>
      <c r="G766" s="161"/>
      <c r="H766" s="225"/>
      <c r="I766" s="225"/>
      <c r="J766" s="225"/>
      <c r="K766" s="225"/>
      <c r="L766" s="226"/>
    </row>
    <row r="767" spans="1:12" ht="21" customHeight="1" x14ac:dyDescent="0.2">
      <c r="A767" s="223" t="s">
        <v>135</v>
      </c>
      <c r="B767" s="224"/>
      <c r="C767" s="224"/>
      <c r="D767" s="224"/>
      <c r="E767" s="162" t="s">
        <v>425</v>
      </c>
      <c r="F767" s="161" t="s">
        <v>169</v>
      </c>
      <c r="H767" s="225" t="s">
        <v>601</v>
      </c>
      <c r="I767" s="225"/>
      <c r="J767" s="225"/>
      <c r="K767" s="225"/>
      <c r="L767" s="226"/>
    </row>
    <row r="768" spans="1:12" ht="31.5" customHeight="1" x14ac:dyDescent="0.2">
      <c r="A768" s="227" t="s">
        <v>72</v>
      </c>
      <c r="B768" s="228"/>
      <c r="C768" s="228"/>
      <c r="D768" s="228"/>
      <c r="E768" s="163" t="s">
        <v>179</v>
      </c>
      <c r="F768" s="161" t="s">
        <v>169</v>
      </c>
      <c r="G768" s="161"/>
      <c r="H768" s="225"/>
      <c r="I768" s="225"/>
      <c r="J768" s="225"/>
      <c r="K768" s="225"/>
      <c r="L768" s="226"/>
    </row>
    <row r="769" spans="1:12" ht="19.5" customHeight="1" x14ac:dyDescent="0.2">
      <c r="A769" s="227" t="s">
        <v>93</v>
      </c>
      <c r="B769" s="228"/>
      <c r="C769" s="228"/>
      <c r="D769" s="228"/>
      <c r="E769" s="163" t="s">
        <v>426</v>
      </c>
      <c r="F769" s="161" t="s">
        <v>169</v>
      </c>
      <c r="G769" s="161"/>
      <c r="H769" s="225"/>
      <c r="I769" s="225"/>
      <c r="J769" s="225"/>
      <c r="K769" s="225"/>
      <c r="L769" s="226"/>
    </row>
    <row r="770" spans="1:12" ht="40.5" customHeight="1" x14ac:dyDescent="0.2">
      <c r="A770" s="237" t="s">
        <v>136</v>
      </c>
      <c r="B770" s="238"/>
      <c r="C770" s="238"/>
      <c r="D770" s="238"/>
      <c r="E770" s="163">
        <v>17</v>
      </c>
      <c r="F770" s="161" t="s">
        <v>169</v>
      </c>
      <c r="G770" s="161"/>
      <c r="H770" s="225"/>
      <c r="I770" s="225"/>
      <c r="J770" s="225"/>
      <c r="K770" s="225"/>
      <c r="L770" s="226"/>
    </row>
    <row r="771" spans="1:12" ht="32.25" customHeight="1" x14ac:dyDescent="0.2">
      <c r="A771" s="227" t="s">
        <v>95</v>
      </c>
      <c r="B771" s="228"/>
      <c r="C771" s="228"/>
      <c r="D771" s="228"/>
      <c r="E771" s="163" t="s">
        <v>173</v>
      </c>
      <c r="F771" s="161"/>
      <c r="G771" s="161"/>
      <c r="H771" s="225"/>
      <c r="I771" s="225"/>
      <c r="J771" s="225"/>
      <c r="K771" s="225"/>
      <c r="L771" s="226"/>
    </row>
    <row r="772" spans="1:12" ht="69" customHeight="1" x14ac:dyDescent="0.2">
      <c r="A772" s="223" t="s">
        <v>73</v>
      </c>
      <c r="B772" s="224"/>
      <c r="C772" s="224"/>
      <c r="D772" s="224"/>
      <c r="E772" s="162">
        <v>56</v>
      </c>
      <c r="F772" s="161" t="s">
        <v>169</v>
      </c>
      <c r="H772" s="239" t="s">
        <v>602</v>
      </c>
      <c r="I772" s="240"/>
      <c r="J772" s="240"/>
      <c r="K772" s="240"/>
      <c r="L772" s="241"/>
    </row>
    <row r="773" spans="1:12" ht="21" customHeight="1" x14ac:dyDescent="0.2">
      <c r="A773" s="223" t="s">
        <v>74</v>
      </c>
      <c r="B773" s="224"/>
      <c r="C773" s="224"/>
      <c r="D773" s="224"/>
      <c r="E773" s="162">
        <v>18</v>
      </c>
      <c r="F773" s="161" t="s">
        <v>169</v>
      </c>
      <c r="G773" s="161"/>
      <c r="H773" s="225"/>
      <c r="I773" s="225"/>
      <c r="J773" s="225"/>
      <c r="K773" s="225"/>
      <c r="L773" s="226"/>
    </row>
    <row r="774" spans="1:12" ht="40.5" customHeight="1" x14ac:dyDescent="0.2">
      <c r="A774" s="223" t="s">
        <v>75</v>
      </c>
      <c r="B774" s="224"/>
      <c r="C774" s="224"/>
      <c r="D774" s="224"/>
      <c r="E774" s="162">
        <v>19</v>
      </c>
      <c r="F774" s="161" t="s">
        <v>169</v>
      </c>
      <c r="G774" s="161"/>
      <c r="H774" s="225"/>
      <c r="I774" s="225"/>
      <c r="J774" s="225"/>
      <c r="K774" s="225"/>
      <c r="L774" s="226"/>
    </row>
    <row r="775" spans="1:12" ht="64.5" customHeight="1" x14ac:dyDescent="0.2">
      <c r="A775" s="223" t="s">
        <v>76</v>
      </c>
      <c r="B775" s="224"/>
      <c r="C775" s="224"/>
      <c r="D775" s="224"/>
      <c r="E775" s="162">
        <v>20</v>
      </c>
      <c r="F775" s="161" t="s">
        <v>169</v>
      </c>
      <c r="G775" s="161"/>
      <c r="H775" s="225"/>
      <c r="I775" s="225"/>
      <c r="J775" s="225"/>
      <c r="K775" s="225"/>
      <c r="L775" s="226"/>
    </row>
    <row r="776" spans="1:12" ht="40.5" customHeight="1" x14ac:dyDescent="0.2">
      <c r="A776" s="223" t="s">
        <v>77</v>
      </c>
      <c r="B776" s="224"/>
      <c r="C776" s="224"/>
      <c r="D776" s="224"/>
      <c r="E776" s="162">
        <v>21</v>
      </c>
      <c r="F776" s="161" t="s">
        <v>169</v>
      </c>
      <c r="G776" s="161"/>
      <c r="H776" s="225"/>
      <c r="I776" s="225"/>
      <c r="J776" s="225"/>
      <c r="K776" s="225"/>
      <c r="L776" s="226"/>
    </row>
    <row r="777" spans="1:12" ht="36.75" customHeight="1" x14ac:dyDescent="0.2">
      <c r="A777" s="223" t="s">
        <v>528</v>
      </c>
      <c r="B777" s="224"/>
      <c r="C777" s="224"/>
      <c r="D777" s="224"/>
      <c r="E777" s="162" t="s">
        <v>427</v>
      </c>
      <c r="F777" s="161" t="s">
        <v>169</v>
      </c>
      <c r="G777" s="161"/>
      <c r="H777" s="225"/>
      <c r="I777" s="225"/>
      <c r="J777" s="225"/>
      <c r="K777" s="225"/>
      <c r="L777" s="226"/>
    </row>
    <row r="778" spans="1:12" ht="25.5" customHeight="1" x14ac:dyDescent="0.2">
      <c r="A778" s="242" t="s">
        <v>98</v>
      </c>
      <c r="B778" s="243"/>
      <c r="C778" s="243"/>
      <c r="D778" s="243"/>
      <c r="E778" s="162" t="s">
        <v>173</v>
      </c>
      <c r="F778" s="161"/>
      <c r="G778" s="161"/>
      <c r="H778" s="225"/>
      <c r="I778" s="225"/>
      <c r="J778" s="225"/>
      <c r="K778" s="225"/>
      <c r="L778" s="226"/>
    </row>
    <row r="779" spans="1:12" ht="36" customHeight="1" x14ac:dyDescent="0.2">
      <c r="A779" s="223" t="s">
        <v>99</v>
      </c>
      <c r="B779" s="224"/>
      <c r="C779" s="224"/>
      <c r="D779" s="224"/>
      <c r="E779" s="162" t="s">
        <v>428</v>
      </c>
      <c r="F779" s="161" t="s">
        <v>169</v>
      </c>
      <c r="H779" s="225" t="s">
        <v>603</v>
      </c>
      <c r="I779" s="225"/>
      <c r="J779" s="225"/>
      <c r="K779" s="225"/>
      <c r="L779" s="226"/>
    </row>
    <row r="780" spans="1:12" ht="12.75" customHeight="1" x14ac:dyDescent="0.2">
      <c r="A780" s="229" t="s">
        <v>237</v>
      </c>
      <c r="B780" s="230"/>
      <c r="C780" s="230"/>
      <c r="D780" s="230"/>
      <c r="E780" s="230"/>
      <c r="F780" s="230"/>
      <c r="G780" s="230"/>
      <c r="H780" s="230"/>
      <c r="I780" s="230"/>
      <c r="J780" s="230"/>
      <c r="K780" s="230"/>
      <c r="L780" s="167" t="s">
        <v>70</v>
      </c>
    </row>
    <row r="781" spans="1:12" ht="46.5" customHeight="1" thickBot="1" x14ac:dyDescent="0.25">
      <c r="A781" s="231" t="s">
        <v>529</v>
      </c>
      <c r="B781" s="232"/>
      <c r="C781" s="232"/>
      <c r="D781" s="232"/>
      <c r="E781" s="232"/>
      <c r="F781" s="232"/>
      <c r="G781" s="232"/>
      <c r="H781" s="232"/>
      <c r="I781" s="232"/>
      <c r="J781" s="232"/>
      <c r="K781" s="232"/>
      <c r="L781" s="233"/>
    </row>
    <row r="782" spans="1:12" ht="14.25" customHeight="1" thickBot="1" x14ac:dyDescent="0.25">
      <c r="A782" s="234"/>
      <c r="B782" s="235"/>
      <c r="C782" s="235"/>
      <c r="D782" s="235"/>
      <c r="E782" s="235"/>
      <c r="F782" s="235"/>
      <c r="G782" s="235"/>
      <c r="H782" s="235"/>
      <c r="I782" s="235"/>
      <c r="J782" s="235"/>
      <c r="K782" s="235"/>
      <c r="L782" s="236"/>
    </row>
    <row r="783" spans="1:12" ht="27.75" customHeight="1" x14ac:dyDescent="0.2">
      <c r="A783" s="259" t="s">
        <v>557</v>
      </c>
      <c r="B783" s="260"/>
      <c r="C783" s="260"/>
      <c r="D783" s="260"/>
      <c r="E783" s="260"/>
      <c r="F783" s="260"/>
      <c r="G783" s="260"/>
      <c r="H783" s="260"/>
      <c r="I783" s="260"/>
      <c r="J783" s="260"/>
      <c r="K783" s="260"/>
      <c r="L783" s="261"/>
    </row>
    <row r="784" spans="1:12" ht="13.5" customHeight="1" x14ac:dyDescent="0.2">
      <c r="A784" s="270" t="s">
        <v>558</v>
      </c>
      <c r="B784" s="271"/>
      <c r="C784" s="271"/>
      <c r="D784" s="271"/>
      <c r="E784" s="271"/>
      <c r="F784" s="271"/>
      <c r="G784" s="271"/>
      <c r="H784" s="271"/>
      <c r="I784" s="271"/>
      <c r="J784" s="271"/>
      <c r="K784" s="271"/>
      <c r="L784" s="272"/>
    </row>
    <row r="785" spans="1:12" ht="15" customHeight="1" x14ac:dyDescent="0.2">
      <c r="A785" s="244" t="s">
        <v>230</v>
      </c>
      <c r="B785" s="245"/>
      <c r="C785" s="245"/>
      <c r="D785" s="245"/>
      <c r="E785" s="245"/>
      <c r="F785" s="245"/>
      <c r="G785" s="245"/>
      <c r="H785" s="245"/>
      <c r="I785" s="245"/>
      <c r="J785" s="245"/>
      <c r="K785" s="245"/>
      <c r="L785" s="246"/>
    </row>
    <row r="786" spans="1:12" ht="25.5" customHeight="1" x14ac:dyDescent="0.2">
      <c r="A786" s="247" t="s">
        <v>68</v>
      </c>
      <c r="B786" s="248"/>
      <c r="C786" s="248"/>
      <c r="D786" s="248"/>
      <c r="E786" s="192" t="s">
        <v>69</v>
      </c>
      <c r="F786" s="192" t="s">
        <v>70</v>
      </c>
      <c r="G786" s="192" t="s">
        <v>71</v>
      </c>
      <c r="H786" s="248" t="s">
        <v>3</v>
      </c>
      <c r="I786" s="248"/>
      <c r="J786" s="248"/>
      <c r="K786" s="248"/>
      <c r="L786" s="249"/>
    </row>
    <row r="787" spans="1:12" ht="41.25" customHeight="1" x14ac:dyDescent="0.2">
      <c r="A787" s="223" t="s">
        <v>96</v>
      </c>
      <c r="B787" s="224"/>
      <c r="C787" s="224"/>
      <c r="D787" s="224"/>
      <c r="E787" s="162" t="s">
        <v>199</v>
      </c>
      <c r="F787" s="161" t="s">
        <v>169</v>
      </c>
      <c r="G787" s="161"/>
      <c r="H787" s="225"/>
      <c r="I787" s="225"/>
      <c r="J787" s="225"/>
      <c r="K787" s="225"/>
      <c r="L787" s="226"/>
    </row>
    <row r="788" spans="1:12" ht="41.25" customHeight="1" x14ac:dyDescent="0.2">
      <c r="A788" s="223" t="s">
        <v>97</v>
      </c>
      <c r="B788" s="224"/>
      <c r="C788" s="224"/>
      <c r="D788" s="224"/>
      <c r="E788" s="162">
        <v>44</v>
      </c>
      <c r="F788" s="161" t="s">
        <v>169</v>
      </c>
      <c r="H788" s="225"/>
      <c r="I788" s="225"/>
      <c r="J788" s="225"/>
      <c r="K788" s="225"/>
      <c r="L788" s="226"/>
    </row>
    <row r="789" spans="1:12" ht="24" customHeight="1" x14ac:dyDescent="0.2">
      <c r="A789" s="223" t="s">
        <v>135</v>
      </c>
      <c r="B789" s="224"/>
      <c r="C789" s="224"/>
      <c r="D789" s="224"/>
      <c r="E789" s="162" t="s">
        <v>559</v>
      </c>
      <c r="F789" s="161" t="s">
        <v>169</v>
      </c>
      <c r="H789" s="225" t="s">
        <v>601</v>
      </c>
      <c r="I789" s="225"/>
      <c r="J789" s="225"/>
      <c r="K789" s="225"/>
      <c r="L789" s="226"/>
    </row>
    <row r="790" spans="1:12" ht="41.25" customHeight="1" x14ac:dyDescent="0.2">
      <c r="A790" s="227" t="s">
        <v>72</v>
      </c>
      <c r="B790" s="228"/>
      <c r="C790" s="228"/>
      <c r="D790" s="228"/>
      <c r="E790" s="163" t="s">
        <v>560</v>
      </c>
      <c r="F790" s="161" t="s">
        <v>169</v>
      </c>
      <c r="G790" s="161"/>
      <c r="H790" s="225"/>
      <c r="I790" s="225"/>
      <c r="J790" s="225"/>
      <c r="K790" s="225"/>
      <c r="L790" s="226"/>
    </row>
    <row r="791" spans="1:12" ht="20.25" customHeight="1" x14ac:dyDescent="0.2">
      <c r="A791" s="227" t="s">
        <v>93</v>
      </c>
      <c r="B791" s="228"/>
      <c r="C791" s="228"/>
      <c r="D791" s="228"/>
      <c r="E791" s="163" t="s">
        <v>561</v>
      </c>
      <c r="F791" s="161" t="s">
        <v>169</v>
      </c>
      <c r="G791" s="161"/>
      <c r="H791" s="225" t="s">
        <v>461</v>
      </c>
      <c r="I791" s="225"/>
      <c r="J791" s="225"/>
      <c r="K791" s="225"/>
      <c r="L791" s="226"/>
    </row>
    <row r="792" spans="1:12" ht="41.25" customHeight="1" x14ac:dyDescent="0.2">
      <c r="A792" s="237" t="s">
        <v>136</v>
      </c>
      <c r="B792" s="238"/>
      <c r="C792" s="238"/>
      <c r="D792" s="238"/>
      <c r="E792" s="163" t="s">
        <v>369</v>
      </c>
      <c r="F792" s="161" t="s">
        <v>169</v>
      </c>
      <c r="G792" s="161"/>
      <c r="H792" s="225"/>
      <c r="I792" s="225"/>
      <c r="J792" s="225"/>
      <c r="K792" s="225"/>
      <c r="L792" s="226"/>
    </row>
    <row r="793" spans="1:12" ht="33.75" customHeight="1" x14ac:dyDescent="0.2">
      <c r="A793" s="227" t="s">
        <v>95</v>
      </c>
      <c r="B793" s="228"/>
      <c r="C793" s="228"/>
      <c r="D793" s="228"/>
      <c r="E793" s="163" t="s">
        <v>173</v>
      </c>
      <c r="F793" s="161"/>
      <c r="G793" s="161"/>
      <c r="H793" s="225"/>
      <c r="I793" s="225"/>
      <c r="J793" s="225"/>
      <c r="K793" s="225"/>
      <c r="L793" s="226"/>
    </row>
    <row r="794" spans="1:12" ht="20.25" customHeight="1" x14ac:dyDescent="0.2">
      <c r="A794" s="223" t="s">
        <v>73</v>
      </c>
      <c r="B794" s="224"/>
      <c r="C794" s="224"/>
      <c r="D794" s="224"/>
      <c r="E794" s="162" t="s">
        <v>474</v>
      </c>
      <c r="F794" s="161" t="s">
        <v>169</v>
      </c>
      <c r="H794" s="239" t="s">
        <v>602</v>
      </c>
      <c r="I794" s="240"/>
      <c r="J794" s="240"/>
      <c r="K794" s="240"/>
      <c r="L794" s="241"/>
    </row>
    <row r="795" spans="1:12" ht="18" customHeight="1" x14ac:dyDescent="0.2">
      <c r="A795" s="223" t="s">
        <v>74</v>
      </c>
      <c r="B795" s="224"/>
      <c r="C795" s="224"/>
      <c r="D795" s="224"/>
      <c r="E795" s="162">
        <v>31</v>
      </c>
      <c r="F795" s="161" t="s">
        <v>169</v>
      </c>
      <c r="G795" s="161"/>
      <c r="H795" s="225"/>
      <c r="I795" s="225"/>
      <c r="J795" s="225"/>
      <c r="K795" s="225"/>
      <c r="L795" s="226"/>
    </row>
    <row r="796" spans="1:12" ht="36" customHeight="1" x14ac:dyDescent="0.2">
      <c r="A796" s="223" t="s">
        <v>75</v>
      </c>
      <c r="B796" s="224"/>
      <c r="C796" s="224"/>
      <c r="D796" s="224"/>
      <c r="E796" s="162">
        <v>32</v>
      </c>
      <c r="F796" s="161" t="s">
        <v>169</v>
      </c>
      <c r="G796" s="161"/>
      <c r="H796" s="225"/>
      <c r="I796" s="225"/>
      <c r="J796" s="225"/>
      <c r="K796" s="225"/>
      <c r="L796" s="226"/>
    </row>
    <row r="797" spans="1:12" ht="64.5" customHeight="1" x14ac:dyDescent="0.2">
      <c r="A797" s="223" t="s">
        <v>76</v>
      </c>
      <c r="B797" s="224"/>
      <c r="C797" s="224"/>
      <c r="D797" s="224"/>
      <c r="E797" s="162">
        <v>33</v>
      </c>
      <c r="F797" s="161" t="s">
        <v>169</v>
      </c>
      <c r="G797" s="161"/>
      <c r="H797" s="225"/>
      <c r="I797" s="225"/>
      <c r="J797" s="225"/>
      <c r="K797" s="225"/>
      <c r="L797" s="226"/>
    </row>
    <row r="798" spans="1:12" ht="29.25" customHeight="1" x14ac:dyDescent="0.2">
      <c r="A798" s="223" t="s">
        <v>77</v>
      </c>
      <c r="B798" s="224"/>
      <c r="C798" s="224"/>
      <c r="D798" s="224"/>
      <c r="E798" s="162">
        <v>35</v>
      </c>
      <c r="F798" s="161" t="s">
        <v>169</v>
      </c>
      <c r="G798" s="161"/>
      <c r="H798" s="225"/>
      <c r="I798" s="225"/>
      <c r="J798" s="225"/>
      <c r="K798" s="225"/>
      <c r="L798" s="226"/>
    </row>
    <row r="799" spans="1:12" ht="33.75" customHeight="1" x14ac:dyDescent="0.2">
      <c r="A799" s="223" t="s">
        <v>528</v>
      </c>
      <c r="B799" s="224"/>
      <c r="C799" s="224"/>
      <c r="D799" s="224"/>
      <c r="E799" s="162" t="s">
        <v>338</v>
      </c>
      <c r="F799" s="161" t="s">
        <v>169</v>
      </c>
      <c r="G799" s="161"/>
      <c r="H799" s="225"/>
      <c r="I799" s="225"/>
      <c r="J799" s="225"/>
      <c r="K799" s="225"/>
      <c r="L799" s="226"/>
    </row>
    <row r="800" spans="1:12" ht="33" customHeight="1" x14ac:dyDescent="0.2">
      <c r="A800" s="242" t="s">
        <v>98</v>
      </c>
      <c r="B800" s="243"/>
      <c r="C800" s="243"/>
      <c r="D800" s="243"/>
      <c r="E800" s="162" t="s">
        <v>173</v>
      </c>
      <c r="F800" s="161"/>
      <c r="G800" s="161"/>
      <c r="H800" s="225"/>
      <c r="I800" s="225"/>
      <c r="J800" s="225"/>
      <c r="K800" s="225"/>
      <c r="L800" s="226"/>
    </row>
    <row r="801" spans="1:12" ht="31.5" customHeight="1" x14ac:dyDescent="0.2">
      <c r="A801" s="223" t="s">
        <v>99</v>
      </c>
      <c r="B801" s="224"/>
      <c r="C801" s="224"/>
      <c r="D801" s="224"/>
      <c r="E801" s="162" t="s">
        <v>562</v>
      </c>
      <c r="F801" s="161" t="s">
        <v>169</v>
      </c>
      <c r="H801" s="225" t="s">
        <v>603</v>
      </c>
      <c r="I801" s="225"/>
      <c r="J801" s="225"/>
      <c r="K801" s="225"/>
      <c r="L801" s="226"/>
    </row>
    <row r="802" spans="1:12" ht="12.75" customHeight="1" x14ac:dyDescent="0.2">
      <c r="A802" s="229" t="s">
        <v>237</v>
      </c>
      <c r="B802" s="230"/>
      <c r="C802" s="230"/>
      <c r="D802" s="230"/>
      <c r="E802" s="230"/>
      <c r="F802" s="230"/>
      <c r="G802" s="230"/>
      <c r="H802" s="230"/>
      <c r="I802" s="230"/>
      <c r="J802" s="230"/>
      <c r="K802" s="230"/>
      <c r="L802" s="167" t="s">
        <v>600</v>
      </c>
    </row>
    <row r="803" spans="1:12" ht="39.75" customHeight="1" thickBot="1" x14ac:dyDescent="0.25">
      <c r="A803" s="231" t="s">
        <v>529</v>
      </c>
      <c r="B803" s="232"/>
      <c r="C803" s="232"/>
      <c r="D803" s="232"/>
      <c r="E803" s="232"/>
      <c r="F803" s="232"/>
      <c r="G803" s="232"/>
      <c r="H803" s="232"/>
      <c r="I803" s="232"/>
      <c r="J803" s="232"/>
      <c r="K803" s="232"/>
      <c r="L803" s="233"/>
    </row>
    <row r="804" spans="1:12" ht="15.75" customHeight="1" thickBot="1" x14ac:dyDescent="0.25">
      <c r="A804" s="234"/>
      <c r="B804" s="235"/>
      <c r="C804" s="235"/>
      <c r="D804" s="235"/>
      <c r="E804" s="235"/>
      <c r="F804" s="235"/>
      <c r="G804" s="235"/>
      <c r="H804" s="235"/>
      <c r="I804" s="235"/>
      <c r="J804" s="235"/>
      <c r="K804" s="235"/>
      <c r="L804" s="236"/>
    </row>
    <row r="805" spans="1:12" x14ac:dyDescent="0.2">
      <c r="A805" s="367" t="s">
        <v>500</v>
      </c>
      <c r="B805" s="368"/>
      <c r="C805" s="368"/>
      <c r="D805" s="368"/>
      <c r="E805" s="368"/>
      <c r="F805" s="368"/>
      <c r="G805" s="368"/>
      <c r="H805" s="368"/>
      <c r="I805" s="368"/>
      <c r="J805" s="368"/>
      <c r="K805" s="368"/>
      <c r="L805" s="369"/>
    </row>
    <row r="806" spans="1:12" x14ac:dyDescent="0.2">
      <c r="A806" s="349" t="s">
        <v>231</v>
      </c>
      <c r="B806" s="350"/>
      <c r="C806" s="350"/>
      <c r="D806" s="350"/>
      <c r="E806" s="350"/>
      <c r="F806" s="350"/>
      <c r="G806" s="350"/>
      <c r="H806" s="350"/>
      <c r="I806" s="350"/>
      <c r="J806" s="350"/>
      <c r="K806" s="350"/>
      <c r="L806" s="351"/>
    </row>
    <row r="807" spans="1:12" ht="25.5" x14ac:dyDescent="0.2">
      <c r="A807" s="361" t="s">
        <v>68</v>
      </c>
      <c r="B807" s="362"/>
      <c r="C807" s="362"/>
      <c r="D807" s="363"/>
      <c r="E807" s="192" t="s">
        <v>69</v>
      </c>
      <c r="F807" s="192" t="s">
        <v>70</v>
      </c>
      <c r="G807" s="192" t="s">
        <v>71</v>
      </c>
      <c r="H807" s="370" t="s">
        <v>3</v>
      </c>
      <c r="I807" s="362"/>
      <c r="J807" s="362"/>
      <c r="K807" s="362"/>
      <c r="L807" s="371"/>
    </row>
    <row r="808" spans="1:12" ht="39" customHeight="1" x14ac:dyDescent="0.2">
      <c r="A808" s="355" t="s">
        <v>96</v>
      </c>
      <c r="B808" s="356"/>
      <c r="C808" s="356"/>
      <c r="D808" s="357"/>
      <c r="E808" s="162" t="s">
        <v>429</v>
      </c>
      <c r="F808" s="161" t="s">
        <v>169</v>
      </c>
      <c r="G808" s="161"/>
      <c r="H808" s="239"/>
      <c r="I808" s="240"/>
      <c r="J808" s="240"/>
      <c r="K808" s="240"/>
      <c r="L808" s="241"/>
    </row>
    <row r="809" spans="1:12" ht="27" customHeight="1" x14ac:dyDescent="0.2">
      <c r="A809" s="355" t="s">
        <v>97</v>
      </c>
      <c r="B809" s="356"/>
      <c r="C809" s="356"/>
      <c r="D809" s="357"/>
      <c r="E809" s="162" t="s">
        <v>430</v>
      </c>
      <c r="F809" s="161" t="s">
        <v>169</v>
      </c>
      <c r="G809" s="161"/>
      <c r="H809" s="239"/>
      <c r="I809" s="240"/>
      <c r="J809" s="240"/>
      <c r="K809" s="240"/>
      <c r="L809" s="241"/>
    </row>
    <row r="810" spans="1:12" ht="15.75" customHeight="1" x14ac:dyDescent="0.2">
      <c r="A810" s="355" t="s">
        <v>135</v>
      </c>
      <c r="B810" s="356"/>
      <c r="C810" s="356"/>
      <c r="D810" s="357"/>
      <c r="E810" s="162" t="s">
        <v>431</v>
      </c>
      <c r="F810" s="161" t="s">
        <v>169</v>
      </c>
      <c r="G810" s="161"/>
      <c r="H810" s="239"/>
      <c r="I810" s="240"/>
      <c r="J810" s="240"/>
      <c r="K810" s="240"/>
      <c r="L810" s="241"/>
    </row>
    <row r="811" spans="1:12" ht="27" customHeight="1" x14ac:dyDescent="0.2">
      <c r="A811" s="352" t="s">
        <v>72</v>
      </c>
      <c r="B811" s="353"/>
      <c r="C811" s="353"/>
      <c r="D811" s="354"/>
      <c r="E811" s="163" t="s">
        <v>432</v>
      </c>
      <c r="F811" s="161" t="s">
        <v>169</v>
      </c>
      <c r="G811" s="161"/>
      <c r="H811" s="239"/>
      <c r="I811" s="240"/>
      <c r="J811" s="240"/>
      <c r="K811" s="240"/>
      <c r="L811" s="241"/>
    </row>
    <row r="812" spans="1:12" ht="16.5" customHeight="1" x14ac:dyDescent="0.2">
      <c r="A812" s="352" t="s">
        <v>93</v>
      </c>
      <c r="B812" s="353"/>
      <c r="C812" s="353"/>
      <c r="D812" s="354"/>
      <c r="E812" s="163" t="s">
        <v>434</v>
      </c>
      <c r="F812" s="161" t="s">
        <v>169</v>
      </c>
      <c r="G812" s="161"/>
      <c r="H812" s="239"/>
      <c r="I812" s="240"/>
      <c r="J812" s="240"/>
      <c r="K812" s="240"/>
      <c r="L812" s="241"/>
    </row>
    <row r="813" spans="1:12" ht="81" customHeight="1" x14ac:dyDescent="0.2">
      <c r="A813" s="352" t="s">
        <v>136</v>
      </c>
      <c r="B813" s="353"/>
      <c r="C813" s="353"/>
      <c r="D813" s="354"/>
      <c r="E813" s="163" t="s">
        <v>433</v>
      </c>
      <c r="F813" s="161" t="s">
        <v>169</v>
      </c>
      <c r="G813" s="161"/>
      <c r="H813" s="239"/>
      <c r="I813" s="240"/>
      <c r="J813" s="240"/>
      <c r="K813" s="240"/>
      <c r="L813" s="241"/>
    </row>
    <row r="814" spans="1:12" ht="27" customHeight="1" x14ac:dyDescent="0.2">
      <c r="A814" s="352" t="s">
        <v>95</v>
      </c>
      <c r="B814" s="353"/>
      <c r="C814" s="353"/>
      <c r="D814" s="354"/>
      <c r="E814" s="161" t="s">
        <v>173</v>
      </c>
      <c r="F814" s="161"/>
      <c r="G814" s="161"/>
      <c r="H814" s="239"/>
      <c r="I814" s="240"/>
      <c r="J814" s="240"/>
      <c r="K814" s="240"/>
      <c r="L814" s="241"/>
    </row>
    <row r="815" spans="1:12" ht="31.5" customHeight="1" x14ac:dyDescent="0.2">
      <c r="A815" s="355" t="s">
        <v>73</v>
      </c>
      <c r="B815" s="356"/>
      <c r="C815" s="356"/>
      <c r="D815" s="357"/>
      <c r="E815" s="161">
        <v>94</v>
      </c>
      <c r="F815" s="161" t="s">
        <v>169</v>
      </c>
      <c r="H815" s="239" t="s">
        <v>620</v>
      </c>
      <c r="I815" s="240"/>
      <c r="J815" s="240"/>
      <c r="K815" s="240"/>
      <c r="L815" s="241"/>
    </row>
    <row r="816" spans="1:12" ht="18.75" customHeight="1" x14ac:dyDescent="0.2">
      <c r="A816" s="355" t="s">
        <v>74</v>
      </c>
      <c r="B816" s="356"/>
      <c r="C816" s="356"/>
      <c r="D816" s="357"/>
      <c r="E816" s="162">
        <v>71</v>
      </c>
      <c r="F816" s="161" t="s">
        <v>169</v>
      </c>
      <c r="G816" s="161"/>
      <c r="H816" s="239"/>
      <c r="I816" s="240"/>
      <c r="J816" s="240"/>
      <c r="K816" s="240"/>
      <c r="L816" s="241"/>
    </row>
    <row r="817" spans="1:12" ht="37.5" customHeight="1" x14ac:dyDescent="0.2">
      <c r="A817" s="355" t="s">
        <v>75</v>
      </c>
      <c r="B817" s="356"/>
      <c r="C817" s="356"/>
      <c r="D817" s="357"/>
      <c r="E817" s="162" t="s">
        <v>436</v>
      </c>
      <c r="F817" s="161" t="s">
        <v>169</v>
      </c>
      <c r="G817" s="161"/>
      <c r="H817" s="239"/>
      <c r="I817" s="240"/>
      <c r="J817" s="240"/>
      <c r="K817" s="240"/>
      <c r="L817" s="241"/>
    </row>
    <row r="818" spans="1:12" ht="66" customHeight="1" x14ac:dyDescent="0.2">
      <c r="A818" s="355" t="s">
        <v>76</v>
      </c>
      <c r="B818" s="356"/>
      <c r="C818" s="356"/>
      <c r="D818" s="357"/>
      <c r="E818" s="162" t="s">
        <v>437</v>
      </c>
      <c r="F818" s="161" t="s">
        <v>169</v>
      </c>
      <c r="G818" s="161"/>
      <c r="H818" s="239"/>
      <c r="I818" s="240"/>
      <c r="J818" s="240"/>
      <c r="K818" s="240"/>
      <c r="L818" s="241"/>
    </row>
    <row r="819" spans="1:12" ht="27" customHeight="1" x14ac:dyDescent="0.2">
      <c r="A819" s="355" t="s">
        <v>77</v>
      </c>
      <c r="B819" s="356"/>
      <c r="C819" s="356"/>
      <c r="D819" s="357"/>
      <c r="E819" s="162">
        <v>92</v>
      </c>
      <c r="F819" s="161" t="s">
        <v>169</v>
      </c>
      <c r="G819" s="161"/>
      <c r="H819" s="239"/>
      <c r="I819" s="240"/>
      <c r="J819" s="240"/>
      <c r="K819" s="240"/>
      <c r="L819" s="241"/>
    </row>
    <row r="820" spans="1:12" ht="30.75" customHeight="1" x14ac:dyDescent="0.2">
      <c r="A820" s="355" t="s">
        <v>528</v>
      </c>
      <c r="B820" s="356"/>
      <c r="C820" s="356"/>
      <c r="D820" s="357"/>
      <c r="E820" s="162" t="s">
        <v>438</v>
      </c>
      <c r="F820" s="161" t="s">
        <v>169</v>
      </c>
      <c r="G820" s="161"/>
      <c r="H820" s="239" t="s">
        <v>439</v>
      </c>
      <c r="I820" s="240"/>
      <c r="J820" s="240"/>
      <c r="K820" s="240"/>
      <c r="L820" s="241"/>
    </row>
    <row r="821" spans="1:12" ht="27" customHeight="1" x14ac:dyDescent="0.2">
      <c r="A821" s="355" t="s">
        <v>98</v>
      </c>
      <c r="B821" s="356"/>
      <c r="C821" s="356"/>
      <c r="D821" s="357"/>
      <c r="E821" s="162" t="s">
        <v>435</v>
      </c>
      <c r="F821" s="161" t="s">
        <v>169</v>
      </c>
      <c r="G821" s="161"/>
      <c r="H821" s="239"/>
      <c r="I821" s="240"/>
      <c r="J821" s="240"/>
      <c r="K821" s="240"/>
      <c r="L821" s="241"/>
    </row>
    <row r="822" spans="1:12" ht="27" customHeight="1" x14ac:dyDescent="0.2">
      <c r="A822" s="355" t="s">
        <v>99</v>
      </c>
      <c r="B822" s="356"/>
      <c r="C822" s="356"/>
      <c r="D822" s="357"/>
      <c r="E822" s="162" t="s">
        <v>173</v>
      </c>
      <c r="F822" s="161"/>
      <c r="G822" s="161"/>
      <c r="H822" s="239"/>
      <c r="I822" s="240"/>
      <c r="J822" s="240"/>
      <c r="K822" s="240"/>
      <c r="L822" s="241"/>
    </row>
    <row r="823" spans="1:12" ht="12.75" customHeight="1" x14ac:dyDescent="0.2">
      <c r="A823" s="262" t="s">
        <v>237</v>
      </c>
      <c r="B823" s="263"/>
      <c r="C823" s="263"/>
      <c r="D823" s="263"/>
      <c r="E823" s="263"/>
      <c r="F823" s="263"/>
      <c r="G823" s="263"/>
      <c r="H823" s="263"/>
      <c r="I823" s="263"/>
      <c r="J823" s="263"/>
      <c r="K823" s="264"/>
      <c r="L823" s="167" t="s">
        <v>70</v>
      </c>
    </row>
    <row r="824" spans="1:12" ht="44.25" customHeight="1" thickBot="1" x14ac:dyDescent="0.25">
      <c r="A824" s="386" t="s">
        <v>529</v>
      </c>
      <c r="B824" s="387"/>
      <c r="C824" s="387"/>
      <c r="D824" s="387"/>
      <c r="E824" s="387"/>
      <c r="F824" s="387"/>
      <c r="G824" s="387"/>
      <c r="H824" s="387"/>
      <c r="I824" s="387"/>
      <c r="J824" s="387"/>
      <c r="K824" s="387"/>
      <c r="L824" s="388"/>
    </row>
    <row r="825" spans="1:12" ht="27.75" customHeight="1" thickBot="1" x14ac:dyDescent="0.25">
      <c r="A825" s="256"/>
      <c r="B825" s="257"/>
      <c r="C825" s="257"/>
      <c r="D825" s="257"/>
      <c r="E825" s="257"/>
      <c r="F825" s="257"/>
      <c r="G825" s="257"/>
      <c r="H825" s="257"/>
      <c r="I825" s="257"/>
      <c r="J825" s="257"/>
      <c r="K825" s="257"/>
      <c r="L825" s="258"/>
    </row>
    <row r="826" spans="1:12" x14ac:dyDescent="0.2">
      <c r="A826" s="281" t="s">
        <v>501</v>
      </c>
      <c r="B826" s="282"/>
      <c r="C826" s="282"/>
      <c r="D826" s="282"/>
      <c r="E826" s="282"/>
      <c r="F826" s="282"/>
      <c r="G826" s="282"/>
      <c r="H826" s="282"/>
      <c r="I826" s="282"/>
      <c r="J826" s="282"/>
      <c r="K826" s="282"/>
      <c r="L826" s="283"/>
    </row>
    <row r="827" spans="1:12" x14ac:dyDescent="0.2">
      <c r="A827" s="244" t="s">
        <v>320</v>
      </c>
      <c r="B827" s="245"/>
      <c r="C827" s="245"/>
      <c r="D827" s="245"/>
      <c r="E827" s="245"/>
      <c r="F827" s="245"/>
      <c r="G827" s="245"/>
      <c r="H827" s="245"/>
      <c r="I827" s="245"/>
      <c r="J827" s="245"/>
      <c r="K827" s="245"/>
      <c r="L827" s="246"/>
    </row>
    <row r="828" spans="1:12" ht="33" customHeight="1" x14ac:dyDescent="0.2">
      <c r="A828" s="247" t="s">
        <v>68</v>
      </c>
      <c r="B828" s="248"/>
      <c r="C828" s="248"/>
      <c r="D828" s="248"/>
      <c r="E828" s="192" t="s">
        <v>69</v>
      </c>
      <c r="F828" s="192" t="s">
        <v>70</v>
      </c>
      <c r="G828" s="192" t="s">
        <v>71</v>
      </c>
      <c r="H828" s="248" t="s">
        <v>3</v>
      </c>
      <c r="I828" s="248"/>
      <c r="J828" s="248"/>
      <c r="K828" s="248"/>
      <c r="L828" s="249"/>
    </row>
    <row r="829" spans="1:12" ht="41.25" customHeight="1" x14ac:dyDescent="0.2">
      <c r="A829" s="223" t="s">
        <v>96</v>
      </c>
      <c r="B829" s="224"/>
      <c r="C829" s="224"/>
      <c r="D829" s="224"/>
      <c r="E829" s="162" t="s">
        <v>245</v>
      </c>
      <c r="F829" s="161" t="s">
        <v>169</v>
      </c>
      <c r="G829" s="161"/>
      <c r="H829" s="225"/>
      <c r="I829" s="225"/>
      <c r="J829" s="225"/>
      <c r="K829" s="225"/>
      <c r="L829" s="226"/>
    </row>
    <row r="830" spans="1:12" ht="33.75" customHeight="1" x14ac:dyDescent="0.2">
      <c r="A830" s="223" t="s">
        <v>97</v>
      </c>
      <c r="B830" s="224"/>
      <c r="C830" s="224"/>
      <c r="D830" s="224"/>
      <c r="E830" s="162">
        <v>12</v>
      </c>
      <c r="F830" s="161" t="s">
        <v>169</v>
      </c>
      <c r="G830" s="161"/>
      <c r="H830" s="225"/>
      <c r="I830" s="225"/>
      <c r="J830" s="225"/>
      <c r="K830" s="225"/>
      <c r="L830" s="226"/>
    </row>
    <row r="831" spans="1:12" ht="18.75" customHeight="1" x14ac:dyDescent="0.2">
      <c r="A831" s="223" t="s">
        <v>135</v>
      </c>
      <c r="B831" s="224"/>
      <c r="C831" s="224"/>
      <c r="D831" s="224"/>
      <c r="E831" s="162" t="s">
        <v>441</v>
      </c>
      <c r="F831" s="161" t="s">
        <v>169</v>
      </c>
      <c r="G831" s="161"/>
      <c r="H831" s="225"/>
      <c r="I831" s="225"/>
      <c r="J831" s="225"/>
      <c r="K831" s="225"/>
      <c r="L831" s="226"/>
    </row>
    <row r="832" spans="1:12" ht="27.75" customHeight="1" x14ac:dyDescent="0.2">
      <c r="A832" s="227" t="s">
        <v>72</v>
      </c>
      <c r="B832" s="228"/>
      <c r="C832" s="228"/>
      <c r="D832" s="228"/>
      <c r="E832" s="163" t="s">
        <v>360</v>
      </c>
      <c r="F832" s="161" t="s">
        <v>169</v>
      </c>
      <c r="G832" s="161"/>
      <c r="H832" s="225"/>
      <c r="I832" s="225"/>
      <c r="J832" s="225"/>
      <c r="K832" s="225"/>
      <c r="L832" s="226"/>
    </row>
    <row r="833" spans="1:12" ht="20.25" customHeight="1" x14ac:dyDescent="0.2">
      <c r="A833" s="227" t="s">
        <v>93</v>
      </c>
      <c r="B833" s="228"/>
      <c r="C833" s="228"/>
      <c r="D833" s="228"/>
      <c r="E833" s="163" t="s">
        <v>445</v>
      </c>
      <c r="F833" s="161" t="s">
        <v>169</v>
      </c>
      <c r="G833" s="161"/>
      <c r="H833" s="225" t="s">
        <v>446</v>
      </c>
      <c r="I833" s="225"/>
      <c r="J833" s="225"/>
      <c r="K833" s="225"/>
      <c r="L833" s="226"/>
    </row>
    <row r="834" spans="1:12" ht="81.75" customHeight="1" x14ac:dyDescent="0.2">
      <c r="A834" s="227" t="s">
        <v>136</v>
      </c>
      <c r="B834" s="228"/>
      <c r="C834" s="228"/>
      <c r="D834" s="228"/>
      <c r="E834" s="163"/>
      <c r="F834" s="161" t="s">
        <v>169</v>
      </c>
      <c r="H834" s="225" t="s">
        <v>616</v>
      </c>
      <c r="I834" s="225"/>
      <c r="J834" s="225"/>
      <c r="K834" s="225"/>
      <c r="L834" s="226"/>
    </row>
    <row r="835" spans="1:12" ht="28.5" customHeight="1" x14ac:dyDescent="0.2">
      <c r="A835" s="227" t="s">
        <v>95</v>
      </c>
      <c r="B835" s="228"/>
      <c r="C835" s="228"/>
      <c r="D835" s="228"/>
      <c r="E835" s="163" t="s">
        <v>173</v>
      </c>
      <c r="F835" s="161"/>
      <c r="G835" s="161"/>
      <c r="H835" s="225"/>
      <c r="I835" s="225"/>
      <c r="J835" s="225"/>
      <c r="K835" s="225"/>
      <c r="L835" s="226"/>
    </row>
    <row r="836" spans="1:12" ht="21.75" customHeight="1" x14ac:dyDescent="0.2">
      <c r="A836" s="223" t="s">
        <v>73</v>
      </c>
      <c r="B836" s="224"/>
      <c r="C836" s="224"/>
      <c r="D836" s="224"/>
      <c r="E836" s="162" t="s">
        <v>442</v>
      </c>
      <c r="F836" s="161" t="s">
        <v>169</v>
      </c>
      <c r="G836" s="195"/>
      <c r="H836" s="225"/>
      <c r="I836" s="225"/>
      <c r="J836" s="225"/>
      <c r="K836" s="225"/>
      <c r="L836" s="226"/>
    </row>
    <row r="837" spans="1:12" ht="21.75" customHeight="1" x14ac:dyDescent="0.2">
      <c r="A837" s="223" t="s">
        <v>74</v>
      </c>
      <c r="B837" s="224"/>
      <c r="C837" s="224"/>
      <c r="D837" s="224"/>
      <c r="E837" s="162">
        <v>11</v>
      </c>
      <c r="F837" s="161" t="s">
        <v>169</v>
      </c>
      <c r="G837" s="161"/>
      <c r="H837" s="225"/>
      <c r="I837" s="225"/>
      <c r="J837" s="225"/>
      <c r="K837" s="225"/>
      <c r="L837" s="226"/>
    </row>
    <row r="838" spans="1:12" ht="31.5" customHeight="1" x14ac:dyDescent="0.2">
      <c r="A838" s="223" t="s">
        <v>75</v>
      </c>
      <c r="B838" s="224"/>
      <c r="C838" s="224"/>
      <c r="D838" s="224"/>
      <c r="E838" s="162">
        <v>18</v>
      </c>
      <c r="F838" s="161" t="s">
        <v>169</v>
      </c>
      <c r="G838" s="161"/>
      <c r="H838" s="225" t="s">
        <v>444</v>
      </c>
      <c r="I838" s="225"/>
      <c r="J838" s="225"/>
      <c r="K838" s="225"/>
      <c r="L838" s="226"/>
    </row>
    <row r="839" spans="1:12" ht="67.5" customHeight="1" x14ac:dyDescent="0.2">
      <c r="A839" s="223" t="s">
        <v>76</v>
      </c>
      <c r="B839" s="224"/>
      <c r="C839" s="224"/>
      <c r="D839" s="224"/>
      <c r="E839" s="162">
        <v>19</v>
      </c>
      <c r="F839" s="161" t="s">
        <v>169</v>
      </c>
      <c r="G839" s="161"/>
      <c r="H839" s="225" t="s">
        <v>444</v>
      </c>
      <c r="I839" s="225"/>
      <c r="J839" s="225"/>
      <c r="K839" s="225"/>
      <c r="L839" s="226"/>
    </row>
    <row r="840" spans="1:12" ht="28.5" customHeight="1" x14ac:dyDescent="0.2">
      <c r="A840" s="223" t="s">
        <v>77</v>
      </c>
      <c r="B840" s="224"/>
      <c r="C840" s="224"/>
      <c r="D840" s="224"/>
      <c r="E840" s="162">
        <v>20</v>
      </c>
      <c r="F840" s="161" t="s">
        <v>169</v>
      </c>
      <c r="G840" s="161"/>
      <c r="H840" s="225"/>
      <c r="I840" s="225"/>
      <c r="J840" s="225"/>
      <c r="K840" s="225"/>
      <c r="L840" s="226"/>
    </row>
    <row r="841" spans="1:12" ht="90.75" customHeight="1" x14ac:dyDescent="0.2">
      <c r="A841" s="223" t="s">
        <v>528</v>
      </c>
      <c r="B841" s="224"/>
      <c r="C841" s="224"/>
      <c r="D841" s="224"/>
      <c r="E841" s="162" t="s">
        <v>443</v>
      </c>
      <c r="F841" s="161" t="s">
        <v>169</v>
      </c>
      <c r="G841" s="161"/>
      <c r="H841" s="225"/>
      <c r="I841" s="225"/>
      <c r="J841" s="225"/>
      <c r="K841" s="225"/>
      <c r="L841" s="226"/>
    </row>
    <row r="842" spans="1:12" ht="47.25" customHeight="1" x14ac:dyDescent="0.2">
      <c r="A842" s="223" t="s">
        <v>98</v>
      </c>
      <c r="B842" s="224"/>
      <c r="C842" s="224"/>
      <c r="D842" s="224"/>
      <c r="E842" s="162" t="s">
        <v>182</v>
      </c>
      <c r="F842" s="161" t="s">
        <v>169</v>
      </c>
      <c r="G842" s="161"/>
      <c r="H842" s="225"/>
      <c r="I842" s="225"/>
      <c r="J842" s="225"/>
      <c r="K842" s="225"/>
      <c r="L842" s="226"/>
    </row>
    <row r="843" spans="1:12" ht="47.25" customHeight="1" x14ac:dyDescent="0.2">
      <c r="A843" s="223" t="s">
        <v>99</v>
      </c>
      <c r="B843" s="224"/>
      <c r="C843" s="224"/>
      <c r="D843" s="224"/>
      <c r="E843" s="162" t="s">
        <v>173</v>
      </c>
      <c r="F843" s="161"/>
      <c r="G843" s="161"/>
      <c r="H843" s="225"/>
      <c r="I843" s="225"/>
      <c r="J843" s="225"/>
      <c r="K843" s="225"/>
      <c r="L843" s="226"/>
    </row>
    <row r="844" spans="1:12" ht="12.75" customHeight="1" x14ac:dyDescent="0.2">
      <c r="A844" s="229" t="s">
        <v>237</v>
      </c>
      <c r="B844" s="230"/>
      <c r="C844" s="230"/>
      <c r="D844" s="230"/>
      <c r="E844" s="230"/>
      <c r="F844" s="230"/>
      <c r="G844" s="230"/>
      <c r="H844" s="230"/>
      <c r="I844" s="230"/>
      <c r="J844" s="230"/>
      <c r="K844" s="230"/>
      <c r="L844" s="167" t="s">
        <v>600</v>
      </c>
    </row>
    <row r="845" spans="1:12" ht="45" customHeight="1" thickBot="1" x14ac:dyDescent="0.25">
      <c r="A845" s="231" t="s">
        <v>529</v>
      </c>
      <c r="B845" s="232"/>
      <c r="C845" s="232"/>
      <c r="D845" s="232"/>
      <c r="E845" s="232"/>
      <c r="F845" s="232"/>
      <c r="G845" s="232"/>
      <c r="H845" s="232"/>
      <c r="I845" s="232"/>
      <c r="J845" s="232"/>
      <c r="K845" s="232"/>
      <c r="L845" s="233"/>
    </row>
    <row r="846" spans="1:12" ht="15" customHeight="1" thickBot="1" x14ac:dyDescent="0.25">
      <c r="A846" s="256"/>
      <c r="B846" s="257"/>
      <c r="C846" s="257"/>
      <c r="D846" s="257"/>
      <c r="E846" s="257"/>
      <c r="F846" s="257"/>
      <c r="G846" s="257"/>
      <c r="H846" s="257"/>
      <c r="I846" s="257"/>
      <c r="J846" s="257"/>
      <c r="K846" s="257"/>
      <c r="L846" s="258"/>
    </row>
    <row r="847" spans="1:12" x14ac:dyDescent="0.2">
      <c r="A847" s="281" t="s">
        <v>502</v>
      </c>
      <c r="B847" s="282"/>
      <c r="C847" s="282"/>
      <c r="D847" s="282"/>
      <c r="E847" s="282"/>
      <c r="F847" s="282"/>
      <c r="G847" s="282"/>
      <c r="H847" s="282"/>
      <c r="I847" s="282"/>
      <c r="J847" s="282"/>
      <c r="K847" s="282"/>
      <c r="L847" s="283"/>
    </row>
    <row r="848" spans="1:12" x14ac:dyDescent="0.2">
      <c r="A848" s="244" t="s">
        <v>232</v>
      </c>
      <c r="B848" s="245"/>
      <c r="C848" s="245"/>
      <c r="D848" s="245"/>
      <c r="E848" s="245"/>
      <c r="F848" s="245"/>
      <c r="G848" s="245"/>
      <c r="H848" s="245"/>
      <c r="I848" s="245"/>
      <c r="J848" s="245"/>
      <c r="K848" s="245"/>
      <c r="L848" s="246"/>
    </row>
    <row r="849" spans="1:12" ht="25.5" x14ac:dyDescent="0.2">
      <c r="A849" s="247" t="s">
        <v>68</v>
      </c>
      <c r="B849" s="248"/>
      <c r="C849" s="248"/>
      <c r="D849" s="248"/>
      <c r="E849" s="192" t="s">
        <v>69</v>
      </c>
      <c r="F849" s="192" t="s">
        <v>70</v>
      </c>
      <c r="G849" s="192" t="s">
        <v>71</v>
      </c>
      <c r="H849" s="248" t="s">
        <v>3</v>
      </c>
      <c r="I849" s="248"/>
      <c r="J849" s="248"/>
      <c r="K849" s="248"/>
      <c r="L849" s="249"/>
    </row>
    <row r="850" spans="1:12" x14ac:dyDescent="0.2">
      <c r="A850" s="223" t="s">
        <v>96</v>
      </c>
      <c r="B850" s="224"/>
      <c r="C850" s="224"/>
      <c r="D850" s="224"/>
      <c r="E850" s="162" t="s">
        <v>447</v>
      </c>
      <c r="F850" s="161" t="s">
        <v>169</v>
      </c>
      <c r="G850" s="161"/>
      <c r="H850" s="225"/>
      <c r="I850" s="225"/>
      <c r="J850" s="225"/>
      <c r="K850" s="225"/>
      <c r="L850" s="226"/>
    </row>
    <row r="851" spans="1:12" ht="37.5" customHeight="1" x14ac:dyDescent="0.2">
      <c r="A851" s="223" t="s">
        <v>97</v>
      </c>
      <c r="B851" s="224"/>
      <c r="C851" s="224"/>
      <c r="D851" s="224"/>
      <c r="E851" s="162" t="s">
        <v>448</v>
      </c>
      <c r="F851" s="161" t="s">
        <v>169</v>
      </c>
      <c r="G851" s="161"/>
      <c r="H851" s="225"/>
      <c r="I851" s="225"/>
      <c r="J851" s="225"/>
      <c r="K851" s="225"/>
      <c r="L851" s="226"/>
    </row>
    <row r="852" spans="1:12" ht="31.5" customHeight="1" x14ac:dyDescent="0.2">
      <c r="A852" s="223" t="s">
        <v>135</v>
      </c>
      <c r="B852" s="224"/>
      <c r="C852" s="224"/>
      <c r="D852" s="224"/>
      <c r="E852" s="162" t="s">
        <v>449</v>
      </c>
      <c r="F852" s="161" t="s">
        <v>169</v>
      </c>
      <c r="G852" s="161"/>
      <c r="H852" s="225"/>
      <c r="I852" s="225"/>
      <c r="J852" s="225"/>
      <c r="K852" s="225"/>
      <c r="L852" s="226"/>
    </row>
    <row r="853" spans="1:12" ht="31.5" customHeight="1" x14ac:dyDescent="0.2">
      <c r="A853" s="227" t="s">
        <v>72</v>
      </c>
      <c r="B853" s="228"/>
      <c r="C853" s="228"/>
      <c r="D853" s="228"/>
      <c r="E853" s="163" t="s">
        <v>450</v>
      </c>
      <c r="F853" s="161" t="s">
        <v>169</v>
      </c>
      <c r="G853" s="161"/>
      <c r="H853" s="225"/>
      <c r="I853" s="225"/>
      <c r="J853" s="225"/>
      <c r="K853" s="225"/>
      <c r="L853" s="226"/>
    </row>
    <row r="854" spans="1:12" ht="27.75" customHeight="1" x14ac:dyDescent="0.2">
      <c r="A854" s="227" t="s">
        <v>93</v>
      </c>
      <c r="B854" s="228"/>
      <c r="C854" s="228"/>
      <c r="D854" s="228"/>
      <c r="E854" s="163" t="s">
        <v>451</v>
      </c>
      <c r="F854" s="161" t="s">
        <v>169</v>
      </c>
      <c r="G854" s="161"/>
      <c r="H854" s="225"/>
      <c r="I854" s="225"/>
      <c r="J854" s="225"/>
      <c r="K854" s="225"/>
      <c r="L854" s="226"/>
    </row>
    <row r="855" spans="1:12" ht="51" customHeight="1" x14ac:dyDescent="0.2">
      <c r="A855" s="227" t="s">
        <v>136</v>
      </c>
      <c r="B855" s="228"/>
      <c r="C855" s="228"/>
      <c r="D855" s="228"/>
      <c r="E855" s="163" t="s">
        <v>173</v>
      </c>
      <c r="F855" s="161"/>
      <c r="G855" s="161"/>
      <c r="H855" s="225"/>
      <c r="I855" s="225"/>
      <c r="J855" s="225"/>
      <c r="K855" s="225"/>
      <c r="L855" s="226"/>
    </row>
    <row r="856" spans="1:12" ht="37.5" customHeight="1" x14ac:dyDescent="0.2">
      <c r="A856" s="227" t="s">
        <v>95</v>
      </c>
      <c r="B856" s="228"/>
      <c r="C856" s="228"/>
      <c r="D856" s="228"/>
      <c r="E856" s="163" t="s">
        <v>173</v>
      </c>
      <c r="F856" s="161"/>
      <c r="G856" s="161"/>
      <c r="H856" s="225"/>
      <c r="I856" s="225"/>
      <c r="J856" s="225"/>
      <c r="K856" s="225"/>
      <c r="L856" s="226"/>
    </row>
    <row r="857" spans="1:12" ht="37.5" customHeight="1" x14ac:dyDescent="0.2">
      <c r="A857" s="223" t="s">
        <v>73</v>
      </c>
      <c r="B857" s="224"/>
      <c r="C857" s="224"/>
      <c r="D857" s="224"/>
      <c r="E857" s="162" t="s">
        <v>452</v>
      </c>
      <c r="F857" s="161" t="s">
        <v>169</v>
      </c>
      <c r="G857" s="161"/>
      <c r="H857" s="225"/>
      <c r="I857" s="225"/>
      <c r="J857" s="225"/>
      <c r="K857" s="225"/>
      <c r="L857" s="226"/>
    </row>
    <row r="858" spans="1:12" ht="18.75" customHeight="1" x14ac:dyDescent="0.2">
      <c r="A858" s="223" t="s">
        <v>74</v>
      </c>
      <c r="B858" s="224"/>
      <c r="C858" s="224"/>
      <c r="D858" s="224"/>
      <c r="E858" s="162">
        <v>32</v>
      </c>
      <c r="F858" s="161" t="s">
        <v>169</v>
      </c>
      <c r="G858" s="161"/>
      <c r="H858" s="225"/>
      <c r="I858" s="225"/>
      <c r="J858" s="225"/>
      <c r="K858" s="225"/>
      <c r="L858" s="226"/>
    </row>
    <row r="859" spans="1:12" ht="37.5" customHeight="1" x14ac:dyDescent="0.2">
      <c r="A859" s="223" t="s">
        <v>75</v>
      </c>
      <c r="B859" s="224"/>
      <c r="C859" s="224"/>
      <c r="D859" s="224"/>
      <c r="E859" s="162">
        <v>34</v>
      </c>
      <c r="F859" s="161" t="s">
        <v>169</v>
      </c>
      <c r="G859" s="161"/>
      <c r="H859" s="225"/>
      <c r="I859" s="225"/>
      <c r="J859" s="225"/>
      <c r="K859" s="225"/>
      <c r="L859" s="226"/>
    </row>
    <row r="860" spans="1:12" ht="66" customHeight="1" x14ac:dyDescent="0.2">
      <c r="A860" s="223" t="s">
        <v>76</v>
      </c>
      <c r="B860" s="224"/>
      <c r="C860" s="224"/>
      <c r="D860" s="224"/>
      <c r="E860" s="162">
        <v>33</v>
      </c>
      <c r="F860" s="161" t="s">
        <v>169</v>
      </c>
      <c r="G860" s="161"/>
      <c r="H860" s="225"/>
      <c r="I860" s="225"/>
      <c r="J860" s="225"/>
      <c r="K860" s="225"/>
      <c r="L860" s="226"/>
    </row>
    <row r="861" spans="1:12" ht="37.5" customHeight="1" x14ac:dyDescent="0.2">
      <c r="A861" s="223" t="s">
        <v>77</v>
      </c>
      <c r="B861" s="224"/>
      <c r="C861" s="224"/>
      <c r="D861" s="224"/>
      <c r="E861" s="162">
        <v>35</v>
      </c>
      <c r="F861" s="161" t="s">
        <v>169</v>
      </c>
      <c r="G861" s="161"/>
      <c r="H861" s="225"/>
      <c r="I861" s="225"/>
      <c r="J861" s="225"/>
      <c r="K861" s="225"/>
      <c r="L861" s="226"/>
    </row>
    <row r="862" spans="1:12" ht="109.5" customHeight="1" x14ac:dyDescent="0.2">
      <c r="A862" s="223" t="s">
        <v>528</v>
      </c>
      <c r="B862" s="224"/>
      <c r="C862" s="224"/>
      <c r="D862" s="224"/>
      <c r="E862" s="162"/>
      <c r="F862" s="195"/>
      <c r="G862" s="161" t="s">
        <v>169</v>
      </c>
      <c r="H862" s="225" t="s">
        <v>627</v>
      </c>
      <c r="I862" s="225"/>
      <c r="J862" s="225"/>
      <c r="K862" s="225"/>
      <c r="L862" s="226"/>
    </row>
    <row r="863" spans="1:12" ht="28.5" customHeight="1" x14ac:dyDescent="0.2">
      <c r="A863" s="223" t="s">
        <v>98</v>
      </c>
      <c r="B863" s="224"/>
      <c r="C863" s="224"/>
      <c r="D863" s="224"/>
      <c r="E863" s="162" t="s">
        <v>188</v>
      </c>
      <c r="F863" s="161" t="s">
        <v>169</v>
      </c>
      <c r="G863" s="161"/>
      <c r="H863" s="225"/>
      <c r="I863" s="225"/>
      <c r="J863" s="225"/>
      <c r="K863" s="225"/>
      <c r="L863" s="226"/>
    </row>
    <row r="864" spans="1:12" ht="28.5" customHeight="1" x14ac:dyDescent="0.2">
      <c r="A864" s="223" t="s">
        <v>99</v>
      </c>
      <c r="B864" s="224"/>
      <c r="C864" s="224"/>
      <c r="D864" s="224"/>
      <c r="E864" s="162" t="s">
        <v>173</v>
      </c>
      <c r="F864" s="161"/>
      <c r="G864" s="161"/>
      <c r="H864" s="225"/>
      <c r="I864" s="225"/>
      <c r="J864" s="225"/>
      <c r="K864" s="225"/>
      <c r="L864" s="226"/>
    </row>
    <row r="865" spans="1:12" ht="35.25" customHeight="1" x14ac:dyDescent="0.2">
      <c r="A865" s="229" t="s">
        <v>237</v>
      </c>
      <c r="B865" s="230"/>
      <c r="C865" s="230"/>
      <c r="D865" s="230"/>
      <c r="E865" s="230"/>
      <c r="F865" s="230"/>
      <c r="G865" s="230"/>
      <c r="H865" s="230"/>
      <c r="I865" s="230"/>
      <c r="J865" s="230"/>
      <c r="K865" s="230"/>
      <c r="L865" s="167" t="s">
        <v>238</v>
      </c>
    </row>
    <row r="866" spans="1:12" ht="42.75" customHeight="1" thickBot="1" x14ac:dyDescent="0.25">
      <c r="A866" s="231" t="s">
        <v>529</v>
      </c>
      <c r="B866" s="232"/>
      <c r="C866" s="232"/>
      <c r="D866" s="232"/>
      <c r="E866" s="232"/>
      <c r="F866" s="232"/>
      <c r="G866" s="232"/>
      <c r="H866" s="232"/>
      <c r="I866" s="232"/>
      <c r="J866" s="232"/>
      <c r="K866" s="232"/>
      <c r="L866" s="233"/>
    </row>
    <row r="867" spans="1:12" ht="20.25" customHeight="1" thickBot="1" x14ac:dyDescent="0.25">
      <c r="A867" s="256"/>
      <c r="B867" s="257"/>
      <c r="C867" s="257"/>
      <c r="D867" s="257"/>
      <c r="E867" s="257"/>
      <c r="F867" s="257"/>
      <c r="G867" s="257"/>
      <c r="H867" s="257"/>
      <c r="I867" s="257"/>
      <c r="J867" s="257"/>
      <c r="K867" s="257"/>
      <c r="L867" s="258"/>
    </row>
    <row r="868" spans="1:12" ht="17.25" customHeight="1" x14ac:dyDescent="0.2">
      <c r="A868" s="275" t="s">
        <v>503</v>
      </c>
      <c r="B868" s="276"/>
      <c r="C868" s="276"/>
      <c r="D868" s="276"/>
      <c r="E868" s="276"/>
      <c r="F868" s="276"/>
      <c r="G868" s="276"/>
      <c r="H868" s="276"/>
      <c r="I868" s="276"/>
      <c r="J868" s="276"/>
      <c r="K868" s="276"/>
      <c r="L868" s="277"/>
    </row>
    <row r="869" spans="1:12" ht="15.75" customHeight="1" x14ac:dyDescent="0.2">
      <c r="A869" s="389" t="s">
        <v>550</v>
      </c>
      <c r="B869" s="390"/>
      <c r="C869" s="390"/>
      <c r="D869" s="390"/>
      <c r="E869" s="390"/>
      <c r="F869" s="390"/>
      <c r="G869" s="390"/>
      <c r="H869" s="390"/>
      <c r="I869" s="390"/>
      <c r="J869" s="390"/>
      <c r="K869" s="390"/>
      <c r="L869" s="391"/>
    </row>
    <row r="870" spans="1:12" ht="12.75" customHeight="1" x14ac:dyDescent="0.2">
      <c r="A870" s="244" t="s">
        <v>233</v>
      </c>
      <c r="B870" s="245"/>
      <c r="C870" s="245"/>
      <c r="D870" s="245"/>
      <c r="E870" s="245"/>
      <c r="F870" s="245"/>
      <c r="G870" s="245"/>
      <c r="H870" s="245"/>
      <c r="I870" s="245"/>
      <c r="J870" s="245"/>
      <c r="K870" s="245"/>
      <c r="L870" s="246"/>
    </row>
    <row r="871" spans="1:12" ht="25.5" customHeight="1" x14ac:dyDescent="0.2">
      <c r="A871" s="247" t="s">
        <v>68</v>
      </c>
      <c r="B871" s="248"/>
      <c r="C871" s="248"/>
      <c r="D871" s="248"/>
      <c r="E871" s="192" t="s">
        <v>69</v>
      </c>
      <c r="F871" s="192" t="s">
        <v>70</v>
      </c>
      <c r="G871" s="192" t="s">
        <v>71</v>
      </c>
      <c r="H871" s="248" t="s">
        <v>3</v>
      </c>
      <c r="I871" s="248"/>
      <c r="J871" s="248"/>
      <c r="K871" s="248"/>
      <c r="L871" s="249"/>
    </row>
    <row r="872" spans="1:12" ht="38.25" customHeight="1" x14ac:dyDescent="0.2">
      <c r="A872" s="223" t="s">
        <v>96</v>
      </c>
      <c r="B872" s="224"/>
      <c r="C872" s="224"/>
      <c r="D872" s="224"/>
      <c r="E872" s="162" t="s">
        <v>456</v>
      </c>
      <c r="F872" s="161" t="s">
        <v>169</v>
      </c>
      <c r="G872" s="161"/>
      <c r="H872" s="225"/>
      <c r="I872" s="225"/>
      <c r="J872" s="225"/>
      <c r="K872" s="225"/>
      <c r="L872" s="226"/>
    </row>
    <row r="873" spans="1:12" ht="36.75" customHeight="1" x14ac:dyDescent="0.2">
      <c r="A873" s="223" t="s">
        <v>97</v>
      </c>
      <c r="B873" s="224"/>
      <c r="C873" s="224"/>
      <c r="D873" s="224"/>
      <c r="E873" s="162">
        <v>36</v>
      </c>
      <c r="F873" s="190"/>
      <c r="G873" s="161" t="s">
        <v>169</v>
      </c>
      <c r="H873" s="225" t="s">
        <v>459</v>
      </c>
      <c r="I873" s="225"/>
      <c r="J873" s="225"/>
      <c r="K873" s="225"/>
      <c r="L873" s="226"/>
    </row>
    <row r="874" spans="1:12" ht="33" customHeight="1" x14ac:dyDescent="0.2">
      <c r="A874" s="223" t="s">
        <v>135</v>
      </c>
      <c r="B874" s="224"/>
      <c r="C874" s="224"/>
      <c r="D874" s="224"/>
      <c r="E874" s="162" t="s">
        <v>457</v>
      </c>
      <c r="F874" s="190"/>
      <c r="G874" s="161" t="s">
        <v>169</v>
      </c>
      <c r="H874" s="225" t="s">
        <v>458</v>
      </c>
      <c r="I874" s="225"/>
      <c r="J874" s="225"/>
      <c r="K874" s="225"/>
      <c r="L874" s="226"/>
    </row>
    <row r="875" spans="1:12" ht="30" customHeight="1" x14ac:dyDescent="0.2">
      <c r="A875" s="227" t="s">
        <v>72</v>
      </c>
      <c r="B875" s="228"/>
      <c r="C875" s="228"/>
      <c r="D875" s="228"/>
      <c r="E875" s="163" t="s">
        <v>388</v>
      </c>
      <c r="F875" s="161" t="s">
        <v>169</v>
      </c>
      <c r="G875" s="161"/>
      <c r="H875" s="225"/>
      <c r="I875" s="225"/>
      <c r="J875" s="225"/>
      <c r="K875" s="225"/>
      <c r="L875" s="226"/>
    </row>
    <row r="876" spans="1:12" ht="36.75" customHeight="1" x14ac:dyDescent="0.2">
      <c r="A876" s="227" t="s">
        <v>93</v>
      </c>
      <c r="B876" s="228"/>
      <c r="C876" s="228"/>
      <c r="D876" s="228"/>
      <c r="E876" s="163" t="s">
        <v>554</v>
      </c>
      <c r="F876" s="161" t="s">
        <v>169</v>
      </c>
      <c r="G876" s="161"/>
      <c r="H876" s="225" t="s">
        <v>461</v>
      </c>
      <c r="I876" s="225"/>
      <c r="J876" s="225"/>
      <c r="K876" s="225"/>
      <c r="L876" s="226"/>
    </row>
    <row r="877" spans="1:12" ht="42.75" customHeight="1" x14ac:dyDescent="0.2">
      <c r="A877" s="227" t="s">
        <v>136</v>
      </c>
      <c r="B877" s="228"/>
      <c r="C877" s="228"/>
      <c r="D877" s="228"/>
      <c r="E877" s="163"/>
      <c r="F877" s="190"/>
      <c r="G877" s="161" t="s">
        <v>169</v>
      </c>
      <c r="H877" s="225" t="s">
        <v>460</v>
      </c>
      <c r="I877" s="225"/>
      <c r="J877" s="225"/>
      <c r="K877" s="225"/>
      <c r="L877" s="226"/>
    </row>
    <row r="878" spans="1:12" ht="36.75" customHeight="1" x14ac:dyDescent="0.2">
      <c r="A878" s="227" t="s">
        <v>95</v>
      </c>
      <c r="B878" s="228"/>
      <c r="C878" s="228"/>
      <c r="D878" s="228"/>
      <c r="E878" s="163" t="s">
        <v>173</v>
      </c>
      <c r="F878" s="161"/>
      <c r="G878" s="161"/>
      <c r="H878" s="225"/>
      <c r="I878" s="225"/>
      <c r="J878" s="225"/>
      <c r="K878" s="225"/>
      <c r="L878" s="226"/>
    </row>
    <row r="879" spans="1:12" ht="21" customHeight="1" x14ac:dyDescent="0.2">
      <c r="A879" s="223" t="s">
        <v>73</v>
      </c>
      <c r="B879" s="224"/>
      <c r="C879" s="224"/>
      <c r="D879" s="224"/>
      <c r="E879" s="162" t="s">
        <v>185</v>
      </c>
      <c r="F879" s="161" t="s">
        <v>169</v>
      </c>
      <c r="G879" s="161"/>
      <c r="H879" s="225"/>
      <c r="I879" s="225"/>
      <c r="J879" s="225"/>
      <c r="K879" s="225"/>
      <c r="L879" s="226"/>
    </row>
    <row r="880" spans="1:12" ht="21" customHeight="1" x14ac:dyDescent="0.2">
      <c r="A880" s="223" t="s">
        <v>74</v>
      </c>
      <c r="B880" s="224"/>
      <c r="C880" s="224"/>
      <c r="D880" s="224"/>
      <c r="E880" s="162">
        <v>38</v>
      </c>
      <c r="F880" s="161" t="s">
        <v>169</v>
      </c>
      <c r="G880" s="161"/>
      <c r="H880" s="225"/>
      <c r="I880" s="225"/>
      <c r="J880" s="225"/>
      <c r="K880" s="225"/>
      <c r="L880" s="226"/>
    </row>
    <row r="881" spans="1:14" ht="36.75" customHeight="1" x14ac:dyDescent="0.2">
      <c r="A881" s="223" t="s">
        <v>75</v>
      </c>
      <c r="B881" s="224"/>
      <c r="C881" s="224"/>
      <c r="D881" s="224"/>
      <c r="E881" s="162" t="s">
        <v>462</v>
      </c>
      <c r="F881" s="161" t="s">
        <v>169</v>
      </c>
      <c r="G881" s="161"/>
      <c r="H881" s="225"/>
      <c r="I881" s="225"/>
      <c r="J881" s="225"/>
      <c r="K881" s="225"/>
      <c r="L881" s="226"/>
    </row>
    <row r="882" spans="1:14" ht="69.75" customHeight="1" x14ac:dyDescent="0.2">
      <c r="A882" s="223" t="s">
        <v>76</v>
      </c>
      <c r="B882" s="224"/>
      <c r="C882" s="224"/>
      <c r="D882" s="224"/>
      <c r="E882" s="162" t="s">
        <v>463</v>
      </c>
      <c r="F882" s="161" t="s">
        <v>169</v>
      </c>
      <c r="G882" s="161"/>
      <c r="H882" s="225"/>
      <c r="I882" s="225"/>
      <c r="J882" s="225"/>
      <c r="K882" s="225"/>
      <c r="L882" s="226"/>
    </row>
    <row r="883" spans="1:14" ht="36.75" customHeight="1" x14ac:dyDescent="0.2">
      <c r="A883" s="223" t="s">
        <v>77</v>
      </c>
      <c r="B883" s="224"/>
      <c r="C883" s="224"/>
      <c r="D883" s="224"/>
      <c r="E883" s="162">
        <v>26</v>
      </c>
      <c r="F883" s="161" t="s">
        <v>169</v>
      </c>
      <c r="G883" s="161"/>
      <c r="H883" s="225"/>
      <c r="I883" s="225"/>
      <c r="J883" s="225"/>
      <c r="K883" s="225"/>
      <c r="L883" s="226"/>
    </row>
    <row r="884" spans="1:14" ht="36.75" customHeight="1" x14ac:dyDescent="0.2">
      <c r="A884" s="223" t="s">
        <v>528</v>
      </c>
      <c r="B884" s="224"/>
      <c r="C884" s="224"/>
      <c r="D884" s="224"/>
      <c r="E884" s="162" t="s">
        <v>193</v>
      </c>
      <c r="F884" s="161" t="s">
        <v>169</v>
      </c>
      <c r="G884" s="161"/>
      <c r="H884" s="225"/>
      <c r="I884" s="225"/>
      <c r="J884" s="225"/>
      <c r="K884" s="225"/>
      <c r="L884" s="226"/>
    </row>
    <row r="885" spans="1:14" ht="36.75" customHeight="1" x14ac:dyDescent="0.2">
      <c r="A885" s="223" t="s">
        <v>98</v>
      </c>
      <c r="B885" s="224"/>
      <c r="C885" s="224"/>
      <c r="D885" s="224"/>
      <c r="E885" s="162" t="s">
        <v>262</v>
      </c>
      <c r="F885" s="161" t="s">
        <v>169</v>
      </c>
      <c r="G885" s="161"/>
      <c r="H885" s="225"/>
      <c r="I885" s="225"/>
      <c r="J885" s="225"/>
      <c r="K885" s="225"/>
      <c r="L885" s="226"/>
    </row>
    <row r="886" spans="1:14" ht="36.75" customHeight="1" x14ac:dyDescent="0.2">
      <c r="A886" s="223" t="s">
        <v>99</v>
      </c>
      <c r="B886" s="224"/>
      <c r="C886" s="224"/>
      <c r="D886" s="224"/>
      <c r="E886" s="162" t="s">
        <v>464</v>
      </c>
      <c r="G886" s="161" t="s">
        <v>169</v>
      </c>
      <c r="H886" s="225" t="s">
        <v>556</v>
      </c>
      <c r="I886" s="225"/>
      <c r="J886" s="225"/>
      <c r="K886" s="225"/>
      <c r="L886" s="226"/>
    </row>
    <row r="887" spans="1:14" ht="18" customHeight="1" x14ac:dyDescent="0.2">
      <c r="A887" s="229" t="s">
        <v>237</v>
      </c>
      <c r="B887" s="230"/>
      <c r="C887" s="230"/>
      <c r="D887" s="230"/>
      <c r="E887" s="230"/>
      <c r="F887" s="230"/>
      <c r="G887" s="230"/>
      <c r="H887" s="230"/>
      <c r="I887" s="230"/>
      <c r="J887" s="230"/>
      <c r="K887" s="230"/>
      <c r="L887" s="167" t="s">
        <v>238</v>
      </c>
    </row>
    <row r="888" spans="1:14" ht="45" customHeight="1" thickBot="1" x14ac:dyDescent="0.25">
      <c r="A888" s="231" t="s">
        <v>529</v>
      </c>
      <c r="B888" s="232"/>
      <c r="C888" s="232"/>
      <c r="D888" s="232"/>
      <c r="E888" s="232"/>
      <c r="F888" s="232"/>
      <c r="G888" s="232"/>
      <c r="H888" s="232"/>
      <c r="I888" s="232"/>
      <c r="J888" s="232"/>
      <c r="K888" s="232"/>
      <c r="L888" s="233"/>
    </row>
    <row r="889" spans="1:14" ht="18.75" customHeight="1" thickBot="1" x14ac:dyDescent="0.25">
      <c r="A889" s="256"/>
      <c r="B889" s="257"/>
      <c r="C889" s="257"/>
      <c r="D889" s="257"/>
      <c r="E889" s="257"/>
      <c r="F889" s="257"/>
      <c r="G889" s="257"/>
      <c r="H889" s="257"/>
      <c r="I889" s="257"/>
      <c r="J889" s="257"/>
      <c r="K889" s="257"/>
      <c r="L889" s="258"/>
    </row>
    <row r="890" spans="1:14" ht="23.25" customHeight="1" x14ac:dyDescent="0.2">
      <c r="A890" s="275" t="s">
        <v>503</v>
      </c>
      <c r="B890" s="276"/>
      <c r="C890" s="276"/>
      <c r="D890" s="276"/>
      <c r="E890" s="276"/>
      <c r="F890" s="276"/>
      <c r="G890" s="276"/>
      <c r="H890" s="276"/>
      <c r="I890" s="276"/>
      <c r="J890" s="276"/>
      <c r="K890" s="276"/>
      <c r="L890" s="277"/>
    </row>
    <row r="891" spans="1:14" ht="16.5" customHeight="1" x14ac:dyDescent="0.2">
      <c r="A891" s="389" t="s">
        <v>551</v>
      </c>
      <c r="B891" s="390"/>
      <c r="C891" s="390"/>
      <c r="D891" s="390"/>
      <c r="E891" s="390"/>
      <c r="F891" s="390"/>
      <c r="G891" s="390"/>
      <c r="H891" s="390"/>
      <c r="I891" s="390"/>
      <c r="J891" s="390"/>
      <c r="K891" s="390"/>
      <c r="L891" s="391"/>
    </row>
    <row r="892" spans="1:14" ht="26.25" customHeight="1" x14ac:dyDescent="0.2">
      <c r="A892" s="244" t="s">
        <v>233</v>
      </c>
      <c r="B892" s="245"/>
      <c r="C892" s="245"/>
      <c r="D892" s="245"/>
      <c r="E892" s="245"/>
      <c r="F892" s="245"/>
      <c r="G892" s="245"/>
      <c r="H892" s="245"/>
      <c r="I892" s="245"/>
      <c r="J892" s="245"/>
      <c r="K892" s="245"/>
      <c r="L892" s="246"/>
      <c r="N892" s="188" t="s">
        <v>440</v>
      </c>
    </row>
    <row r="893" spans="1:14" ht="25.5" x14ac:dyDescent="0.2">
      <c r="A893" s="247" t="s">
        <v>68</v>
      </c>
      <c r="B893" s="248"/>
      <c r="C893" s="248"/>
      <c r="D893" s="248"/>
      <c r="E893" s="192" t="s">
        <v>69</v>
      </c>
      <c r="F893" s="192" t="s">
        <v>70</v>
      </c>
      <c r="G893" s="192" t="s">
        <v>71</v>
      </c>
      <c r="H893" s="248" t="s">
        <v>3</v>
      </c>
      <c r="I893" s="248"/>
      <c r="J893" s="248"/>
      <c r="K893" s="248"/>
      <c r="L893" s="249"/>
    </row>
    <row r="894" spans="1:14" ht="39" customHeight="1" x14ac:dyDescent="0.2">
      <c r="A894" s="223" t="s">
        <v>96</v>
      </c>
      <c r="B894" s="224"/>
      <c r="C894" s="224"/>
      <c r="D894" s="224"/>
      <c r="E894" s="162" t="s">
        <v>456</v>
      </c>
      <c r="F894" s="161" t="s">
        <v>169</v>
      </c>
      <c r="G894" s="161"/>
      <c r="H894" s="225"/>
      <c r="I894" s="225"/>
      <c r="J894" s="225"/>
      <c r="K894" s="225"/>
      <c r="L894" s="226"/>
    </row>
    <row r="895" spans="1:14" ht="36.75" customHeight="1" x14ac:dyDescent="0.2">
      <c r="A895" s="223" t="s">
        <v>97</v>
      </c>
      <c r="B895" s="224"/>
      <c r="C895" s="224"/>
      <c r="D895" s="224"/>
      <c r="E895" s="162">
        <v>37</v>
      </c>
      <c r="F895" s="190"/>
      <c r="G895" s="161" t="s">
        <v>169</v>
      </c>
      <c r="H895" s="225" t="s">
        <v>465</v>
      </c>
      <c r="I895" s="225"/>
      <c r="J895" s="225"/>
      <c r="K895" s="225"/>
      <c r="L895" s="226"/>
    </row>
    <row r="896" spans="1:14" ht="30" customHeight="1" x14ac:dyDescent="0.2">
      <c r="A896" s="223" t="s">
        <v>135</v>
      </c>
      <c r="B896" s="224"/>
      <c r="C896" s="224"/>
      <c r="D896" s="224"/>
      <c r="E896" s="162" t="s">
        <v>457</v>
      </c>
      <c r="F896" s="190"/>
      <c r="G896" s="161" t="s">
        <v>169</v>
      </c>
      <c r="H896" s="225" t="s">
        <v>458</v>
      </c>
      <c r="I896" s="225"/>
      <c r="J896" s="225"/>
      <c r="K896" s="225"/>
      <c r="L896" s="226"/>
    </row>
    <row r="897" spans="1:12" ht="27" customHeight="1" x14ac:dyDescent="0.2">
      <c r="A897" s="227" t="s">
        <v>72</v>
      </c>
      <c r="B897" s="228"/>
      <c r="C897" s="228"/>
      <c r="D897" s="228"/>
      <c r="E897" s="163" t="s">
        <v>466</v>
      </c>
      <c r="F897" s="161" t="s">
        <v>169</v>
      </c>
      <c r="G897" s="161"/>
      <c r="H897" s="225"/>
      <c r="I897" s="225"/>
      <c r="J897" s="225"/>
      <c r="K897" s="225"/>
      <c r="L897" s="226"/>
    </row>
    <row r="898" spans="1:12" ht="20.25" customHeight="1" x14ac:dyDescent="0.2">
      <c r="A898" s="227" t="s">
        <v>93</v>
      </c>
      <c r="B898" s="228"/>
      <c r="C898" s="228"/>
      <c r="D898" s="228"/>
      <c r="E898" s="163"/>
      <c r="G898" s="161" t="s">
        <v>169</v>
      </c>
      <c r="H898" s="225" t="s">
        <v>555</v>
      </c>
      <c r="I898" s="225"/>
      <c r="J898" s="225"/>
      <c r="K898" s="225"/>
      <c r="L898" s="226"/>
    </row>
    <row r="899" spans="1:12" ht="47.25" customHeight="1" x14ac:dyDescent="0.2">
      <c r="A899" s="227" t="s">
        <v>136</v>
      </c>
      <c r="B899" s="228"/>
      <c r="C899" s="228"/>
      <c r="D899" s="228"/>
      <c r="E899" s="163" t="s">
        <v>173</v>
      </c>
      <c r="F899" s="161"/>
      <c r="G899" s="161"/>
      <c r="H899" s="225"/>
      <c r="I899" s="225"/>
      <c r="J899" s="225"/>
      <c r="K899" s="225"/>
      <c r="L899" s="226"/>
    </row>
    <row r="900" spans="1:12" ht="36.75" customHeight="1" x14ac:dyDescent="0.2">
      <c r="A900" s="227" t="s">
        <v>95</v>
      </c>
      <c r="B900" s="228"/>
      <c r="C900" s="228"/>
      <c r="D900" s="228"/>
      <c r="E900" s="163" t="s">
        <v>173</v>
      </c>
      <c r="F900" s="161"/>
      <c r="G900" s="161"/>
      <c r="H900" s="225"/>
      <c r="I900" s="225"/>
      <c r="J900" s="225"/>
      <c r="K900" s="225"/>
      <c r="L900" s="226"/>
    </row>
    <row r="901" spans="1:12" ht="66.75" customHeight="1" x14ac:dyDescent="0.2">
      <c r="A901" s="242" t="s">
        <v>73</v>
      </c>
      <c r="B901" s="243"/>
      <c r="C901" s="243"/>
      <c r="D901" s="243"/>
      <c r="E901" s="162">
        <v>38</v>
      </c>
      <c r="F901" s="190"/>
      <c r="G901" s="161" t="s">
        <v>169</v>
      </c>
      <c r="H901" s="225" t="s">
        <v>348</v>
      </c>
      <c r="I901" s="225"/>
      <c r="J901" s="225"/>
      <c r="K901" s="225"/>
      <c r="L901" s="226"/>
    </row>
    <row r="902" spans="1:12" ht="18" customHeight="1" x14ac:dyDescent="0.2">
      <c r="A902" s="223" t="s">
        <v>74</v>
      </c>
      <c r="B902" s="224"/>
      <c r="C902" s="224"/>
      <c r="D902" s="224"/>
      <c r="E902" s="162">
        <v>39</v>
      </c>
      <c r="F902" s="161" t="s">
        <v>169</v>
      </c>
      <c r="G902" s="161"/>
      <c r="H902" s="225"/>
      <c r="I902" s="225"/>
      <c r="J902" s="225"/>
      <c r="K902" s="225"/>
      <c r="L902" s="226"/>
    </row>
    <row r="903" spans="1:12" ht="31.5" customHeight="1" x14ac:dyDescent="0.2">
      <c r="A903" s="223" t="s">
        <v>75</v>
      </c>
      <c r="B903" s="224"/>
      <c r="C903" s="224"/>
      <c r="D903" s="224"/>
      <c r="E903" s="162" t="s">
        <v>467</v>
      </c>
      <c r="F903" s="161" t="s">
        <v>169</v>
      </c>
      <c r="G903" s="161"/>
      <c r="H903" s="225"/>
      <c r="I903" s="225"/>
      <c r="J903" s="225"/>
      <c r="K903" s="225"/>
      <c r="L903" s="226"/>
    </row>
    <row r="904" spans="1:12" ht="72.75" customHeight="1" x14ac:dyDescent="0.2">
      <c r="A904" s="223" t="s">
        <v>76</v>
      </c>
      <c r="B904" s="224"/>
      <c r="C904" s="224"/>
      <c r="D904" s="224"/>
      <c r="E904" s="162" t="s">
        <v>468</v>
      </c>
      <c r="F904" s="161" t="s">
        <v>169</v>
      </c>
      <c r="G904" s="161"/>
      <c r="H904" s="225"/>
      <c r="I904" s="225"/>
      <c r="J904" s="225"/>
      <c r="K904" s="225"/>
      <c r="L904" s="226"/>
    </row>
    <row r="905" spans="1:12" ht="36.75" customHeight="1" x14ac:dyDescent="0.2">
      <c r="A905" s="223" t="s">
        <v>77</v>
      </c>
      <c r="B905" s="224"/>
      <c r="C905" s="224"/>
      <c r="D905" s="224"/>
      <c r="E905" s="162">
        <v>27</v>
      </c>
      <c r="F905" s="161" t="s">
        <v>169</v>
      </c>
      <c r="G905" s="161"/>
      <c r="H905" s="225"/>
      <c r="I905" s="225"/>
      <c r="J905" s="225"/>
      <c r="K905" s="225"/>
      <c r="L905" s="226"/>
    </row>
    <row r="906" spans="1:12" ht="36.75" customHeight="1" x14ac:dyDescent="0.2">
      <c r="A906" s="223" t="s">
        <v>528</v>
      </c>
      <c r="B906" s="224"/>
      <c r="C906" s="224"/>
      <c r="D906" s="224"/>
      <c r="E906" s="162" t="s">
        <v>359</v>
      </c>
      <c r="F906" s="161" t="s">
        <v>169</v>
      </c>
      <c r="G906" s="161"/>
      <c r="H906" s="225"/>
      <c r="I906" s="225"/>
      <c r="J906" s="225"/>
      <c r="K906" s="225"/>
      <c r="L906" s="226"/>
    </row>
    <row r="907" spans="1:12" ht="36.75" customHeight="1" x14ac:dyDescent="0.2">
      <c r="A907" s="223" t="s">
        <v>98</v>
      </c>
      <c r="B907" s="224"/>
      <c r="C907" s="224"/>
      <c r="D907" s="224"/>
      <c r="E907" s="162" t="s">
        <v>262</v>
      </c>
      <c r="F907" s="161" t="s">
        <v>169</v>
      </c>
      <c r="G907" s="161"/>
      <c r="H907" s="225"/>
      <c r="I907" s="225"/>
      <c r="J907" s="225"/>
      <c r="K907" s="225"/>
      <c r="L907" s="226"/>
    </row>
    <row r="908" spans="1:12" ht="36.75" customHeight="1" x14ac:dyDescent="0.2">
      <c r="A908" s="223" t="s">
        <v>99</v>
      </c>
      <c r="B908" s="224"/>
      <c r="C908" s="224"/>
      <c r="D908" s="224"/>
      <c r="E908" s="162" t="s">
        <v>469</v>
      </c>
      <c r="G908" s="161" t="s">
        <v>169</v>
      </c>
      <c r="H908" s="225" t="s">
        <v>556</v>
      </c>
      <c r="I908" s="225"/>
      <c r="J908" s="225"/>
      <c r="K908" s="225"/>
      <c r="L908" s="226"/>
    </row>
    <row r="909" spans="1:12" ht="19.5" customHeight="1" x14ac:dyDescent="0.2">
      <c r="A909" s="229" t="s">
        <v>237</v>
      </c>
      <c r="B909" s="230"/>
      <c r="C909" s="230"/>
      <c r="D909" s="230"/>
      <c r="E909" s="230"/>
      <c r="F909" s="230"/>
      <c r="G909" s="230"/>
      <c r="H909" s="230"/>
      <c r="I909" s="230"/>
      <c r="J909" s="230"/>
      <c r="K909" s="230"/>
      <c r="L909" s="167" t="s">
        <v>238</v>
      </c>
    </row>
    <row r="910" spans="1:12" ht="43.5" customHeight="1" thickBot="1" x14ac:dyDescent="0.25">
      <c r="A910" s="231" t="s">
        <v>529</v>
      </c>
      <c r="B910" s="232"/>
      <c r="C910" s="232"/>
      <c r="D910" s="232"/>
      <c r="E910" s="232"/>
      <c r="F910" s="232"/>
      <c r="G910" s="232"/>
      <c r="H910" s="232"/>
      <c r="I910" s="232"/>
      <c r="J910" s="232"/>
      <c r="K910" s="232"/>
      <c r="L910" s="233"/>
    </row>
    <row r="911" spans="1:12" ht="18" customHeight="1" thickBot="1" x14ac:dyDescent="0.25">
      <c r="A911" s="234"/>
      <c r="B911" s="235"/>
      <c r="C911" s="235"/>
      <c r="D911" s="235"/>
      <c r="E911" s="235"/>
      <c r="F911" s="235"/>
      <c r="G911" s="235"/>
      <c r="H911" s="235"/>
      <c r="I911" s="235"/>
      <c r="J911" s="235"/>
      <c r="K911" s="235"/>
      <c r="L911" s="236"/>
    </row>
    <row r="912" spans="1:12" ht="23.25" customHeight="1" x14ac:dyDescent="0.2">
      <c r="A912" s="367" t="s">
        <v>504</v>
      </c>
      <c r="B912" s="368"/>
      <c r="C912" s="368"/>
      <c r="D912" s="368"/>
      <c r="E912" s="368"/>
      <c r="F912" s="368"/>
      <c r="G912" s="368"/>
      <c r="H912" s="368"/>
      <c r="I912" s="368"/>
      <c r="J912" s="368"/>
      <c r="K912" s="368"/>
      <c r="L912" s="369"/>
    </row>
    <row r="913" spans="1:14" ht="13.5" customHeight="1" x14ac:dyDescent="0.2">
      <c r="A913" s="349" t="s">
        <v>234</v>
      </c>
      <c r="B913" s="350"/>
      <c r="C913" s="350"/>
      <c r="D913" s="350"/>
      <c r="E913" s="350"/>
      <c r="F913" s="350"/>
      <c r="G913" s="350"/>
      <c r="H913" s="350"/>
      <c r="I913" s="350"/>
      <c r="J913" s="350"/>
      <c r="K913" s="350"/>
      <c r="L913" s="351"/>
    </row>
    <row r="914" spans="1:14" ht="24" customHeight="1" x14ac:dyDescent="0.2">
      <c r="A914" s="361" t="s">
        <v>68</v>
      </c>
      <c r="B914" s="362"/>
      <c r="C914" s="362"/>
      <c r="D914" s="363"/>
      <c r="E914" s="192" t="s">
        <v>69</v>
      </c>
      <c r="F914" s="192" t="s">
        <v>70</v>
      </c>
      <c r="G914" s="192" t="s">
        <v>71</v>
      </c>
      <c r="H914" s="370" t="s">
        <v>3</v>
      </c>
      <c r="I914" s="362"/>
      <c r="J914" s="362"/>
      <c r="K914" s="362"/>
      <c r="L914" s="371"/>
    </row>
    <row r="915" spans="1:14" ht="45" customHeight="1" x14ac:dyDescent="0.2">
      <c r="A915" s="355" t="s">
        <v>96</v>
      </c>
      <c r="B915" s="356"/>
      <c r="C915" s="356"/>
      <c r="D915" s="357"/>
      <c r="E915" s="162" t="s">
        <v>174</v>
      </c>
      <c r="F915" s="161" t="s">
        <v>169</v>
      </c>
      <c r="G915" s="161"/>
      <c r="H915" s="239"/>
      <c r="I915" s="240"/>
      <c r="J915" s="240"/>
      <c r="K915" s="240"/>
      <c r="L915" s="241"/>
      <c r="N915" s="188"/>
    </row>
    <row r="916" spans="1:14" ht="42.75" customHeight="1" x14ac:dyDescent="0.2">
      <c r="A916" s="392" t="s">
        <v>97</v>
      </c>
      <c r="B916" s="393"/>
      <c r="C916" s="393"/>
      <c r="D916" s="394"/>
      <c r="E916" s="205">
        <v>11</v>
      </c>
      <c r="F916" s="204" t="s">
        <v>169</v>
      </c>
      <c r="H916" s="395"/>
      <c r="I916" s="396"/>
      <c r="J916" s="396"/>
      <c r="K916" s="396"/>
      <c r="L916" s="397"/>
    </row>
    <row r="917" spans="1:14" ht="42" customHeight="1" x14ac:dyDescent="0.2">
      <c r="A917" s="392" t="s">
        <v>135</v>
      </c>
      <c r="B917" s="393"/>
      <c r="C917" s="393"/>
      <c r="D917" s="394"/>
      <c r="E917" s="205" t="s">
        <v>471</v>
      </c>
      <c r="F917" s="204" t="s">
        <v>169</v>
      </c>
      <c r="H917" s="395" t="s">
        <v>625</v>
      </c>
      <c r="I917" s="396"/>
      <c r="J917" s="396"/>
      <c r="K917" s="396"/>
      <c r="L917" s="397"/>
    </row>
    <row r="918" spans="1:14" ht="27.75" customHeight="1" x14ac:dyDescent="0.2">
      <c r="A918" s="398" t="s">
        <v>72</v>
      </c>
      <c r="B918" s="399"/>
      <c r="C918" s="399"/>
      <c r="D918" s="400"/>
      <c r="E918" s="203" t="s">
        <v>199</v>
      </c>
      <c r="F918" s="204" t="s">
        <v>169</v>
      </c>
      <c r="G918" s="204"/>
      <c r="H918" s="395"/>
      <c r="I918" s="396"/>
      <c r="J918" s="396"/>
      <c r="K918" s="396"/>
      <c r="L918" s="397"/>
    </row>
    <row r="919" spans="1:14" ht="27" customHeight="1" x14ac:dyDescent="0.2">
      <c r="A919" s="352" t="s">
        <v>93</v>
      </c>
      <c r="B919" s="353"/>
      <c r="C919" s="353"/>
      <c r="D919" s="354"/>
      <c r="E919" s="163" t="s">
        <v>470</v>
      </c>
      <c r="F919" s="161" t="s">
        <v>169</v>
      </c>
      <c r="G919" s="161"/>
      <c r="H919" s="239" t="s">
        <v>461</v>
      </c>
      <c r="I919" s="240"/>
      <c r="J919" s="240"/>
      <c r="K919" s="240"/>
      <c r="L919" s="241"/>
    </row>
    <row r="920" spans="1:14" ht="47.25" customHeight="1" x14ac:dyDescent="0.2">
      <c r="A920" s="352" t="s">
        <v>136</v>
      </c>
      <c r="B920" s="353"/>
      <c r="C920" s="353"/>
      <c r="D920" s="354"/>
      <c r="E920" s="163" t="s">
        <v>173</v>
      </c>
      <c r="F920" s="161"/>
      <c r="G920" s="161"/>
      <c r="H920" s="239"/>
      <c r="I920" s="240"/>
      <c r="J920" s="240"/>
      <c r="K920" s="240"/>
      <c r="L920" s="241"/>
    </row>
    <row r="921" spans="1:14" ht="46.5" customHeight="1" x14ac:dyDescent="0.2">
      <c r="A921" s="352" t="s">
        <v>95</v>
      </c>
      <c r="B921" s="353"/>
      <c r="C921" s="353"/>
      <c r="D921" s="354"/>
      <c r="E921" s="163" t="s">
        <v>173</v>
      </c>
      <c r="F921" s="161"/>
      <c r="G921" s="161"/>
      <c r="H921" s="239"/>
      <c r="I921" s="240"/>
      <c r="J921" s="240"/>
      <c r="K921" s="240"/>
      <c r="L921" s="241"/>
    </row>
    <row r="922" spans="1:14" ht="36.75" customHeight="1" x14ac:dyDescent="0.2">
      <c r="A922" s="355" t="s">
        <v>73</v>
      </c>
      <c r="B922" s="356"/>
      <c r="C922" s="356"/>
      <c r="D922" s="357"/>
      <c r="E922" s="162">
        <v>18</v>
      </c>
      <c r="F922" s="161" t="s">
        <v>169</v>
      </c>
      <c r="H922" s="239" t="s">
        <v>624</v>
      </c>
      <c r="I922" s="240"/>
      <c r="J922" s="240"/>
      <c r="K922" s="240"/>
      <c r="L922" s="241"/>
    </row>
    <row r="923" spans="1:14" ht="67.5" customHeight="1" x14ac:dyDescent="0.2">
      <c r="A923" s="355" t="s">
        <v>74</v>
      </c>
      <c r="B923" s="356"/>
      <c r="C923" s="356"/>
      <c r="D923" s="357"/>
      <c r="E923" s="162">
        <v>10</v>
      </c>
      <c r="F923" s="161" t="s">
        <v>169</v>
      </c>
      <c r="G923" s="161"/>
      <c r="H923" s="239"/>
      <c r="I923" s="240"/>
      <c r="J923" s="240"/>
      <c r="K923" s="240"/>
      <c r="L923" s="241"/>
      <c r="N923" s="188"/>
    </row>
    <row r="924" spans="1:14" ht="33" customHeight="1" x14ac:dyDescent="0.2">
      <c r="A924" s="355" t="s">
        <v>75</v>
      </c>
      <c r="B924" s="356"/>
      <c r="C924" s="356"/>
      <c r="D924" s="357"/>
      <c r="E924" s="162">
        <v>14</v>
      </c>
      <c r="F924" s="161" t="s">
        <v>169</v>
      </c>
      <c r="G924" s="161"/>
      <c r="H924" s="239"/>
      <c r="I924" s="240"/>
      <c r="J924" s="240"/>
      <c r="K924" s="240"/>
      <c r="L924" s="241"/>
    </row>
    <row r="925" spans="1:14" ht="61.5" customHeight="1" x14ac:dyDescent="0.2">
      <c r="A925" s="355" t="s">
        <v>76</v>
      </c>
      <c r="B925" s="356"/>
      <c r="C925" s="356"/>
      <c r="D925" s="357"/>
      <c r="E925" s="162" t="s">
        <v>427</v>
      </c>
      <c r="F925" s="161" t="s">
        <v>169</v>
      </c>
      <c r="G925" s="161"/>
      <c r="H925" s="239"/>
      <c r="I925" s="240"/>
      <c r="J925" s="240"/>
      <c r="K925" s="240"/>
      <c r="L925" s="241"/>
    </row>
    <row r="926" spans="1:14" ht="64.5" customHeight="1" x14ac:dyDescent="0.2">
      <c r="A926" s="355" t="s">
        <v>77</v>
      </c>
      <c r="B926" s="356"/>
      <c r="C926" s="356"/>
      <c r="D926" s="357"/>
      <c r="E926" s="162">
        <v>17</v>
      </c>
      <c r="F926" s="161" t="s">
        <v>169</v>
      </c>
      <c r="G926" s="161"/>
      <c r="H926" s="239"/>
      <c r="I926" s="240"/>
      <c r="J926" s="240"/>
      <c r="K926" s="240"/>
      <c r="L926" s="241"/>
    </row>
    <row r="927" spans="1:14" ht="36.75" customHeight="1" x14ac:dyDescent="0.2">
      <c r="A927" s="223" t="s">
        <v>528</v>
      </c>
      <c r="B927" s="224"/>
      <c r="C927" s="224"/>
      <c r="D927" s="224"/>
      <c r="E927" s="162" t="s">
        <v>472</v>
      </c>
      <c r="F927" s="161" t="s">
        <v>169</v>
      </c>
      <c r="G927" s="161"/>
      <c r="H927" s="239"/>
      <c r="I927" s="240"/>
      <c r="J927" s="240"/>
      <c r="K927" s="240"/>
      <c r="L927" s="241"/>
    </row>
    <row r="928" spans="1:14" ht="36.75" customHeight="1" x14ac:dyDescent="0.2">
      <c r="A928" s="355" t="s">
        <v>98</v>
      </c>
      <c r="B928" s="356"/>
      <c r="C928" s="356"/>
      <c r="D928" s="357"/>
      <c r="E928" s="162" t="s">
        <v>473</v>
      </c>
      <c r="F928" s="161" t="s">
        <v>169</v>
      </c>
      <c r="G928" s="161"/>
      <c r="H928" s="239"/>
      <c r="I928" s="240"/>
      <c r="J928" s="240"/>
      <c r="K928" s="240"/>
      <c r="L928" s="241"/>
    </row>
    <row r="929" spans="1:12" ht="36.75" customHeight="1" x14ac:dyDescent="0.2">
      <c r="A929" s="355" t="s">
        <v>99</v>
      </c>
      <c r="B929" s="356"/>
      <c r="C929" s="356"/>
      <c r="D929" s="357"/>
      <c r="E929" s="162" t="s">
        <v>173</v>
      </c>
      <c r="F929" s="161"/>
      <c r="G929" s="161"/>
      <c r="H929" s="239"/>
      <c r="I929" s="240"/>
      <c r="J929" s="240"/>
      <c r="K929" s="240"/>
      <c r="L929" s="241"/>
    </row>
    <row r="930" spans="1:12" ht="19.5" customHeight="1" x14ac:dyDescent="0.2">
      <c r="A930" s="262" t="s">
        <v>237</v>
      </c>
      <c r="B930" s="263"/>
      <c r="C930" s="263"/>
      <c r="D930" s="263"/>
      <c r="E930" s="263"/>
      <c r="F930" s="263"/>
      <c r="G930" s="263"/>
      <c r="H930" s="263"/>
      <c r="I930" s="263"/>
      <c r="J930" s="263"/>
      <c r="K930" s="264"/>
      <c r="L930" s="167" t="s">
        <v>600</v>
      </c>
    </row>
    <row r="931" spans="1:12" ht="46.5" customHeight="1" thickBot="1" x14ac:dyDescent="0.25">
      <c r="A931" s="231" t="s">
        <v>529</v>
      </c>
      <c r="B931" s="232"/>
      <c r="C931" s="232"/>
      <c r="D931" s="232"/>
      <c r="E931" s="232"/>
      <c r="F931" s="232"/>
      <c r="G931" s="232"/>
      <c r="H931" s="232"/>
      <c r="I931" s="232"/>
      <c r="J931" s="232"/>
      <c r="K931" s="232"/>
      <c r="L931" s="233"/>
    </row>
    <row r="932" spans="1:12" ht="22.5" customHeight="1" thickBot="1" x14ac:dyDescent="0.25">
      <c r="A932" s="234"/>
      <c r="B932" s="235"/>
      <c r="C932" s="235"/>
      <c r="D932" s="235"/>
      <c r="E932" s="235"/>
      <c r="F932" s="235"/>
      <c r="G932" s="235"/>
      <c r="H932" s="235"/>
      <c r="I932" s="235"/>
      <c r="J932" s="235"/>
      <c r="K932" s="235"/>
      <c r="L932" s="236"/>
    </row>
    <row r="933" spans="1:12" ht="29.25" customHeight="1" x14ac:dyDescent="0.2">
      <c r="A933" s="259" t="s">
        <v>505</v>
      </c>
      <c r="B933" s="260"/>
      <c r="C933" s="260"/>
      <c r="D933" s="260"/>
      <c r="E933" s="260"/>
      <c r="F933" s="260"/>
      <c r="G933" s="260"/>
      <c r="H933" s="260"/>
      <c r="I933" s="260"/>
      <c r="J933" s="260"/>
      <c r="K933" s="260"/>
      <c r="L933" s="261"/>
    </row>
    <row r="934" spans="1:12" ht="18" customHeight="1" x14ac:dyDescent="0.2">
      <c r="A934" s="250" t="s">
        <v>552</v>
      </c>
      <c r="B934" s="251"/>
      <c r="C934" s="251"/>
      <c r="D934" s="251"/>
      <c r="E934" s="251"/>
      <c r="F934" s="251"/>
      <c r="G934" s="251"/>
      <c r="H934" s="251"/>
      <c r="I934" s="251"/>
      <c r="J934" s="251"/>
      <c r="K934" s="251"/>
      <c r="L934" s="252"/>
    </row>
    <row r="935" spans="1:12" ht="13.5" customHeight="1" x14ac:dyDescent="0.2">
      <c r="A935" s="244" t="s">
        <v>208</v>
      </c>
      <c r="B935" s="245"/>
      <c r="C935" s="245"/>
      <c r="D935" s="245"/>
      <c r="E935" s="245"/>
      <c r="F935" s="245"/>
      <c r="G935" s="245"/>
      <c r="H935" s="245"/>
      <c r="I935" s="245"/>
      <c r="J935" s="245"/>
      <c r="K935" s="245"/>
      <c r="L935" s="246"/>
    </row>
    <row r="936" spans="1:12" ht="25.5" x14ac:dyDescent="0.2">
      <c r="A936" s="247" t="s">
        <v>68</v>
      </c>
      <c r="B936" s="248"/>
      <c r="C936" s="248"/>
      <c r="D936" s="248"/>
      <c r="E936" s="192" t="s">
        <v>69</v>
      </c>
      <c r="F936" s="192" t="s">
        <v>70</v>
      </c>
      <c r="G936" s="192" t="s">
        <v>71</v>
      </c>
      <c r="H936" s="248" t="s">
        <v>3</v>
      </c>
      <c r="I936" s="248"/>
      <c r="J936" s="248"/>
      <c r="K936" s="248"/>
      <c r="L936" s="249"/>
    </row>
    <row r="937" spans="1:12" ht="39.75" customHeight="1" x14ac:dyDescent="0.2">
      <c r="A937" s="223" t="s">
        <v>96</v>
      </c>
      <c r="B937" s="224"/>
      <c r="C937" s="224"/>
      <c r="D937" s="224"/>
      <c r="E937" s="162" t="s">
        <v>388</v>
      </c>
      <c r="F937" s="161" t="s">
        <v>169</v>
      </c>
      <c r="G937" s="161"/>
      <c r="H937" s="225"/>
      <c r="I937" s="225"/>
      <c r="J937" s="225"/>
      <c r="K937" s="225"/>
      <c r="L937" s="226"/>
    </row>
    <row r="938" spans="1:12" ht="41.25" customHeight="1" x14ac:dyDescent="0.2">
      <c r="A938" s="223" t="s">
        <v>97</v>
      </c>
      <c r="B938" s="224"/>
      <c r="C938" s="224"/>
      <c r="D938" s="224"/>
      <c r="E938" s="162" t="s">
        <v>275</v>
      </c>
      <c r="F938" s="161" t="s">
        <v>169</v>
      </c>
      <c r="G938" s="161"/>
      <c r="H938" s="225"/>
      <c r="I938" s="225"/>
      <c r="J938" s="225"/>
      <c r="K938" s="225"/>
      <c r="L938" s="226"/>
    </row>
    <row r="939" spans="1:12" ht="94.5" customHeight="1" x14ac:dyDescent="0.2">
      <c r="A939" s="223" t="s">
        <v>135</v>
      </c>
      <c r="B939" s="224"/>
      <c r="C939" s="224"/>
      <c r="D939" s="224"/>
      <c r="E939" s="162" t="s">
        <v>474</v>
      </c>
      <c r="F939" s="161" t="s">
        <v>169</v>
      </c>
      <c r="G939" s="161"/>
      <c r="H939" s="225"/>
      <c r="I939" s="225"/>
      <c r="J939" s="225"/>
      <c r="K939" s="225"/>
      <c r="L939" s="226"/>
    </row>
    <row r="940" spans="1:12" ht="34.5" customHeight="1" x14ac:dyDescent="0.2">
      <c r="A940" s="227" t="s">
        <v>72</v>
      </c>
      <c r="B940" s="228"/>
      <c r="C940" s="228"/>
      <c r="D940" s="228"/>
      <c r="E940" s="163" t="s">
        <v>475</v>
      </c>
      <c r="F940" s="161" t="s">
        <v>169</v>
      </c>
      <c r="G940" s="161"/>
      <c r="H940" s="225"/>
      <c r="I940" s="225"/>
      <c r="J940" s="225"/>
      <c r="K940" s="225"/>
      <c r="L940" s="226"/>
    </row>
    <row r="941" spans="1:12" ht="25.5" customHeight="1" x14ac:dyDescent="0.2">
      <c r="A941" s="227" t="s">
        <v>93</v>
      </c>
      <c r="B941" s="228"/>
      <c r="C941" s="228"/>
      <c r="D941" s="228"/>
      <c r="E941" s="163" t="s">
        <v>476</v>
      </c>
      <c r="F941" s="161" t="s">
        <v>169</v>
      </c>
      <c r="G941" s="161"/>
      <c r="H941" s="225"/>
      <c r="I941" s="225"/>
      <c r="J941" s="225"/>
      <c r="K941" s="225"/>
      <c r="L941" s="226"/>
    </row>
    <row r="942" spans="1:12" ht="39" customHeight="1" x14ac:dyDescent="0.2">
      <c r="A942" s="227" t="s">
        <v>136</v>
      </c>
      <c r="B942" s="228"/>
      <c r="C942" s="228"/>
      <c r="D942" s="228"/>
      <c r="E942" s="163" t="s">
        <v>477</v>
      </c>
      <c r="F942" s="161" t="s">
        <v>169</v>
      </c>
      <c r="G942" s="161"/>
      <c r="H942" s="225"/>
      <c r="I942" s="225"/>
      <c r="J942" s="225"/>
      <c r="K942" s="225"/>
      <c r="L942" s="226"/>
    </row>
    <row r="943" spans="1:12" ht="52.5" customHeight="1" x14ac:dyDescent="0.2">
      <c r="A943" s="227" t="s">
        <v>95</v>
      </c>
      <c r="B943" s="228"/>
      <c r="C943" s="228"/>
      <c r="D943" s="228"/>
      <c r="E943" s="163" t="s">
        <v>173</v>
      </c>
      <c r="F943" s="161"/>
      <c r="G943" s="161"/>
      <c r="H943" s="225"/>
      <c r="I943" s="225"/>
      <c r="J943" s="225"/>
      <c r="K943" s="225"/>
      <c r="L943" s="226"/>
    </row>
    <row r="944" spans="1:12" ht="28.5" customHeight="1" x14ac:dyDescent="0.2">
      <c r="A944" s="223" t="s">
        <v>73</v>
      </c>
      <c r="B944" s="224"/>
      <c r="C944" s="224"/>
      <c r="D944" s="224"/>
      <c r="E944" s="162">
        <v>58</v>
      </c>
      <c r="F944" s="161" t="s">
        <v>169</v>
      </c>
      <c r="H944" s="225" t="s">
        <v>611</v>
      </c>
      <c r="I944" s="225"/>
      <c r="J944" s="225"/>
      <c r="K944" s="225"/>
      <c r="L944" s="226"/>
    </row>
    <row r="945" spans="1:15" ht="66" customHeight="1" x14ac:dyDescent="0.2">
      <c r="A945" s="223" t="s">
        <v>74</v>
      </c>
      <c r="B945" s="224"/>
      <c r="C945" s="224"/>
      <c r="D945" s="224"/>
      <c r="E945" s="162">
        <v>33</v>
      </c>
      <c r="F945" s="161" t="s">
        <v>169</v>
      </c>
      <c r="G945" s="161"/>
      <c r="H945" s="225"/>
      <c r="I945" s="225"/>
      <c r="J945" s="225"/>
      <c r="K945" s="225"/>
      <c r="L945" s="226"/>
    </row>
    <row r="946" spans="1:15" ht="34.5" customHeight="1" x14ac:dyDescent="0.2">
      <c r="A946" s="223" t="s">
        <v>75</v>
      </c>
      <c r="B946" s="224"/>
      <c r="C946" s="224"/>
      <c r="D946" s="224"/>
      <c r="E946" s="162">
        <v>34</v>
      </c>
      <c r="F946" s="161" t="s">
        <v>169</v>
      </c>
      <c r="G946" s="161"/>
      <c r="H946" s="225"/>
      <c r="I946" s="225"/>
      <c r="J946" s="225"/>
      <c r="K946" s="225"/>
      <c r="L946" s="226"/>
    </row>
    <row r="947" spans="1:15" ht="66" customHeight="1" x14ac:dyDescent="0.2">
      <c r="A947" s="223" t="s">
        <v>76</v>
      </c>
      <c r="B947" s="224"/>
      <c r="C947" s="224"/>
      <c r="D947" s="224"/>
      <c r="E947" s="162">
        <v>35</v>
      </c>
      <c r="F947" s="161" t="s">
        <v>169</v>
      </c>
      <c r="G947" s="161"/>
      <c r="H947" s="225"/>
      <c r="I947" s="225"/>
      <c r="J947" s="225"/>
      <c r="K947" s="225"/>
      <c r="L947" s="226"/>
    </row>
    <row r="948" spans="1:15" ht="64.5" customHeight="1" x14ac:dyDescent="0.2">
      <c r="A948" s="223" t="s">
        <v>77</v>
      </c>
      <c r="B948" s="224"/>
      <c r="C948" s="224"/>
      <c r="D948" s="224"/>
      <c r="E948" s="162">
        <v>36</v>
      </c>
      <c r="F948" s="161" t="s">
        <v>169</v>
      </c>
      <c r="G948" s="161"/>
      <c r="H948" s="225"/>
      <c r="I948" s="225"/>
      <c r="J948" s="225"/>
      <c r="K948" s="225"/>
      <c r="L948" s="226"/>
    </row>
    <row r="949" spans="1:15" ht="34.5" customHeight="1" x14ac:dyDescent="0.2">
      <c r="A949" s="223" t="s">
        <v>528</v>
      </c>
      <c r="B949" s="224"/>
      <c r="C949" s="224"/>
      <c r="D949" s="224"/>
      <c r="E949" s="162" t="s">
        <v>188</v>
      </c>
      <c r="F949" s="161" t="s">
        <v>169</v>
      </c>
      <c r="G949" s="161"/>
      <c r="H949" s="225"/>
      <c r="I949" s="225"/>
      <c r="J949" s="225"/>
      <c r="K949" s="225"/>
      <c r="L949" s="226"/>
    </row>
    <row r="950" spans="1:15" ht="34.5" customHeight="1" x14ac:dyDescent="0.2">
      <c r="A950" s="242" t="s">
        <v>98</v>
      </c>
      <c r="B950" s="243"/>
      <c r="C950" s="243"/>
      <c r="D950" s="243"/>
      <c r="E950" s="162" t="s">
        <v>173</v>
      </c>
      <c r="F950" s="161"/>
      <c r="G950" s="161"/>
      <c r="H950" s="225"/>
      <c r="I950" s="225"/>
      <c r="J950" s="225"/>
      <c r="K950" s="225"/>
      <c r="L950" s="226"/>
    </row>
    <row r="951" spans="1:15" s="157" customFormat="1" ht="34.5" customHeight="1" x14ac:dyDescent="0.2">
      <c r="A951" s="318" t="s">
        <v>99</v>
      </c>
      <c r="B951" s="319"/>
      <c r="C951" s="319"/>
      <c r="D951" s="319"/>
      <c r="E951" s="168" t="s">
        <v>282</v>
      </c>
      <c r="F951" s="169" t="s">
        <v>169</v>
      </c>
      <c r="H951" s="341" t="s">
        <v>612</v>
      </c>
      <c r="I951" s="341"/>
      <c r="J951" s="341"/>
      <c r="K951" s="341"/>
      <c r="L951" s="342"/>
      <c r="N951" s="184"/>
      <c r="O951" s="186"/>
    </row>
    <row r="952" spans="1:15" ht="29.25" customHeight="1" x14ac:dyDescent="0.2">
      <c r="A952" s="229" t="s">
        <v>237</v>
      </c>
      <c r="B952" s="230"/>
      <c r="C952" s="230"/>
      <c r="D952" s="230"/>
      <c r="E952" s="230"/>
      <c r="F952" s="230"/>
      <c r="G952" s="230"/>
      <c r="H952" s="230"/>
      <c r="I952" s="230"/>
      <c r="J952" s="230"/>
      <c r="K952" s="230"/>
      <c r="L952" s="167" t="s">
        <v>600</v>
      </c>
    </row>
    <row r="953" spans="1:15" ht="44.25" customHeight="1" thickBot="1" x14ac:dyDescent="0.25">
      <c r="A953" s="231" t="s">
        <v>529</v>
      </c>
      <c r="B953" s="232"/>
      <c r="C953" s="232"/>
      <c r="D953" s="232"/>
      <c r="E953" s="232"/>
      <c r="F953" s="232"/>
      <c r="G953" s="232"/>
      <c r="H953" s="232"/>
      <c r="I953" s="232"/>
      <c r="J953" s="232"/>
      <c r="K953" s="232"/>
      <c r="L953" s="233"/>
    </row>
    <row r="954" spans="1:15" ht="20.25" customHeight="1" thickBot="1" x14ac:dyDescent="0.25">
      <c r="A954" s="256"/>
      <c r="B954" s="257"/>
      <c r="C954" s="257"/>
      <c r="D954" s="257"/>
      <c r="E954" s="257"/>
      <c r="F954" s="257"/>
      <c r="G954" s="257"/>
      <c r="H954" s="257"/>
      <c r="I954" s="257"/>
      <c r="J954" s="257"/>
      <c r="K954" s="257"/>
      <c r="L954" s="258"/>
    </row>
    <row r="955" spans="1:15" ht="30" customHeight="1" x14ac:dyDescent="0.2">
      <c r="A955" s="259" t="s">
        <v>505</v>
      </c>
      <c r="B955" s="260"/>
      <c r="C955" s="260"/>
      <c r="D955" s="260"/>
      <c r="E955" s="260"/>
      <c r="F955" s="260"/>
      <c r="G955" s="260"/>
      <c r="H955" s="260"/>
      <c r="I955" s="260"/>
      <c r="J955" s="260"/>
      <c r="K955" s="260"/>
      <c r="L955" s="261"/>
    </row>
    <row r="956" spans="1:15" ht="17.25" customHeight="1" x14ac:dyDescent="0.2">
      <c r="A956" s="250" t="s">
        <v>455</v>
      </c>
      <c r="B956" s="251"/>
      <c r="C956" s="251"/>
      <c r="D956" s="251"/>
      <c r="E956" s="251"/>
      <c r="F956" s="251"/>
      <c r="G956" s="251"/>
      <c r="H956" s="251"/>
      <c r="I956" s="251"/>
      <c r="J956" s="251"/>
      <c r="K956" s="251"/>
      <c r="L956" s="252"/>
    </row>
    <row r="957" spans="1:15" x14ac:dyDescent="0.2">
      <c r="A957" s="244" t="s">
        <v>208</v>
      </c>
      <c r="B957" s="245"/>
      <c r="C957" s="245"/>
      <c r="D957" s="245"/>
      <c r="E957" s="245"/>
      <c r="F957" s="245"/>
      <c r="G957" s="245"/>
      <c r="H957" s="245"/>
      <c r="I957" s="245"/>
      <c r="J957" s="245"/>
      <c r="K957" s="245"/>
      <c r="L957" s="246"/>
    </row>
    <row r="958" spans="1:15" ht="39.75" customHeight="1" x14ac:dyDescent="0.2">
      <c r="A958" s="247" t="s">
        <v>68</v>
      </c>
      <c r="B958" s="248"/>
      <c r="C958" s="248"/>
      <c r="D958" s="248"/>
      <c r="E958" s="192" t="s">
        <v>69</v>
      </c>
      <c r="F958" s="192" t="s">
        <v>70</v>
      </c>
      <c r="G958" s="192" t="s">
        <v>71</v>
      </c>
      <c r="H958" s="248" t="s">
        <v>3</v>
      </c>
      <c r="I958" s="248"/>
      <c r="J958" s="248"/>
      <c r="K958" s="248"/>
      <c r="L958" s="249"/>
    </row>
    <row r="959" spans="1:15" ht="39.75" customHeight="1" x14ac:dyDescent="0.2">
      <c r="A959" s="223" t="s">
        <v>96</v>
      </c>
      <c r="B959" s="224"/>
      <c r="C959" s="224"/>
      <c r="D959" s="224"/>
      <c r="E959" s="162" t="s">
        <v>387</v>
      </c>
      <c r="F959" s="161" t="s">
        <v>169</v>
      </c>
      <c r="G959" s="161"/>
      <c r="H959" s="225"/>
      <c r="I959" s="225"/>
      <c r="J959" s="225"/>
      <c r="K959" s="225"/>
      <c r="L959" s="226"/>
    </row>
    <row r="960" spans="1:15" ht="100.5" customHeight="1" x14ac:dyDescent="0.2">
      <c r="A960" s="223" t="s">
        <v>97</v>
      </c>
      <c r="B960" s="224"/>
      <c r="C960" s="224"/>
      <c r="D960" s="224"/>
      <c r="E960" s="162" t="s">
        <v>478</v>
      </c>
      <c r="F960" s="161" t="s">
        <v>169</v>
      </c>
      <c r="G960" s="161"/>
      <c r="H960" s="408" t="s">
        <v>613</v>
      </c>
      <c r="I960" s="225"/>
      <c r="J960" s="225"/>
      <c r="K960" s="225"/>
      <c r="L960" s="226"/>
    </row>
    <row r="961" spans="1:12" ht="70.5" customHeight="1" x14ac:dyDescent="0.2">
      <c r="A961" s="223" t="s">
        <v>135</v>
      </c>
      <c r="B961" s="224"/>
      <c r="C961" s="224"/>
      <c r="D961" s="224"/>
      <c r="E961" s="162" t="s">
        <v>474</v>
      </c>
      <c r="F961" s="161" t="s">
        <v>169</v>
      </c>
      <c r="G961" s="161"/>
      <c r="H961" s="225"/>
      <c r="I961" s="225"/>
      <c r="J961" s="225"/>
      <c r="K961" s="225"/>
      <c r="L961" s="226"/>
    </row>
    <row r="962" spans="1:12" ht="39.75" customHeight="1" x14ac:dyDescent="0.2">
      <c r="A962" s="227" t="s">
        <v>72</v>
      </c>
      <c r="B962" s="228"/>
      <c r="C962" s="228"/>
      <c r="D962" s="228"/>
      <c r="E962" s="163" t="s">
        <v>372</v>
      </c>
      <c r="F962" s="161" t="s">
        <v>169</v>
      </c>
      <c r="G962" s="161"/>
      <c r="H962" s="225"/>
      <c r="I962" s="225"/>
      <c r="J962" s="225"/>
      <c r="K962" s="225"/>
      <c r="L962" s="226"/>
    </row>
    <row r="963" spans="1:12" ht="23.25" customHeight="1" x14ac:dyDescent="0.2">
      <c r="A963" s="237" t="s">
        <v>93</v>
      </c>
      <c r="B963" s="238"/>
      <c r="C963" s="238"/>
      <c r="D963" s="238"/>
      <c r="E963" s="163" t="s">
        <v>479</v>
      </c>
      <c r="F963" s="161" t="s">
        <v>169</v>
      </c>
      <c r="G963" s="161"/>
      <c r="H963" s="225" t="s">
        <v>461</v>
      </c>
      <c r="I963" s="225"/>
      <c r="J963" s="225"/>
      <c r="K963" s="225"/>
      <c r="L963" s="226"/>
    </row>
    <row r="964" spans="1:12" ht="39.75" customHeight="1" x14ac:dyDescent="0.2">
      <c r="A964" s="227" t="s">
        <v>136</v>
      </c>
      <c r="B964" s="228"/>
      <c r="C964" s="228"/>
      <c r="D964" s="228"/>
      <c r="E964" s="163">
        <v>18</v>
      </c>
      <c r="F964" s="161" t="s">
        <v>169</v>
      </c>
      <c r="G964" s="161"/>
      <c r="H964" s="225"/>
      <c r="I964" s="225"/>
      <c r="J964" s="225"/>
      <c r="K964" s="225"/>
      <c r="L964" s="226"/>
    </row>
    <row r="965" spans="1:12" ht="25.5" customHeight="1" x14ac:dyDescent="0.2">
      <c r="A965" s="227" t="s">
        <v>95</v>
      </c>
      <c r="B965" s="228"/>
      <c r="C965" s="228"/>
      <c r="D965" s="228"/>
      <c r="E965" s="163" t="s">
        <v>173</v>
      </c>
      <c r="F965" s="161"/>
      <c r="G965" s="161"/>
      <c r="H965" s="225"/>
      <c r="I965" s="225"/>
      <c r="J965" s="225"/>
      <c r="K965" s="225"/>
      <c r="L965" s="226"/>
    </row>
    <row r="966" spans="1:12" ht="25.5" customHeight="1" x14ac:dyDescent="0.2">
      <c r="A966" s="223" t="s">
        <v>73</v>
      </c>
      <c r="B966" s="224"/>
      <c r="C966" s="224"/>
      <c r="D966" s="224"/>
      <c r="E966" s="162">
        <v>55</v>
      </c>
      <c r="F966" s="161" t="s">
        <v>169</v>
      </c>
      <c r="H966" s="225" t="s">
        <v>614</v>
      </c>
      <c r="I966" s="225"/>
      <c r="J966" s="225"/>
      <c r="K966" s="225"/>
      <c r="L966" s="226"/>
    </row>
    <row r="967" spans="1:12" ht="39.75" customHeight="1" x14ac:dyDescent="0.2">
      <c r="A967" s="223" t="s">
        <v>74</v>
      </c>
      <c r="B967" s="224"/>
      <c r="C967" s="224"/>
      <c r="D967" s="224"/>
      <c r="E967" s="162">
        <v>19</v>
      </c>
      <c r="F967" s="161" t="s">
        <v>169</v>
      </c>
      <c r="G967" s="161"/>
      <c r="H967" s="225"/>
      <c r="I967" s="225"/>
      <c r="J967" s="225"/>
      <c r="K967" s="225"/>
      <c r="L967" s="226"/>
    </row>
    <row r="968" spans="1:12" ht="69" customHeight="1" x14ac:dyDescent="0.2">
      <c r="A968" s="223" t="s">
        <v>75</v>
      </c>
      <c r="B968" s="224"/>
      <c r="C968" s="224"/>
      <c r="D968" s="224"/>
      <c r="E968" s="162">
        <v>20</v>
      </c>
      <c r="F968" s="161" t="s">
        <v>169</v>
      </c>
      <c r="G968" s="161"/>
      <c r="H968" s="225"/>
      <c r="I968" s="225"/>
      <c r="J968" s="225"/>
      <c r="K968" s="225"/>
      <c r="L968" s="226"/>
    </row>
    <row r="969" spans="1:12" ht="66" customHeight="1" x14ac:dyDescent="0.2">
      <c r="A969" s="223" t="s">
        <v>76</v>
      </c>
      <c r="B969" s="224"/>
      <c r="C969" s="224"/>
      <c r="D969" s="224"/>
      <c r="E969" s="162">
        <v>21</v>
      </c>
      <c r="F969" s="161" t="s">
        <v>169</v>
      </c>
      <c r="G969" s="161"/>
      <c r="H969" s="225"/>
      <c r="I969" s="225"/>
      <c r="J969" s="225"/>
      <c r="K969" s="225"/>
      <c r="L969" s="226"/>
    </row>
    <row r="970" spans="1:12" ht="39.75" customHeight="1" x14ac:dyDescent="0.2">
      <c r="A970" s="223" t="s">
        <v>77</v>
      </c>
      <c r="B970" s="224"/>
      <c r="C970" s="224"/>
      <c r="D970" s="224"/>
      <c r="E970" s="162">
        <v>22</v>
      </c>
      <c r="F970" s="161" t="s">
        <v>169</v>
      </c>
      <c r="G970" s="161"/>
      <c r="H970" s="225"/>
      <c r="I970" s="225"/>
      <c r="J970" s="225"/>
      <c r="K970" s="225"/>
      <c r="L970" s="226"/>
    </row>
    <row r="971" spans="1:12" ht="39.75" customHeight="1" x14ac:dyDescent="0.2">
      <c r="A971" s="223" t="s">
        <v>528</v>
      </c>
      <c r="B971" s="224"/>
      <c r="C971" s="224"/>
      <c r="D971" s="224"/>
      <c r="E971" s="162" t="s">
        <v>188</v>
      </c>
      <c r="F971" s="161" t="s">
        <v>169</v>
      </c>
      <c r="G971" s="161"/>
      <c r="H971" s="225"/>
      <c r="I971" s="225"/>
      <c r="J971" s="225"/>
      <c r="K971" s="225"/>
      <c r="L971" s="226"/>
    </row>
    <row r="972" spans="1:12" ht="39.75" customHeight="1" x14ac:dyDescent="0.2">
      <c r="A972" s="242" t="s">
        <v>98</v>
      </c>
      <c r="B972" s="243"/>
      <c r="C972" s="243"/>
      <c r="D972" s="243"/>
      <c r="E972" s="162" t="s">
        <v>173</v>
      </c>
      <c r="F972" s="161"/>
      <c r="G972" s="161"/>
      <c r="H972" s="225"/>
      <c r="I972" s="225"/>
      <c r="J972" s="225"/>
      <c r="K972" s="225"/>
      <c r="L972" s="226"/>
    </row>
    <row r="973" spans="1:12" ht="37.5" customHeight="1" x14ac:dyDescent="0.2">
      <c r="A973" s="223" t="s">
        <v>99</v>
      </c>
      <c r="B973" s="224"/>
      <c r="C973" s="224"/>
      <c r="D973" s="224"/>
      <c r="E973" s="162" t="s">
        <v>282</v>
      </c>
      <c r="F973" s="161" t="s">
        <v>169</v>
      </c>
      <c r="G973" s="161"/>
      <c r="H973" s="225" t="s">
        <v>615</v>
      </c>
      <c r="I973" s="225"/>
      <c r="J973" s="225"/>
      <c r="K973" s="225"/>
      <c r="L973" s="226"/>
    </row>
    <row r="974" spans="1:12" ht="17.25" customHeight="1" x14ac:dyDescent="0.2">
      <c r="A974" s="229" t="s">
        <v>237</v>
      </c>
      <c r="B974" s="230"/>
      <c r="C974" s="230"/>
      <c r="D974" s="230"/>
      <c r="E974" s="230"/>
      <c r="F974" s="230"/>
      <c r="G974" s="230"/>
      <c r="H974" s="230"/>
      <c r="I974" s="230"/>
      <c r="J974" s="230"/>
      <c r="K974" s="230"/>
      <c r="L974" s="167" t="s">
        <v>70</v>
      </c>
    </row>
    <row r="975" spans="1:12" ht="45.75" customHeight="1" thickBot="1" x14ac:dyDescent="0.25">
      <c r="A975" s="231" t="s">
        <v>529</v>
      </c>
      <c r="B975" s="232"/>
      <c r="C975" s="232"/>
      <c r="D975" s="232"/>
      <c r="E975" s="232"/>
      <c r="F975" s="232"/>
      <c r="G975" s="232"/>
      <c r="H975" s="232"/>
      <c r="I975" s="232"/>
      <c r="J975" s="232"/>
      <c r="K975" s="232"/>
      <c r="L975" s="233"/>
    </row>
    <row r="976" spans="1:12" ht="21.75" customHeight="1" thickBot="1" x14ac:dyDescent="0.25">
      <c r="A976" s="234"/>
      <c r="B976" s="235"/>
      <c r="C976" s="235"/>
      <c r="D976" s="235"/>
      <c r="E976" s="235"/>
      <c r="F976" s="235"/>
      <c r="G976" s="235"/>
      <c r="H976" s="235"/>
      <c r="I976" s="235"/>
      <c r="J976" s="235"/>
      <c r="K976" s="235"/>
      <c r="L976" s="236"/>
    </row>
    <row r="977" spans="1:12" x14ac:dyDescent="0.2">
      <c r="A977" s="275" t="s">
        <v>506</v>
      </c>
      <c r="B977" s="276"/>
      <c r="C977" s="276"/>
      <c r="D977" s="276"/>
      <c r="E977" s="276"/>
      <c r="F977" s="276"/>
      <c r="G977" s="276"/>
      <c r="H977" s="276"/>
      <c r="I977" s="276"/>
      <c r="J977" s="276"/>
      <c r="K977" s="276"/>
      <c r="L977" s="277"/>
    </row>
    <row r="978" spans="1:12" x14ac:dyDescent="0.2">
      <c r="A978" s="244" t="s">
        <v>208</v>
      </c>
      <c r="B978" s="245"/>
      <c r="C978" s="245"/>
      <c r="D978" s="245"/>
      <c r="E978" s="245"/>
      <c r="F978" s="245"/>
      <c r="G978" s="245"/>
      <c r="H978" s="245"/>
      <c r="I978" s="245"/>
      <c r="J978" s="245"/>
      <c r="K978" s="245"/>
      <c r="L978" s="246"/>
    </row>
    <row r="979" spans="1:12" ht="25.5" x14ac:dyDescent="0.2">
      <c r="A979" s="247" t="s">
        <v>68</v>
      </c>
      <c r="B979" s="248"/>
      <c r="C979" s="248"/>
      <c r="D979" s="248"/>
      <c r="E979" s="192" t="s">
        <v>69</v>
      </c>
      <c r="F979" s="192" t="s">
        <v>70</v>
      </c>
      <c r="G979" s="192" t="s">
        <v>71</v>
      </c>
      <c r="H979" s="248" t="s">
        <v>3</v>
      </c>
      <c r="I979" s="248"/>
      <c r="J979" s="248"/>
      <c r="K979" s="248"/>
      <c r="L979" s="249"/>
    </row>
    <row r="980" spans="1:12" ht="40.5" customHeight="1" x14ac:dyDescent="0.2">
      <c r="A980" s="223" t="s">
        <v>96</v>
      </c>
      <c r="B980" s="224"/>
      <c r="C980" s="224"/>
      <c r="D980" s="224"/>
      <c r="E980" s="162" t="s">
        <v>245</v>
      </c>
      <c r="F980" s="161" t="s">
        <v>169</v>
      </c>
      <c r="G980" s="161"/>
      <c r="H980" s="225"/>
      <c r="I980" s="225"/>
      <c r="J980" s="225"/>
      <c r="K980" s="225"/>
      <c r="L980" s="226"/>
    </row>
    <row r="981" spans="1:12" ht="45" customHeight="1" x14ac:dyDescent="0.2">
      <c r="A981" s="223" t="s">
        <v>97</v>
      </c>
      <c r="B981" s="224"/>
      <c r="C981" s="224"/>
      <c r="D981" s="224"/>
      <c r="E981" s="162"/>
      <c r="F981" s="195"/>
      <c r="G981" s="161" t="s">
        <v>169</v>
      </c>
      <c r="H981" s="225" t="s">
        <v>480</v>
      </c>
      <c r="I981" s="225"/>
      <c r="J981" s="225"/>
      <c r="K981" s="225"/>
      <c r="L981" s="226"/>
    </row>
    <row r="982" spans="1:12" ht="16.5" customHeight="1" x14ac:dyDescent="0.2">
      <c r="A982" s="223" t="s">
        <v>135</v>
      </c>
      <c r="B982" s="224"/>
      <c r="C982" s="224"/>
      <c r="D982" s="224"/>
      <c r="E982" s="162" t="s">
        <v>477</v>
      </c>
      <c r="F982" s="161" t="s">
        <v>169</v>
      </c>
      <c r="G982" s="161"/>
      <c r="H982" s="225"/>
      <c r="I982" s="225"/>
      <c r="J982" s="225"/>
      <c r="K982" s="225"/>
      <c r="L982" s="226"/>
    </row>
    <row r="983" spans="1:12" ht="69.75" customHeight="1" x14ac:dyDescent="0.2">
      <c r="A983" s="227" t="s">
        <v>72</v>
      </c>
      <c r="B983" s="228"/>
      <c r="C983" s="228"/>
      <c r="D983" s="228"/>
      <c r="E983" s="163" t="s">
        <v>290</v>
      </c>
      <c r="F983" s="195"/>
      <c r="G983" s="161" t="s">
        <v>169</v>
      </c>
      <c r="H983" s="225" t="s">
        <v>481</v>
      </c>
      <c r="I983" s="225"/>
      <c r="J983" s="225"/>
      <c r="K983" s="225"/>
      <c r="L983" s="226"/>
    </row>
    <row r="984" spans="1:12" ht="16.5" customHeight="1" x14ac:dyDescent="0.2">
      <c r="A984" s="227" t="s">
        <v>93</v>
      </c>
      <c r="B984" s="228"/>
      <c r="C984" s="228"/>
      <c r="D984" s="228"/>
      <c r="E984" s="163" t="s">
        <v>476</v>
      </c>
      <c r="F984" s="161" t="s">
        <v>169</v>
      </c>
      <c r="G984" s="161"/>
      <c r="H984" s="225"/>
      <c r="I984" s="225"/>
      <c r="J984" s="225"/>
      <c r="K984" s="225"/>
      <c r="L984" s="226"/>
    </row>
    <row r="985" spans="1:12" ht="45" customHeight="1" x14ac:dyDescent="0.2">
      <c r="A985" s="227" t="s">
        <v>136</v>
      </c>
      <c r="B985" s="228"/>
      <c r="C985" s="228"/>
      <c r="D985" s="228"/>
      <c r="E985" s="163"/>
      <c r="F985" s="195"/>
      <c r="G985" s="161" t="s">
        <v>169</v>
      </c>
      <c r="H985" s="225" t="s">
        <v>482</v>
      </c>
      <c r="I985" s="225"/>
      <c r="J985" s="225"/>
      <c r="K985" s="225"/>
      <c r="L985" s="226"/>
    </row>
    <row r="986" spans="1:12" ht="29.25" customHeight="1" x14ac:dyDescent="0.2">
      <c r="A986" s="227" t="s">
        <v>95</v>
      </c>
      <c r="B986" s="228"/>
      <c r="C986" s="228"/>
      <c r="D986" s="228"/>
      <c r="E986" s="163" t="s">
        <v>173</v>
      </c>
      <c r="F986" s="161"/>
      <c r="G986" s="161"/>
      <c r="H986" s="225"/>
      <c r="I986" s="225"/>
      <c r="J986" s="225"/>
      <c r="K986" s="225"/>
      <c r="L986" s="226"/>
    </row>
    <row r="987" spans="1:12" ht="18" customHeight="1" x14ac:dyDescent="0.2">
      <c r="A987" s="223" t="s">
        <v>73</v>
      </c>
      <c r="B987" s="224"/>
      <c r="C987" s="224"/>
      <c r="D987" s="224"/>
      <c r="E987" s="162" t="s">
        <v>483</v>
      </c>
      <c r="F987" s="161" t="s">
        <v>169</v>
      </c>
      <c r="G987" s="161"/>
      <c r="H987" s="225"/>
      <c r="I987" s="225"/>
      <c r="J987" s="225"/>
      <c r="K987" s="225"/>
      <c r="L987" s="226"/>
    </row>
    <row r="988" spans="1:12" ht="12.75" customHeight="1" x14ac:dyDescent="0.2">
      <c r="A988" s="223" t="s">
        <v>74</v>
      </c>
      <c r="B988" s="224"/>
      <c r="C988" s="224"/>
      <c r="D988" s="224"/>
      <c r="E988" s="162">
        <v>26</v>
      </c>
      <c r="F988" s="161" t="s">
        <v>169</v>
      </c>
      <c r="G988" s="161"/>
      <c r="H988" s="225"/>
      <c r="I988" s="225"/>
      <c r="J988" s="225"/>
      <c r="K988" s="225"/>
      <c r="L988" s="226"/>
    </row>
    <row r="989" spans="1:12" ht="27.75" customHeight="1" x14ac:dyDescent="0.2">
      <c r="A989" s="223" t="s">
        <v>75</v>
      </c>
      <c r="B989" s="224"/>
      <c r="C989" s="224"/>
      <c r="D989" s="224"/>
      <c r="E989" s="162" t="s">
        <v>327</v>
      </c>
      <c r="F989" s="161" t="s">
        <v>169</v>
      </c>
      <c r="G989" s="161"/>
      <c r="H989" s="225"/>
      <c r="I989" s="225"/>
      <c r="J989" s="225"/>
      <c r="K989" s="225"/>
      <c r="L989" s="226"/>
    </row>
    <row r="990" spans="1:12" ht="64.5" customHeight="1" x14ac:dyDescent="0.2">
      <c r="A990" s="223" t="s">
        <v>76</v>
      </c>
      <c r="B990" s="224"/>
      <c r="C990" s="224"/>
      <c r="D990" s="224"/>
      <c r="E990" s="162" t="s">
        <v>484</v>
      </c>
      <c r="F990" s="161" t="s">
        <v>169</v>
      </c>
      <c r="G990" s="161"/>
      <c r="H990" s="225"/>
      <c r="I990" s="225"/>
      <c r="J990" s="225"/>
      <c r="K990" s="225"/>
      <c r="L990" s="226"/>
    </row>
    <row r="991" spans="1:12" ht="29.25" customHeight="1" x14ac:dyDescent="0.2">
      <c r="A991" s="223" t="s">
        <v>77</v>
      </c>
      <c r="B991" s="224"/>
      <c r="C991" s="224"/>
      <c r="D991" s="224"/>
      <c r="E991" s="162">
        <v>20</v>
      </c>
      <c r="F991" s="161" t="s">
        <v>169</v>
      </c>
      <c r="G991" s="161"/>
      <c r="H991" s="225"/>
      <c r="I991" s="225"/>
      <c r="J991" s="225"/>
      <c r="K991" s="225"/>
      <c r="L991" s="226"/>
    </row>
    <row r="992" spans="1:12" ht="24.75" customHeight="1" x14ac:dyDescent="0.2">
      <c r="A992" s="223" t="s">
        <v>528</v>
      </c>
      <c r="B992" s="224"/>
      <c r="C992" s="224"/>
      <c r="D992" s="224"/>
      <c r="E992" s="162" t="s">
        <v>306</v>
      </c>
      <c r="F992" s="161" t="s">
        <v>169</v>
      </c>
      <c r="G992" s="161"/>
      <c r="H992" s="225"/>
      <c r="I992" s="225"/>
      <c r="J992" s="225"/>
      <c r="K992" s="225"/>
      <c r="L992" s="226"/>
    </row>
    <row r="993" spans="1:12" ht="29.25" customHeight="1" x14ac:dyDescent="0.2">
      <c r="A993" s="223" t="s">
        <v>98</v>
      </c>
      <c r="B993" s="224"/>
      <c r="C993" s="224"/>
      <c r="D993" s="224"/>
      <c r="E993" s="162" t="s">
        <v>485</v>
      </c>
      <c r="F993" s="161" t="s">
        <v>169</v>
      </c>
      <c r="G993" s="161"/>
      <c r="H993" s="225"/>
      <c r="I993" s="225"/>
      <c r="J993" s="225"/>
      <c r="K993" s="225"/>
      <c r="L993" s="226"/>
    </row>
    <row r="994" spans="1:12" ht="29.25" customHeight="1" x14ac:dyDescent="0.2">
      <c r="A994" s="223" t="s">
        <v>99</v>
      </c>
      <c r="B994" s="224"/>
      <c r="C994" s="224"/>
      <c r="D994" s="224"/>
      <c r="E994" s="162" t="s">
        <v>173</v>
      </c>
      <c r="F994" s="161"/>
      <c r="G994" s="161"/>
      <c r="H994" s="225"/>
      <c r="I994" s="225"/>
      <c r="J994" s="225"/>
      <c r="K994" s="225"/>
      <c r="L994" s="226"/>
    </row>
    <row r="995" spans="1:12" x14ac:dyDescent="0.2">
      <c r="A995" s="229" t="s">
        <v>237</v>
      </c>
      <c r="B995" s="230"/>
      <c r="C995" s="230"/>
      <c r="D995" s="230"/>
      <c r="E995" s="230"/>
      <c r="F995" s="230"/>
      <c r="G995" s="230"/>
      <c r="H995" s="230"/>
      <c r="I995" s="230"/>
      <c r="J995" s="230"/>
      <c r="K995" s="230"/>
      <c r="L995" s="167" t="s">
        <v>238</v>
      </c>
    </row>
    <row r="996" spans="1:12" ht="43.5" customHeight="1" thickBot="1" x14ac:dyDescent="0.25">
      <c r="A996" s="231" t="s">
        <v>529</v>
      </c>
      <c r="B996" s="232"/>
      <c r="C996" s="232"/>
      <c r="D996" s="232"/>
      <c r="E996" s="232"/>
      <c r="F996" s="232"/>
      <c r="G996" s="232"/>
      <c r="H996" s="232"/>
      <c r="I996" s="232"/>
      <c r="J996" s="232"/>
      <c r="K996" s="232"/>
      <c r="L996" s="233"/>
    </row>
    <row r="997" spans="1:12" ht="13.5" thickBot="1" x14ac:dyDescent="0.25">
      <c r="A997" s="256"/>
      <c r="B997" s="257"/>
      <c r="C997" s="257"/>
      <c r="D997" s="257"/>
      <c r="E997" s="257"/>
      <c r="F997" s="257"/>
      <c r="G997" s="257"/>
      <c r="H997" s="257"/>
      <c r="I997" s="257"/>
      <c r="J997" s="257"/>
      <c r="K997" s="257"/>
      <c r="L997" s="258"/>
    </row>
    <row r="998" spans="1:12" x14ac:dyDescent="0.2">
      <c r="A998" s="275" t="s">
        <v>507</v>
      </c>
      <c r="B998" s="276"/>
      <c r="C998" s="276"/>
      <c r="D998" s="276"/>
      <c r="E998" s="276"/>
      <c r="F998" s="276"/>
      <c r="G998" s="276"/>
      <c r="H998" s="276"/>
      <c r="I998" s="276"/>
      <c r="J998" s="276"/>
      <c r="K998" s="276"/>
      <c r="L998" s="277"/>
    </row>
    <row r="999" spans="1:12" x14ac:dyDescent="0.2">
      <c r="A999" s="244" t="s">
        <v>235</v>
      </c>
      <c r="B999" s="245"/>
      <c r="C999" s="245"/>
      <c r="D999" s="245"/>
      <c r="E999" s="245"/>
      <c r="F999" s="245"/>
      <c r="G999" s="245"/>
      <c r="H999" s="245"/>
      <c r="I999" s="245"/>
      <c r="J999" s="245"/>
      <c r="K999" s="245"/>
      <c r="L999" s="246"/>
    </row>
    <row r="1000" spans="1:12" ht="25.5" x14ac:dyDescent="0.2">
      <c r="A1000" s="247" t="s">
        <v>68</v>
      </c>
      <c r="B1000" s="248"/>
      <c r="C1000" s="248"/>
      <c r="D1000" s="248"/>
      <c r="E1000" s="192" t="s">
        <v>69</v>
      </c>
      <c r="F1000" s="192" t="s">
        <v>70</v>
      </c>
      <c r="G1000" s="192" t="s">
        <v>71</v>
      </c>
      <c r="H1000" s="248" t="s">
        <v>3</v>
      </c>
      <c r="I1000" s="248"/>
      <c r="J1000" s="248"/>
      <c r="K1000" s="248"/>
      <c r="L1000" s="249"/>
    </row>
    <row r="1001" spans="1:12" ht="42" customHeight="1" x14ac:dyDescent="0.2">
      <c r="A1001" s="273" t="s">
        <v>96</v>
      </c>
      <c r="B1001" s="274"/>
      <c r="C1001" s="274"/>
      <c r="D1001" s="274"/>
      <c r="E1001" s="162"/>
      <c r="F1001" s="161"/>
      <c r="G1001" s="161"/>
      <c r="H1001" s="401" t="s">
        <v>453</v>
      </c>
      <c r="I1001" s="402"/>
      <c r="J1001" s="402"/>
      <c r="K1001" s="402"/>
      <c r="L1001" s="403"/>
    </row>
    <row r="1002" spans="1:12" ht="33.75" customHeight="1" x14ac:dyDescent="0.2">
      <c r="A1002" s="273" t="s">
        <v>97</v>
      </c>
      <c r="B1002" s="274"/>
      <c r="C1002" s="274"/>
      <c r="D1002" s="274"/>
      <c r="E1002" s="162"/>
      <c r="F1002" s="161"/>
      <c r="G1002" s="161"/>
      <c r="H1002" s="404"/>
      <c r="I1002" s="257"/>
      <c r="J1002" s="257"/>
      <c r="K1002" s="257"/>
      <c r="L1002" s="258"/>
    </row>
    <row r="1003" spans="1:12" ht="19.5" customHeight="1" x14ac:dyDescent="0.2">
      <c r="A1003" s="273" t="s">
        <v>135</v>
      </c>
      <c r="B1003" s="274"/>
      <c r="C1003" s="274"/>
      <c r="D1003" s="274"/>
      <c r="E1003" s="162"/>
      <c r="F1003" s="161"/>
      <c r="G1003" s="161"/>
      <c r="H1003" s="404"/>
      <c r="I1003" s="257"/>
      <c r="J1003" s="257"/>
      <c r="K1003" s="257"/>
      <c r="L1003" s="258"/>
    </row>
    <row r="1004" spans="1:12" ht="33.75" customHeight="1" x14ac:dyDescent="0.2">
      <c r="A1004" s="289" t="s">
        <v>72</v>
      </c>
      <c r="B1004" s="290"/>
      <c r="C1004" s="290"/>
      <c r="D1004" s="290"/>
      <c r="E1004" s="163"/>
      <c r="F1004" s="161"/>
      <c r="G1004" s="161"/>
      <c r="H1004" s="404"/>
      <c r="I1004" s="257"/>
      <c r="J1004" s="257"/>
      <c r="K1004" s="257"/>
      <c r="L1004" s="258"/>
    </row>
    <row r="1005" spans="1:12" ht="19.5" customHeight="1" x14ac:dyDescent="0.2">
      <c r="A1005" s="289" t="s">
        <v>93</v>
      </c>
      <c r="B1005" s="290"/>
      <c r="C1005" s="290"/>
      <c r="D1005" s="290"/>
      <c r="E1005" s="163"/>
      <c r="F1005" s="161"/>
      <c r="G1005" s="161"/>
      <c r="H1005" s="404"/>
      <c r="I1005" s="257"/>
      <c r="J1005" s="257"/>
      <c r="K1005" s="257"/>
      <c r="L1005" s="258"/>
    </row>
    <row r="1006" spans="1:12" ht="45" customHeight="1" x14ac:dyDescent="0.2">
      <c r="A1006" s="289" t="s">
        <v>136</v>
      </c>
      <c r="B1006" s="290"/>
      <c r="C1006" s="290"/>
      <c r="D1006" s="290"/>
      <c r="E1006" s="163"/>
      <c r="F1006" s="161"/>
      <c r="G1006" s="161"/>
      <c r="H1006" s="404"/>
      <c r="I1006" s="257"/>
      <c r="J1006" s="257"/>
      <c r="K1006" s="257"/>
      <c r="L1006" s="258"/>
    </row>
    <row r="1007" spans="1:12" ht="33.75" customHeight="1" x14ac:dyDescent="0.2">
      <c r="A1007" s="289" t="s">
        <v>95</v>
      </c>
      <c r="B1007" s="290"/>
      <c r="C1007" s="290"/>
      <c r="D1007" s="290"/>
      <c r="E1007" s="163"/>
      <c r="F1007" s="161"/>
      <c r="G1007" s="161"/>
      <c r="H1007" s="404"/>
      <c r="I1007" s="257"/>
      <c r="J1007" s="257"/>
      <c r="K1007" s="257"/>
      <c r="L1007" s="258"/>
    </row>
    <row r="1008" spans="1:12" ht="18.75" customHeight="1" x14ac:dyDescent="0.2">
      <c r="A1008" s="273" t="s">
        <v>73</v>
      </c>
      <c r="B1008" s="274"/>
      <c r="C1008" s="274"/>
      <c r="D1008" s="274"/>
      <c r="E1008" s="162"/>
      <c r="F1008" s="161"/>
      <c r="G1008" s="161"/>
      <c r="H1008" s="404"/>
      <c r="I1008" s="257"/>
      <c r="J1008" s="257"/>
      <c r="K1008" s="257"/>
      <c r="L1008" s="258"/>
    </row>
    <row r="1009" spans="1:12" ht="14.25" customHeight="1" x14ac:dyDescent="0.2">
      <c r="A1009" s="273" t="s">
        <v>74</v>
      </c>
      <c r="B1009" s="274"/>
      <c r="C1009" s="274"/>
      <c r="D1009" s="274"/>
      <c r="E1009" s="162"/>
      <c r="F1009" s="161"/>
      <c r="G1009" s="161"/>
      <c r="H1009" s="404"/>
      <c r="I1009" s="257"/>
      <c r="J1009" s="257"/>
      <c r="K1009" s="257"/>
      <c r="L1009" s="258"/>
    </row>
    <row r="1010" spans="1:12" ht="33.75" customHeight="1" x14ac:dyDescent="0.2">
      <c r="A1010" s="273" t="s">
        <v>75</v>
      </c>
      <c r="B1010" s="274"/>
      <c r="C1010" s="274"/>
      <c r="D1010" s="274"/>
      <c r="E1010" s="162"/>
      <c r="F1010" s="161"/>
      <c r="G1010" s="161"/>
      <c r="H1010" s="404"/>
      <c r="I1010" s="257"/>
      <c r="J1010" s="257"/>
      <c r="K1010" s="257"/>
      <c r="L1010" s="258"/>
    </row>
    <row r="1011" spans="1:12" ht="61.5" customHeight="1" x14ac:dyDescent="0.2">
      <c r="A1011" s="273" t="s">
        <v>76</v>
      </c>
      <c r="B1011" s="274"/>
      <c r="C1011" s="274"/>
      <c r="D1011" s="274"/>
      <c r="E1011" s="162"/>
      <c r="F1011" s="161"/>
      <c r="G1011" s="161"/>
      <c r="H1011" s="404"/>
      <c r="I1011" s="257"/>
      <c r="J1011" s="257"/>
      <c r="K1011" s="257"/>
      <c r="L1011" s="258"/>
    </row>
    <row r="1012" spans="1:12" ht="33.75" customHeight="1" x14ac:dyDescent="0.2">
      <c r="A1012" s="273" t="s">
        <v>77</v>
      </c>
      <c r="B1012" s="274"/>
      <c r="C1012" s="274"/>
      <c r="D1012" s="274"/>
      <c r="E1012" s="162"/>
      <c r="F1012" s="161"/>
      <c r="G1012" s="161"/>
      <c r="H1012" s="404"/>
      <c r="I1012" s="257"/>
      <c r="J1012" s="257"/>
      <c r="K1012" s="257"/>
      <c r="L1012" s="258"/>
    </row>
    <row r="1013" spans="1:12" ht="33.75" customHeight="1" x14ac:dyDescent="0.2">
      <c r="A1013" s="223" t="s">
        <v>528</v>
      </c>
      <c r="B1013" s="224"/>
      <c r="C1013" s="224"/>
      <c r="D1013" s="224"/>
      <c r="E1013" s="162"/>
      <c r="F1013" s="161"/>
      <c r="G1013" s="161"/>
      <c r="H1013" s="404"/>
      <c r="I1013" s="257"/>
      <c r="J1013" s="257"/>
      <c r="K1013" s="257"/>
      <c r="L1013" s="258"/>
    </row>
    <row r="1014" spans="1:12" ht="33.75" customHeight="1" x14ac:dyDescent="0.2">
      <c r="A1014" s="273" t="s">
        <v>98</v>
      </c>
      <c r="B1014" s="274"/>
      <c r="C1014" s="274"/>
      <c r="D1014" s="274"/>
      <c r="E1014" s="162"/>
      <c r="F1014" s="161"/>
      <c r="G1014" s="161"/>
      <c r="H1014" s="404"/>
      <c r="I1014" s="257"/>
      <c r="J1014" s="257"/>
      <c r="K1014" s="257"/>
      <c r="L1014" s="258"/>
    </row>
    <row r="1015" spans="1:12" ht="33.75" customHeight="1" x14ac:dyDescent="0.2">
      <c r="A1015" s="273" t="s">
        <v>99</v>
      </c>
      <c r="B1015" s="274"/>
      <c r="C1015" s="274"/>
      <c r="D1015" s="274"/>
      <c r="E1015" s="162"/>
      <c r="F1015" s="161"/>
      <c r="G1015" s="161"/>
      <c r="H1015" s="405"/>
      <c r="I1015" s="406"/>
      <c r="J1015" s="406"/>
      <c r="K1015" s="406"/>
      <c r="L1015" s="407"/>
    </row>
    <row r="1016" spans="1:12" x14ac:dyDescent="0.2">
      <c r="A1016" s="229" t="s">
        <v>237</v>
      </c>
      <c r="B1016" s="230"/>
      <c r="C1016" s="230"/>
      <c r="D1016" s="230"/>
      <c r="E1016" s="230"/>
      <c r="F1016" s="230"/>
      <c r="G1016" s="230"/>
      <c r="H1016" s="230"/>
      <c r="I1016" s="230"/>
      <c r="J1016" s="230"/>
      <c r="K1016" s="230"/>
      <c r="L1016" s="191" t="s">
        <v>454</v>
      </c>
    </row>
    <row r="1017" spans="1:12" ht="40.5" customHeight="1" thickBot="1" x14ac:dyDescent="0.25">
      <c r="A1017" s="231" t="s">
        <v>529</v>
      </c>
      <c r="B1017" s="232"/>
      <c r="C1017" s="232"/>
      <c r="D1017" s="232"/>
      <c r="E1017" s="232"/>
      <c r="F1017" s="232"/>
      <c r="G1017" s="232"/>
      <c r="H1017" s="232"/>
      <c r="I1017" s="232"/>
      <c r="J1017" s="232"/>
      <c r="K1017" s="232"/>
      <c r="L1017" s="233"/>
    </row>
    <row r="1018" spans="1:12" ht="13.5" thickBot="1" x14ac:dyDescent="0.25">
      <c r="A1018" s="256"/>
      <c r="B1018" s="257"/>
      <c r="C1018" s="257"/>
      <c r="D1018" s="257"/>
      <c r="E1018" s="257"/>
      <c r="F1018" s="257"/>
      <c r="G1018" s="257"/>
      <c r="H1018" s="257"/>
      <c r="I1018" s="257"/>
      <c r="J1018" s="257"/>
      <c r="K1018" s="257"/>
      <c r="L1018" s="258"/>
    </row>
    <row r="1019" spans="1:12" x14ac:dyDescent="0.2">
      <c r="A1019" s="275" t="s">
        <v>508</v>
      </c>
      <c r="B1019" s="276"/>
      <c r="C1019" s="276"/>
      <c r="D1019" s="276"/>
      <c r="E1019" s="276"/>
      <c r="F1019" s="276"/>
      <c r="G1019" s="276"/>
      <c r="H1019" s="276"/>
      <c r="I1019" s="276"/>
      <c r="J1019" s="276"/>
      <c r="K1019" s="276"/>
      <c r="L1019" s="277"/>
    </row>
    <row r="1020" spans="1:12" x14ac:dyDescent="0.2">
      <c r="A1020" s="244" t="s">
        <v>235</v>
      </c>
      <c r="B1020" s="245"/>
      <c r="C1020" s="245"/>
      <c r="D1020" s="245"/>
      <c r="E1020" s="245"/>
      <c r="F1020" s="245"/>
      <c r="G1020" s="245"/>
      <c r="H1020" s="245"/>
      <c r="I1020" s="245"/>
      <c r="J1020" s="245"/>
      <c r="K1020" s="245"/>
      <c r="L1020" s="246"/>
    </row>
    <row r="1021" spans="1:12" ht="25.5" x14ac:dyDescent="0.2">
      <c r="A1021" s="247" t="s">
        <v>68</v>
      </c>
      <c r="B1021" s="248"/>
      <c r="C1021" s="248"/>
      <c r="D1021" s="248"/>
      <c r="E1021" s="192" t="s">
        <v>69</v>
      </c>
      <c r="F1021" s="192" t="s">
        <v>70</v>
      </c>
      <c r="G1021" s="192" t="s">
        <v>71</v>
      </c>
      <c r="H1021" s="248" t="s">
        <v>3</v>
      </c>
      <c r="I1021" s="248"/>
      <c r="J1021" s="248"/>
      <c r="K1021" s="248"/>
      <c r="L1021" s="249"/>
    </row>
    <row r="1022" spans="1:12" ht="39.75" customHeight="1" x14ac:dyDescent="0.2">
      <c r="A1022" s="223" t="s">
        <v>96</v>
      </c>
      <c r="B1022" s="224"/>
      <c r="C1022" s="224"/>
      <c r="D1022" s="224"/>
      <c r="E1022" s="162"/>
      <c r="F1022" s="161"/>
      <c r="G1022" s="161"/>
      <c r="H1022" s="401" t="s">
        <v>453</v>
      </c>
      <c r="I1022" s="402"/>
      <c r="J1022" s="402"/>
      <c r="K1022" s="402"/>
      <c r="L1022" s="403"/>
    </row>
    <row r="1023" spans="1:12" ht="32.25" customHeight="1" x14ac:dyDescent="0.2">
      <c r="A1023" s="223" t="s">
        <v>97</v>
      </c>
      <c r="B1023" s="224"/>
      <c r="C1023" s="224"/>
      <c r="D1023" s="224"/>
      <c r="E1023" s="162"/>
      <c r="F1023" s="161"/>
      <c r="G1023" s="161"/>
      <c r="H1023" s="404"/>
      <c r="I1023" s="257"/>
      <c r="J1023" s="257"/>
      <c r="K1023" s="257"/>
      <c r="L1023" s="258"/>
    </row>
    <row r="1024" spans="1:12" ht="18.75" customHeight="1" x14ac:dyDescent="0.2">
      <c r="A1024" s="223" t="s">
        <v>135</v>
      </c>
      <c r="B1024" s="224"/>
      <c r="C1024" s="224"/>
      <c r="D1024" s="224"/>
      <c r="E1024" s="162"/>
      <c r="F1024" s="161"/>
      <c r="G1024" s="161"/>
      <c r="H1024" s="404"/>
      <c r="I1024" s="257"/>
      <c r="J1024" s="257"/>
      <c r="K1024" s="257"/>
      <c r="L1024" s="258"/>
    </row>
    <row r="1025" spans="1:12" ht="32.25" customHeight="1" x14ac:dyDescent="0.2">
      <c r="A1025" s="227" t="s">
        <v>72</v>
      </c>
      <c r="B1025" s="228"/>
      <c r="C1025" s="228"/>
      <c r="D1025" s="228"/>
      <c r="E1025" s="163"/>
      <c r="F1025" s="161"/>
      <c r="G1025" s="161"/>
      <c r="H1025" s="404"/>
      <c r="I1025" s="257"/>
      <c r="J1025" s="257"/>
      <c r="K1025" s="257"/>
      <c r="L1025" s="258"/>
    </row>
    <row r="1026" spans="1:12" ht="18.75" customHeight="1" x14ac:dyDescent="0.2">
      <c r="A1026" s="227" t="s">
        <v>93</v>
      </c>
      <c r="B1026" s="228"/>
      <c r="C1026" s="228"/>
      <c r="D1026" s="228"/>
      <c r="E1026" s="163"/>
      <c r="F1026" s="161"/>
      <c r="G1026" s="161"/>
      <c r="H1026" s="404"/>
      <c r="I1026" s="257"/>
      <c r="J1026" s="257"/>
      <c r="K1026" s="257"/>
      <c r="L1026" s="258"/>
    </row>
    <row r="1027" spans="1:12" ht="48" customHeight="1" x14ac:dyDescent="0.2">
      <c r="A1027" s="227" t="s">
        <v>136</v>
      </c>
      <c r="B1027" s="228"/>
      <c r="C1027" s="228"/>
      <c r="D1027" s="228"/>
      <c r="E1027" s="163"/>
      <c r="F1027" s="161"/>
      <c r="G1027" s="161"/>
      <c r="H1027" s="404"/>
      <c r="I1027" s="257"/>
      <c r="J1027" s="257"/>
      <c r="K1027" s="257"/>
      <c r="L1027" s="258"/>
    </row>
    <row r="1028" spans="1:12" ht="32.25" customHeight="1" x14ac:dyDescent="0.2">
      <c r="A1028" s="227" t="s">
        <v>95</v>
      </c>
      <c r="B1028" s="228"/>
      <c r="C1028" s="228"/>
      <c r="D1028" s="228"/>
      <c r="E1028" s="163"/>
      <c r="F1028" s="161"/>
      <c r="G1028" s="161"/>
      <c r="H1028" s="404"/>
      <c r="I1028" s="257"/>
      <c r="J1028" s="257"/>
      <c r="K1028" s="257"/>
      <c r="L1028" s="258"/>
    </row>
    <row r="1029" spans="1:12" ht="22.5" customHeight="1" x14ac:dyDescent="0.2">
      <c r="A1029" s="223" t="s">
        <v>73</v>
      </c>
      <c r="B1029" s="224"/>
      <c r="C1029" s="224"/>
      <c r="D1029" s="224"/>
      <c r="E1029" s="162"/>
      <c r="F1029" s="161"/>
      <c r="G1029" s="161"/>
      <c r="H1029" s="404"/>
      <c r="I1029" s="257"/>
      <c r="J1029" s="257"/>
      <c r="K1029" s="257"/>
      <c r="L1029" s="258"/>
    </row>
    <row r="1030" spans="1:12" ht="22.5" customHeight="1" x14ac:dyDescent="0.2">
      <c r="A1030" s="223" t="s">
        <v>74</v>
      </c>
      <c r="B1030" s="224"/>
      <c r="C1030" s="224"/>
      <c r="D1030" s="224"/>
      <c r="E1030" s="162"/>
      <c r="F1030" s="161"/>
      <c r="G1030" s="161"/>
      <c r="H1030" s="404"/>
      <c r="I1030" s="257"/>
      <c r="J1030" s="257"/>
      <c r="K1030" s="257"/>
      <c r="L1030" s="258"/>
    </row>
    <row r="1031" spans="1:12" ht="32.25" customHeight="1" x14ac:dyDescent="0.2">
      <c r="A1031" s="223" t="s">
        <v>75</v>
      </c>
      <c r="B1031" s="224"/>
      <c r="C1031" s="224"/>
      <c r="D1031" s="224"/>
      <c r="E1031" s="162"/>
      <c r="F1031" s="161"/>
      <c r="G1031" s="161"/>
      <c r="H1031" s="404"/>
      <c r="I1031" s="257"/>
      <c r="J1031" s="257"/>
      <c r="K1031" s="257"/>
      <c r="L1031" s="258"/>
    </row>
    <row r="1032" spans="1:12" ht="68.25" customHeight="1" x14ac:dyDescent="0.2">
      <c r="A1032" s="223" t="s">
        <v>76</v>
      </c>
      <c r="B1032" s="224"/>
      <c r="C1032" s="224"/>
      <c r="D1032" s="224"/>
      <c r="E1032" s="162"/>
      <c r="F1032" s="161"/>
      <c r="G1032" s="161"/>
      <c r="H1032" s="404"/>
      <c r="I1032" s="257"/>
      <c r="J1032" s="257"/>
      <c r="K1032" s="257"/>
      <c r="L1032" s="258"/>
    </row>
    <row r="1033" spans="1:12" ht="32.25" customHeight="1" x14ac:dyDescent="0.2">
      <c r="A1033" s="223" t="s">
        <v>77</v>
      </c>
      <c r="B1033" s="224"/>
      <c r="C1033" s="224"/>
      <c r="D1033" s="224"/>
      <c r="E1033" s="162"/>
      <c r="F1033" s="161"/>
      <c r="G1033" s="161"/>
      <c r="H1033" s="404"/>
      <c r="I1033" s="257"/>
      <c r="J1033" s="257"/>
      <c r="K1033" s="257"/>
      <c r="L1033" s="258"/>
    </row>
    <row r="1034" spans="1:12" ht="32.25" customHeight="1" x14ac:dyDescent="0.2">
      <c r="A1034" s="223" t="s">
        <v>528</v>
      </c>
      <c r="B1034" s="224"/>
      <c r="C1034" s="224"/>
      <c r="D1034" s="224"/>
      <c r="E1034" s="162"/>
      <c r="F1034" s="161"/>
      <c r="G1034" s="161"/>
      <c r="H1034" s="404"/>
      <c r="I1034" s="257"/>
      <c r="J1034" s="257"/>
      <c r="K1034" s="257"/>
      <c r="L1034" s="258"/>
    </row>
    <row r="1035" spans="1:12" ht="32.25" customHeight="1" x14ac:dyDescent="0.2">
      <c r="A1035" s="223" t="s">
        <v>98</v>
      </c>
      <c r="B1035" s="224"/>
      <c r="C1035" s="224"/>
      <c r="D1035" s="224"/>
      <c r="E1035" s="162"/>
      <c r="F1035" s="161"/>
      <c r="G1035" s="161"/>
      <c r="H1035" s="404"/>
      <c r="I1035" s="257"/>
      <c r="J1035" s="257"/>
      <c r="K1035" s="257"/>
      <c r="L1035" s="258"/>
    </row>
    <row r="1036" spans="1:12" ht="32.25" customHeight="1" x14ac:dyDescent="0.2">
      <c r="A1036" s="223" t="s">
        <v>99</v>
      </c>
      <c r="B1036" s="224"/>
      <c r="C1036" s="224"/>
      <c r="D1036" s="224"/>
      <c r="E1036" s="162"/>
      <c r="F1036" s="161"/>
      <c r="G1036" s="161"/>
      <c r="H1036" s="405"/>
      <c r="I1036" s="406"/>
      <c r="J1036" s="406"/>
      <c r="K1036" s="406"/>
      <c r="L1036" s="407"/>
    </row>
    <row r="1037" spans="1:12" x14ac:dyDescent="0.2">
      <c r="A1037" s="229" t="s">
        <v>237</v>
      </c>
      <c r="B1037" s="230"/>
      <c r="C1037" s="230"/>
      <c r="D1037" s="230"/>
      <c r="E1037" s="230"/>
      <c r="F1037" s="230"/>
      <c r="G1037" s="230"/>
      <c r="H1037" s="230"/>
      <c r="I1037" s="230"/>
      <c r="J1037" s="230"/>
      <c r="K1037" s="230"/>
      <c r="L1037" s="191" t="s">
        <v>454</v>
      </c>
    </row>
    <row r="1038" spans="1:12" ht="42" customHeight="1" thickBot="1" x14ac:dyDescent="0.25">
      <c r="A1038" s="231" t="s">
        <v>529</v>
      </c>
      <c r="B1038" s="232"/>
      <c r="C1038" s="232"/>
      <c r="D1038" s="232"/>
      <c r="E1038" s="232"/>
      <c r="F1038" s="232"/>
      <c r="G1038" s="232"/>
      <c r="H1038" s="232"/>
      <c r="I1038" s="232"/>
      <c r="J1038" s="232"/>
      <c r="K1038" s="232"/>
      <c r="L1038" s="233"/>
    </row>
    <row r="1039" spans="1:12" x14ac:dyDescent="0.2">
      <c r="A1039" s="414" t="s">
        <v>524</v>
      </c>
      <c r="B1039" s="415"/>
      <c r="C1039" s="415"/>
      <c r="D1039" s="415"/>
      <c r="E1039" s="415"/>
      <c r="F1039" s="415"/>
      <c r="G1039" s="415"/>
      <c r="H1039" s="415"/>
      <c r="I1039" s="415"/>
      <c r="J1039" s="415"/>
      <c r="K1039" s="415"/>
      <c r="L1039" s="416"/>
    </row>
    <row r="1040" spans="1:12" x14ac:dyDescent="0.2">
      <c r="A1040" s="197"/>
      <c r="B1040" s="198"/>
      <c r="C1040" s="198"/>
      <c r="D1040" s="198"/>
      <c r="E1040" s="198"/>
      <c r="F1040" s="198"/>
      <c r="G1040" s="198"/>
      <c r="H1040" s="198"/>
      <c r="I1040" s="198"/>
      <c r="J1040" s="198"/>
      <c r="K1040" s="198"/>
      <c r="L1040" s="199"/>
    </row>
    <row r="1041" spans="1:12" x14ac:dyDescent="0.2">
      <c r="A1041" s="197"/>
      <c r="B1041" s="198"/>
      <c r="C1041" s="198"/>
      <c r="D1041" s="198"/>
      <c r="E1041" s="198"/>
      <c r="F1041" s="198"/>
      <c r="G1041" s="198"/>
      <c r="H1041" s="198"/>
      <c r="I1041" s="198"/>
      <c r="J1041" s="198"/>
      <c r="K1041" s="198"/>
      <c r="L1041" s="199"/>
    </row>
    <row r="1042" spans="1:12" x14ac:dyDescent="0.2">
      <c r="A1042" s="197"/>
      <c r="B1042" s="198"/>
      <c r="C1042" s="198"/>
      <c r="D1042" s="198"/>
      <c r="E1042" s="198"/>
      <c r="F1042" s="198"/>
      <c r="G1042" s="198"/>
      <c r="H1042" s="198"/>
      <c r="I1042" s="198"/>
      <c r="J1042" s="198"/>
      <c r="K1042" s="198"/>
      <c r="L1042" s="199"/>
    </row>
    <row r="1043" spans="1:12" x14ac:dyDescent="0.2">
      <c r="A1043" s="197" t="s">
        <v>509</v>
      </c>
      <c r="B1043" s="198"/>
      <c r="C1043" s="198"/>
      <c r="D1043" s="198"/>
      <c r="E1043" s="198" t="s">
        <v>510</v>
      </c>
      <c r="F1043" s="198"/>
      <c r="G1043" s="198"/>
      <c r="H1043" s="198"/>
      <c r="I1043" s="198" t="s">
        <v>511</v>
      </c>
      <c r="J1043" s="198"/>
      <c r="K1043" s="198"/>
      <c r="L1043" s="199"/>
    </row>
    <row r="1044" spans="1:12" x14ac:dyDescent="0.2">
      <c r="A1044" s="197"/>
      <c r="B1044" s="198"/>
      <c r="C1044" s="198"/>
      <c r="D1044" s="198"/>
      <c r="E1044" s="198"/>
      <c r="F1044" s="198"/>
      <c r="G1044" s="198"/>
      <c r="H1044" s="198"/>
      <c r="I1044" s="198"/>
      <c r="J1044" s="198"/>
      <c r="K1044" s="198"/>
      <c r="L1044" s="199"/>
    </row>
    <row r="1045" spans="1:12" x14ac:dyDescent="0.2">
      <c r="A1045" s="197"/>
      <c r="B1045" s="198"/>
      <c r="C1045" s="198"/>
      <c r="D1045" s="198"/>
      <c r="E1045" s="198"/>
      <c r="F1045" s="198"/>
      <c r="G1045" s="198"/>
      <c r="H1045" s="198"/>
      <c r="I1045" s="198"/>
      <c r="J1045" s="198"/>
      <c r="K1045" s="198"/>
      <c r="L1045" s="199"/>
    </row>
    <row r="1046" spans="1:12" x14ac:dyDescent="0.2">
      <c r="A1046" s="197" t="s">
        <v>512</v>
      </c>
      <c r="B1046" s="198"/>
      <c r="C1046" s="198"/>
      <c r="D1046" s="198"/>
      <c r="E1046" s="198" t="s">
        <v>513</v>
      </c>
      <c r="F1046" s="198"/>
      <c r="G1046" s="198"/>
      <c r="H1046" s="198"/>
      <c r="I1046" s="198"/>
      <c r="J1046" s="198"/>
      <c r="K1046" s="198"/>
      <c r="L1046" s="199"/>
    </row>
    <row r="1047" spans="1:12" ht="13.5" thickBot="1" x14ac:dyDescent="0.25">
      <c r="A1047" s="200"/>
      <c r="B1047" s="201"/>
      <c r="C1047" s="201"/>
      <c r="D1047" s="201"/>
      <c r="E1047" s="201"/>
      <c r="F1047" s="201"/>
      <c r="G1047" s="201"/>
      <c r="H1047" s="201"/>
      <c r="I1047" s="201"/>
      <c r="J1047" s="201"/>
      <c r="K1047" s="201"/>
      <c r="L1047" s="202"/>
    </row>
    <row r="1048" spans="1:12" ht="14.25" x14ac:dyDescent="0.2">
      <c r="A1048" s="206" t="s">
        <v>595</v>
      </c>
      <c r="B1048" s="154"/>
      <c r="C1048" s="154"/>
      <c r="D1048" s="154"/>
      <c r="E1048" s="154"/>
      <c r="F1048" s="154"/>
      <c r="G1048" s="154"/>
      <c r="H1048" s="154"/>
      <c r="I1048" s="154"/>
      <c r="J1048" s="154"/>
      <c r="K1048" s="154"/>
      <c r="L1048" s="155"/>
    </row>
    <row r="1049" spans="1:12" ht="15" x14ac:dyDescent="0.2">
      <c r="A1049" s="207" t="s">
        <v>596</v>
      </c>
      <c r="B1049" s="198"/>
      <c r="C1049" s="198"/>
      <c r="D1049" s="198"/>
      <c r="E1049" s="198"/>
      <c r="F1049" s="198"/>
      <c r="G1049" s="10"/>
      <c r="H1049" s="198"/>
      <c r="I1049" s="198"/>
      <c r="J1049" s="198"/>
      <c r="K1049" s="198"/>
      <c r="L1049" s="199"/>
    </row>
    <row r="1050" spans="1:12" ht="14.25" x14ac:dyDescent="0.2">
      <c r="A1050" s="208" t="s">
        <v>593</v>
      </c>
      <c r="B1050" s="198"/>
      <c r="C1050" s="198"/>
      <c r="D1050" s="198"/>
      <c r="E1050" s="198"/>
      <c r="F1050" s="198"/>
      <c r="G1050" s="198"/>
      <c r="H1050" s="198"/>
      <c r="I1050" s="198"/>
      <c r="J1050" s="198"/>
      <c r="K1050" s="198"/>
      <c r="L1050" s="199"/>
    </row>
    <row r="1051" spans="1:12" ht="15" thickBot="1" x14ac:dyDescent="0.25">
      <c r="A1051" s="209" t="s">
        <v>594</v>
      </c>
      <c r="B1051" s="201"/>
      <c r="C1051" s="201"/>
      <c r="D1051" s="201"/>
      <c r="E1051" s="201"/>
      <c r="F1051" s="201"/>
      <c r="G1051" s="201"/>
      <c r="H1051" s="201"/>
      <c r="I1051" s="201"/>
      <c r="J1051" s="201"/>
      <c r="K1051" s="201"/>
      <c r="L1051" s="202"/>
    </row>
    <row r="1052" spans="1:12" x14ac:dyDescent="0.2">
      <c r="A1052" s="197"/>
      <c r="B1052" s="198"/>
      <c r="C1052" s="198"/>
      <c r="D1052" s="198"/>
      <c r="E1052" s="198"/>
      <c r="F1052" s="198"/>
      <c r="G1052" s="198"/>
      <c r="H1052" s="198"/>
      <c r="I1052" s="198"/>
      <c r="J1052" s="198"/>
      <c r="K1052" s="198"/>
      <c r="L1052" s="199"/>
    </row>
    <row r="1053" spans="1:12" x14ac:dyDescent="0.2">
      <c r="A1053" s="197"/>
      <c r="B1053" s="198"/>
      <c r="C1053" s="198"/>
      <c r="D1053" s="198"/>
      <c r="E1053" s="198"/>
      <c r="F1053" s="198"/>
      <c r="G1053" s="198"/>
      <c r="H1053" s="198"/>
      <c r="I1053" s="198"/>
      <c r="J1053" s="198"/>
      <c r="K1053" s="198"/>
      <c r="L1053" s="199"/>
    </row>
    <row r="1054" spans="1:12" x14ac:dyDescent="0.2">
      <c r="A1054" s="197"/>
      <c r="B1054" s="198"/>
      <c r="C1054" s="198"/>
      <c r="D1054" s="198"/>
      <c r="E1054" s="198"/>
      <c r="F1054" s="198"/>
      <c r="G1054" s="198"/>
      <c r="H1054" s="198"/>
      <c r="I1054" s="198"/>
      <c r="J1054" s="198"/>
      <c r="K1054" s="198"/>
      <c r="L1054" s="199"/>
    </row>
    <row r="1055" spans="1:12" x14ac:dyDescent="0.2">
      <c r="A1055" s="197"/>
      <c r="B1055" s="198"/>
      <c r="C1055" s="198"/>
      <c r="D1055" s="198"/>
      <c r="E1055" s="198"/>
      <c r="F1055" s="198"/>
      <c r="G1055" s="198"/>
      <c r="H1055" s="198"/>
      <c r="I1055" s="198"/>
      <c r="J1055" s="198"/>
      <c r="K1055" s="198"/>
      <c r="L1055" s="199"/>
    </row>
    <row r="1056" spans="1:12" x14ac:dyDescent="0.2">
      <c r="A1056" s="197"/>
      <c r="B1056" s="198"/>
      <c r="C1056" s="198"/>
      <c r="D1056" s="198"/>
      <c r="E1056" s="198"/>
      <c r="F1056" s="198"/>
      <c r="G1056" s="198"/>
      <c r="H1056" s="198"/>
      <c r="I1056" s="198"/>
      <c r="J1056" s="198"/>
      <c r="K1056" s="198"/>
      <c r="L1056" s="199"/>
    </row>
    <row r="1057" spans="1:12" x14ac:dyDescent="0.2">
      <c r="A1057" s="197"/>
      <c r="B1057" s="198"/>
      <c r="C1057" s="198"/>
      <c r="D1057" s="198"/>
      <c r="E1057" s="198"/>
      <c r="F1057" s="198"/>
      <c r="G1057" s="198"/>
      <c r="H1057" s="198"/>
      <c r="I1057" s="198"/>
      <c r="J1057" s="198"/>
      <c r="K1057" s="198"/>
      <c r="L1057" s="199"/>
    </row>
    <row r="1058" spans="1:12" x14ac:dyDescent="0.2">
      <c r="A1058" s="197"/>
      <c r="B1058" s="198"/>
      <c r="C1058" s="198"/>
      <c r="D1058" s="198"/>
      <c r="E1058" s="198"/>
      <c r="F1058" s="198"/>
      <c r="G1058" s="198"/>
      <c r="H1058" s="198"/>
      <c r="I1058" s="198"/>
      <c r="J1058" s="198"/>
      <c r="K1058" s="198"/>
      <c r="L1058" s="199"/>
    </row>
    <row r="1059" spans="1:12" x14ac:dyDescent="0.2">
      <c r="A1059" s="197"/>
      <c r="B1059" s="198"/>
      <c r="C1059" s="198"/>
      <c r="D1059" s="198"/>
      <c r="E1059" s="198"/>
      <c r="F1059" s="198"/>
      <c r="G1059" s="198"/>
      <c r="H1059" s="198"/>
      <c r="I1059" s="198"/>
      <c r="J1059" s="198"/>
      <c r="K1059" s="198"/>
      <c r="L1059" s="199"/>
    </row>
    <row r="1060" spans="1:12" x14ac:dyDescent="0.2">
      <c r="A1060" s="197"/>
      <c r="B1060" s="198"/>
      <c r="C1060" s="198"/>
      <c r="D1060" s="198"/>
      <c r="E1060" s="198"/>
      <c r="F1060" s="198"/>
      <c r="G1060" s="198"/>
      <c r="H1060" s="198"/>
      <c r="I1060" s="198"/>
      <c r="J1060" s="198"/>
      <c r="K1060" s="198"/>
      <c r="L1060" s="199"/>
    </row>
    <row r="1061" spans="1:12" x14ac:dyDescent="0.2">
      <c r="A1061" s="197"/>
      <c r="B1061" s="198"/>
      <c r="C1061" s="198"/>
      <c r="D1061" s="198"/>
      <c r="E1061" s="198"/>
      <c r="F1061" s="198"/>
      <c r="G1061" s="198"/>
      <c r="H1061" s="198"/>
      <c r="I1061" s="198"/>
      <c r="J1061" s="198"/>
      <c r="K1061" s="198"/>
      <c r="L1061" s="199"/>
    </row>
    <row r="1062" spans="1:12" x14ac:dyDescent="0.2">
      <c r="A1062" s="197"/>
      <c r="B1062" s="198"/>
      <c r="C1062" s="198"/>
      <c r="D1062" s="198"/>
      <c r="E1062" s="198"/>
      <c r="F1062" s="198"/>
      <c r="G1062" s="198"/>
      <c r="H1062" s="198"/>
      <c r="I1062" s="198"/>
      <c r="J1062" s="198"/>
      <c r="K1062" s="198"/>
      <c r="L1062" s="199"/>
    </row>
    <row r="1063" spans="1:12" x14ac:dyDescent="0.2">
      <c r="A1063" s="197"/>
      <c r="B1063" s="198"/>
      <c r="C1063" s="198"/>
      <c r="D1063" s="198"/>
      <c r="E1063" s="198"/>
      <c r="F1063" s="198"/>
      <c r="G1063" s="198"/>
      <c r="H1063" s="198"/>
      <c r="I1063" s="198"/>
      <c r="J1063" s="198"/>
      <c r="K1063" s="198"/>
      <c r="L1063" s="199"/>
    </row>
    <row r="1064" spans="1:12" x14ac:dyDescent="0.2">
      <c r="A1064" s="417" t="s">
        <v>525</v>
      </c>
      <c r="B1064" s="418"/>
      <c r="C1064" s="418"/>
      <c r="D1064" s="418"/>
      <c r="E1064" s="418"/>
      <c r="F1064" s="418"/>
      <c r="G1064" s="418"/>
      <c r="H1064" s="418"/>
      <c r="I1064" s="418"/>
      <c r="J1064" s="418"/>
      <c r="K1064" s="418"/>
      <c r="L1064" s="419"/>
    </row>
    <row r="1065" spans="1:12" x14ac:dyDescent="0.2">
      <c r="A1065" s="197"/>
      <c r="B1065" s="198"/>
      <c r="C1065" s="198"/>
      <c r="D1065" s="198"/>
      <c r="E1065" s="198"/>
      <c r="F1065" s="198"/>
      <c r="G1065" s="198"/>
      <c r="H1065" s="198"/>
      <c r="I1065" s="198"/>
      <c r="J1065" s="198"/>
      <c r="K1065" s="198"/>
      <c r="L1065" s="199"/>
    </row>
    <row r="1066" spans="1:12" x14ac:dyDescent="0.2">
      <c r="A1066" s="197"/>
      <c r="B1066" s="198"/>
      <c r="C1066" s="198"/>
      <c r="D1066" s="198"/>
      <c r="E1066" s="198"/>
      <c r="F1066" s="198"/>
      <c r="G1066" s="198"/>
      <c r="H1066" s="198"/>
      <c r="I1066" s="198"/>
      <c r="J1066" s="198"/>
      <c r="K1066" s="198"/>
      <c r="L1066" s="199"/>
    </row>
    <row r="1067" spans="1:12" x14ac:dyDescent="0.2">
      <c r="A1067" s="197"/>
      <c r="B1067" s="198"/>
      <c r="C1067" s="198"/>
      <c r="D1067" s="198"/>
      <c r="E1067" s="198"/>
      <c r="F1067" s="198"/>
      <c r="G1067" s="198"/>
      <c r="H1067" s="198"/>
      <c r="I1067" s="198"/>
      <c r="J1067" s="198"/>
      <c r="K1067" s="198"/>
      <c r="L1067" s="199"/>
    </row>
    <row r="1068" spans="1:12" x14ac:dyDescent="0.2">
      <c r="A1068" s="197" t="s">
        <v>514</v>
      </c>
      <c r="B1068" s="198"/>
      <c r="C1068" s="198"/>
      <c r="D1068" s="198"/>
      <c r="E1068" s="198" t="s">
        <v>515</v>
      </c>
      <c r="F1068" s="198"/>
      <c r="G1068" s="198"/>
      <c r="H1068" s="198"/>
      <c r="I1068" s="198" t="s">
        <v>516</v>
      </c>
      <c r="J1068" s="198"/>
      <c r="K1068" s="198"/>
      <c r="L1068" s="199"/>
    </row>
    <row r="1069" spans="1:12" x14ac:dyDescent="0.2">
      <c r="A1069" s="197"/>
      <c r="B1069" s="198"/>
      <c r="C1069" s="198"/>
      <c r="D1069" s="198"/>
      <c r="E1069" s="198"/>
      <c r="F1069" s="198"/>
      <c r="G1069" s="198"/>
      <c r="H1069" s="198"/>
      <c r="I1069" s="198"/>
      <c r="J1069" s="198"/>
      <c r="K1069" s="198"/>
      <c r="L1069" s="199"/>
    </row>
    <row r="1070" spans="1:12" x14ac:dyDescent="0.2">
      <c r="A1070" s="197"/>
      <c r="B1070" s="198"/>
      <c r="C1070" s="198"/>
      <c r="D1070" s="198"/>
      <c r="E1070" s="198"/>
      <c r="F1070" s="198"/>
      <c r="G1070" s="198"/>
      <c r="H1070" s="198"/>
      <c r="I1070" s="198"/>
      <c r="J1070" s="198"/>
      <c r="K1070" s="198"/>
      <c r="L1070" s="199"/>
    </row>
    <row r="1071" spans="1:12" x14ac:dyDescent="0.2">
      <c r="A1071" s="197"/>
      <c r="B1071" s="198"/>
      <c r="C1071" s="198"/>
      <c r="D1071" s="198"/>
      <c r="E1071" s="198"/>
      <c r="F1071" s="198"/>
      <c r="G1071" s="198"/>
      <c r="H1071" s="198"/>
      <c r="I1071" s="198"/>
      <c r="J1071" s="198"/>
      <c r="K1071" s="198"/>
      <c r="L1071" s="199"/>
    </row>
    <row r="1072" spans="1:12" x14ac:dyDescent="0.2">
      <c r="A1072" s="197" t="s">
        <v>517</v>
      </c>
      <c r="B1072" s="198"/>
      <c r="C1072" s="198"/>
      <c r="D1072" s="198"/>
      <c r="E1072" s="198" t="s">
        <v>518</v>
      </c>
      <c r="F1072" s="198"/>
      <c r="G1072" s="198"/>
      <c r="H1072" s="198"/>
      <c r="I1072" s="198" t="s">
        <v>520</v>
      </c>
      <c r="J1072" s="198"/>
      <c r="K1072" s="198"/>
      <c r="L1072" s="199"/>
    </row>
    <row r="1073" spans="1:12" x14ac:dyDescent="0.2">
      <c r="A1073" s="197"/>
      <c r="B1073" s="198"/>
      <c r="C1073" s="198"/>
      <c r="D1073" s="198"/>
      <c r="E1073" s="198"/>
      <c r="F1073" s="198"/>
      <c r="G1073" s="198"/>
      <c r="H1073" s="198"/>
      <c r="I1073" s="198"/>
      <c r="J1073" s="198"/>
      <c r="K1073" s="198"/>
      <c r="L1073" s="199"/>
    </row>
    <row r="1074" spans="1:12" x14ac:dyDescent="0.2">
      <c r="A1074" s="197"/>
      <c r="B1074" s="198"/>
      <c r="C1074" s="198"/>
      <c r="D1074" s="198"/>
      <c r="E1074" s="198"/>
      <c r="F1074" s="198"/>
      <c r="G1074" s="198"/>
      <c r="H1074" s="198"/>
      <c r="I1074" s="198"/>
      <c r="J1074" s="198"/>
      <c r="K1074" s="198"/>
      <c r="L1074" s="199"/>
    </row>
    <row r="1075" spans="1:12" x14ac:dyDescent="0.2">
      <c r="A1075" s="197"/>
      <c r="B1075" s="198"/>
      <c r="C1075" s="198"/>
      <c r="D1075" s="198"/>
      <c r="E1075" s="198"/>
      <c r="F1075" s="198"/>
      <c r="G1075" s="198"/>
      <c r="H1075" s="198"/>
      <c r="I1075" s="198"/>
      <c r="J1075" s="198"/>
      <c r="K1075" s="198"/>
      <c r="L1075" s="199"/>
    </row>
    <row r="1076" spans="1:12" x14ac:dyDescent="0.2">
      <c r="A1076" s="197" t="s">
        <v>519</v>
      </c>
      <c r="B1076" s="198"/>
      <c r="C1076" s="198"/>
      <c r="D1076" s="198"/>
      <c r="E1076" s="198"/>
      <c r="F1076" s="198"/>
      <c r="G1076" s="198"/>
      <c r="H1076" s="198"/>
      <c r="I1076" s="198"/>
      <c r="J1076" s="198"/>
      <c r="K1076" s="198"/>
      <c r="L1076" s="199"/>
    </row>
    <row r="1077" spans="1:12" x14ac:dyDescent="0.2">
      <c r="A1077" s="197"/>
      <c r="B1077" s="198"/>
      <c r="C1077" s="198"/>
      <c r="D1077" s="198"/>
      <c r="E1077" s="198"/>
      <c r="F1077" s="198"/>
      <c r="G1077" s="198"/>
      <c r="H1077" s="198"/>
      <c r="I1077" s="198"/>
      <c r="J1077" s="198"/>
      <c r="K1077" s="198"/>
      <c r="L1077" s="199"/>
    </row>
    <row r="1078" spans="1:12" x14ac:dyDescent="0.2">
      <c r="A1078" s="417" t="s">
        <v>526</v>
      </c>
      <c r="B1078" s="418"/>
      <c r="C1078" s="418"/>
      <c r="D1078" s="418"/>
      <c r="E1078" s="418"/>
      <c r="F1078" s="418"/>
      <c r="G1078" s="418"/>
      <c r="H1078" s="418"/>
      <c r="I1078" s="418"/>
      <c r="J1078" s="418"/>
      <c r="K1078" s="418"/>
      <c r="L1078" s="419"/>
    </row>
    <row r="1079" spans="1:12" x14ac:dyDescent="0.2">
      <c r="A1079" s="197"/>
      <c r="B1079" s="198"/>
      <c r="C1079" s="198"/>
      <c r="D1079" s="198"/>
      <c r="E1079" s="198"/>
      <c r="F1079" s="198"/>
      <c r="G1079" s="198"/>
      <c r="H1079" s="198"/>
      <c r="I1079" s="198"/>
      <c r="J1079" s="198"/>
      <c r="K1079" s="198"/>
      <c r="L1079" s="199"/>
    </row>
    <row r="1080" spans="1:12" x14ac:dyDescent="0.2">
      <c r="A1080" s="197"/>
      <c r="B1080" s="198"/>
      <c r="C1080" s="198"/>
      <c r="D1080" s="198"/>
      <c r="E1080" s="198"/>
      <c r="F1080" s="198"/>
      <c r="G1080" s="198"/>
      <c r="H1080" s="198"/>
      <c r="I1080" s="198"/>
      <c r="J1080" s="198"/>
      <c r="K1080" s="198"/>
      <c r="L1080" s="199"/>
    </row>
    <row r="1081" spans="1:12" x14ac:dyDescent="0.2">
      <c r="A1081" s="197"/>
      <c r="B1081" s="198"/>
      <c r="C1081" s="198"/>
      <c r="D1081" s="198"/>
      <c r="E1081" s="198"/>
      <c r="F1081" s="198"/>
      <c r="G1081" s="198"/>
      <c r="H1081" s="198"/>
      <c r="I1081" s="198"/>
      <c r="J1081" s="198"/>
      <c r="K1081" s="198"/>
      <c r="L1081" s="199"/>
    </row>
    <row r="1082" spans="1:12" ht="13.5" thickBot="1" x14ac:dyDescent="0.25">
      <c r="A1082" s="200" t="s">
        <v>523</v>
      </c>
      <c r="B1082" s="201"/>
      <c r="C1082" s="201"/>
      <c r="D1082" s="201"/>
      <c r="E1082" s="201" t="s">
        <v>522</v>
      </c>
      <c r="F1082" s="201"/>
      <c r="G1082" s="201"/>
      <c r="H1082" s="201"/>
      <c r="I1082" s="201" t="s">
        <v>521</v>
      </c>
      <c r="J1082" s="201"/>
      <c r="K1082" s="201"/>
      <c r="L1082" s="202"/>
    </row>
  </sheetData>
  <sheetProtection formatCells="0" formatColumns="0" formatRows="0" insertColumns="0" insertRows="0" insertHyperlinks="0" deleteColumns="0" deleteRows="0"/>
  <mergeCells count="1762">
    <mergeCell ref="H1021:L1021"/>
    <mergeCell ref="A1022:D1022"/>
    <mergeCell ref="A167:L167"/>
    <mergeCell ref="A810:D810"/>
    <mergeCell ref="A1039:L1039"/>
    <mergeCell ref="A1064:L1064"/>
    <mergeCell ref="A1078:L1078"/>
    <mergeCell ref="A631:K631"/>
    <mergeCell ref="A632:L632"/>
    <mergeCell ref="A610:L610"/>
    <mergeCell ref="A945:D945"/>
    <mergeCell ref="H945:L945"/>
    <mergeCell ref="A946:D946"/>
    <mergeCell ref="H946:L946"/>
    <mergeCell ref="A947:D947"/>
    <mergeCell ref="H947:L947"/>
    <mergeCell ref="A942:D942"/>
    <mergeCell ref="H942:L942"/>
    <mergeCell ref="A943:D943"/>
    <mergeCell ref="A1033:D1033"/>
    <mergeCell ref="A1034:D1034"/>
    <mergeCell ref="A1035:D1035"/>
    <mergeCell ref="A1030:D1030"/>
    <mergeCell ref="A1031:D1031"/>
    <mergeCell ref="A1032:D1032"/>
    <mergeCell ref="A1027:D1027"/>
    <mergeCell ref="A870:L870"/>
    <mergeCell ref="A913:L913"/>
    <mergeCell ref="A935:L935"/>
    <mergeCell ref="A978:L978"/>
    <mergeCell ref="A952:K952"/>
    <mergeCell ref="A953:L953"/>
    <mergeCell ref="A998:L998"/>
    <mergeCell ref="A1000:D1000"/>
    <mergeCell ref="A231:L231"/>
    <mergeCell ref="A187:L187"/>
    <mergeCell ref="A166:L166"/>
    <mergeCell ref="A145:L145"/>
    <mergeCell ref="A165:K165"/>
    <mergeCell ref="A186:K186"/>
    <mergeCell ref="A208:K208"/>
    <mergeCell ref="A252:K252"/>
    <mergeCell ref="A294:K294"/>
    <mergeCell ref="A315:K315"/>
    <mergeCell ref="A336:K336"/>
    <mergeCell ref="A357:K357"/>
    <mergeCell ref="A378:K378"/>
    <mergeCell ref="A399:K399"/>
    <mergeCell ref="A848:L848"/>
    <mergeCell ref="A836:D836"/>
    <mergeCell ref="H836:L836"/>
    <mergeCell ref="A837:D837"/>
    <mergeCell ref="H831:L831"/>
    <mergeCell ref="A832:D832"/>
    <mergeCell ref="H832:L832"/>
    <mergeCell ref="A826:L826"/>
    <mergeCell ref="A828:D828"/>
    <mergeCell ref="H828:L828"/>
    <mergeCell ref="A829:D829"/>
    <mergeCell ref="H829:L829"/>
    <mergeCell ref="A62:L62"/>
    <mergeCell ref="A274:L274"/>
    <mergeCell ref="A1023:D1023"/>
    <mergeCell ref="A1014:D1014"/>
    <mergeCell ref="A1015:D1015"/>
    <mergeCell ref="A1019:L1019"/>
    <mergeCell ref="A1020:L1020"/>
    <mergeCell ref="A1016:K1016"/>
    <mergeCell ref="H1022:L1036"/>
    <mergeCell ref="A699:L699"/>
    <mergeCell ref="A720:L720"/>
    <mergeCell ref="A741:L741"/>
    <mergeCell ref="A763:L763"/>
    <mergeCell ref="A806:L806"/>
    <mergeCell ref="A780:K780"/>
    <mergeCell ref="A781:L781"/>
    <mergeCell ref="A759:L759"/>
    <mergeCell ref="H837:L837"/>
    <mergeCell ref="A838:D838"/>
    <mergeCell ref="H838:L838"/>
    <mergeCell ref="A833:D833"/>
    <mergeCell ref="H833:L833"/>
    <mergeCell ref="A834:D834"/>
    <mergeCell ref="H834:L834"/>
    <mergeCell ref="A835:D835"/>
    <mergeCell ref="H835:L835"/>
    <mergeCell ref="A830:D830"/>
    <mergeCell ref="A976:L976"/>
    <mergeCell ref="A931:L931"/>
    <mergeCell ref="A1028:D1028"/>
    <mergeCell ref="A1003:D1003"/>
    <mergeCell ref="A1004:D1004"/>
    <mergeCell ref="A1036:D1036"/>
    <mergeCell ref="A1002:D1002"/>
    <mergeCell ref="A1010:D1010"/>
    <mergeCell ref="A1005:D1005"/>
    <mergeCell ref="A1006:D1006"/>
    <mergeCell ref="A1007:D1007"/>
    <mergeCell ref="A43:L43"/>
    <mergeCell ref="A64:L64"/>
    <mergeCell ref="A85:L85"/>
    <mergeCell ref="A106:L106"/>
    <mergeCell ref="A127:L127"/>
    <mergeCell ref="A148:L148"/>
    <mergeCell ref="A169:L169"/>
    <mergeCell ref="A191:L191"/>
    <mergeCell ref="A235:L235"/>
    <mergeCell ref="A277:L277"/>
    <mergeCell ref="A298:L298"/>
    <mergeCell ref="A319:L319"/>
    <mergeCell ref="A776:D776"/>
    <mergeCell ref="H776:L776"/>
    <mergeCell ref="A777:D777"/>
    <mergeCell ref="H777:L777"/>
    <mergeCell ref="H822:L822"/>
    <mergeCell ref="A817:D817"/>
    <mergeCell ref="H817:L817"/>
    <mergeCell ref="A818:D818"/>
    <mergeCell ref="H818:L818"/>
    <mergeCell ref="A819:D819"/>
    <mergeCell ref="H819:L819"/>
    <mergeCell ref="A779:D779"/>
    <mergeCell ref="H779:L779"/>
    <mergeCell ref="A805:L805"/>
    <mergeCell ref="A999:L999"/>
    <mergeCell ref="A992:D992"/>
    <mergeCell ref="H992:L992"/>
    <mergeCell ref="A993:D993"/>
    <mergeCell ref="H993:L993"/>
    <mergeCell ref="A994:D994"/>
    <mergeCell ref="H994:L994"/>
    <mergeCell ref="A995:K995"/>
    <mergeCell ref="A996:L996"/>
    <mergeCell ref="H1001:L1015"/>
    <mergeCell ref="A1011:D1011"/>
    <mergeCell ref="A1012:D1012"/>
    <mergeCell ref="A1013:D1013"/>
    <mergeCell ref="A1008:D1008"/>
    <mergeCell ref="A1009:D1009"/>
    <mergeCell ref="A807:D807"/>
    <mergeCell ref="H807:L807"/>
    <mergeCell ref="A986:D986"/>
    <mergeCell ref="H986:L986"/>
    <mergeCell ref="A987:D987"/>
    <mergeCell ref="H987:L987"/>
    <mergeCell ref="A988:D988"/>
    <mergeCell ref="H988:L988"/>
    <mergeCell ref="A983:D983"/>
    <mergeCell ref="H983:L983"/>
    <mergeCell ref="A984:D984"/>
    <mergeCell ref="H984:L984"/>
    <mergeCell ref="A985:D985"/>
    <mergeCell ref="H985:L985"/>
    <mergeCell ref="A980:D980"/>
    <mergeCell ref="H980:L980"/>
    <mergeCell ref="A981:D981"/>
    <mergeCell ref="A1029:D1029"/>
    <mergeCell ref="A1024:D1024"/>
    <mergeCell ref="A1025:D1025"/>
    <mergeCell ref="A1026:D1026"/>
    <mergeCell ref="A1021:D1021"/>
    <mergeCell ref="A989:D989"/>
    <mergeCell ref="H989:L989"/>
    <mergeCell ref="A990:D990"/>
    <mergeCell ref="H990:L990"/>
    <mergeCell ref="A991:D991"/>
    <mergeCell ref="H991:L991"/>
    <mergeCell ref="H964:L964"/>
    <mergeCell ref="A965:D965"/>
    <mergeCell ref="H965:L965"/>
    <mergeCell ref="A966:D966"/>
    <mergeCell ref="H966:L966"/>
    <mergeCell ref="A967:D967"/>
    <mergeCell ref="H968:L968"/>
    <mergeCell ref="A969:D969"/>
    <mergeCell ref="H969:L969"/>
    <mergeCell ref="A970:D970"/>
    <mergeCell ref="H970:L970"/>
    <mergeCell ref="A971:D971"/>
    <mergeCell ref="H971:L971"/>
    <mergeCell ref="A972:D972"/>
    <mergeCell ref="H972:L972"/>
    <mergeCell ref="A973:D973"/>
    <mergeCell ref="H973:L973"/>
    <mergeCell ref="A974:K974"/>
    <mergeCell ref="A975:L975"/>
    <mergeCell ref="H1000:L1000"/>
    <mergeCell ref="A1001:D1001"/>
    <mergeCell ref="A964:D964"/>
    <mergeCell ref="A925:D925"/>
    <mergeCell ref="H925:L925"/>
    <mergeCell ref="A926:D926"/>
    <mergeCell ref="H926:L926"/>
    <mergeCell ref="A927:D927"/>
    <mergeCell ref="H927:L927"/>
    <mergeCell ref="A922:D922"/>
    <mergeCell ref="H922:L922"/>
    <mergeCell ref="A923:D923"/>
    <mergeCell ref="H923:L923"/>
    <mergeCell ref="A924:D924"/>
    <mergeCell ref="H924:L924"/>
    <mergeCell ref="H981:L981"/>
    <mergeCell ref="A982:D982"/>
    <mergeCell ref="H982:L982"/>
    <mergeCell ref="H967:L967"/>
    <mergeCell ref="A968:D968"/>
    <mergeCell ref="A928:D928"/>
    <mergeCell ref="H928:L928"/>
    <mergeCell ref="A929:D929"/>
    <mergeCell ref="H929:L929"/>
    <mergeCell ref="A933:L933"/>
    <mergeCell ref="A930:K930"/>
    <mergeCell ref="A951:D951"/>
    <mergeCell ref="H951:L951"/>
    <mergeCell ref="A977:L977"/>
    <mergeCell ref="A979:D979"/>
    <mergeCell ref="H979:L979"/>
    <mergeCell ref="A948:D948"/>
    <mergeCell ref="H948:L948"/>
    <mergeCell ref="A949:D949"/>
    <mergeCell ref="A920:D920"/>
    <mergeCell ref="H920:L920"/>
    <mergeCell ref="A921:D921"/>
    <mergeCell ref="H921:L921"/>
    <mergeCell ref="A916:D916"/>
    <mergeCell ref="H916:L916"/>
    <mergeCell ref="A917:D917"/>
    <mergeCell ref="H917:L917"/>
    <mergeCell ref="A918:D918"/>
    <mergeCell ref="H918:L918"/>
    <mergeCell ref="A912:L912"/>
    <mergeCell ref="A914:D914"/>
    <mergeCell ref="H914:L914"/>
    <mergeCell ref="A915:D915"/>
    <mergeCell ref="H915:L915"/>
    <mergeCell ref="A963:D963"/>
    <mergeCell ref="H963:L963"/>
    <mergeCell ref="H949:L949"/>
    <mergeCell ref="A950:D950"/>
    <mergeCell ref="H950:L950"/>
    <mergeCell ref="A955:L955"/>
    <mergeCell ref="A957:L957"/>
    <mergeCell ref="A958:D958"/>
    <mergeCell ref="H958:L958"/>
    <mergeCell ref="A959:D959"/>
    <mergeCell ref="H959:L959"/>
    <mergeCell ref="A960:D960"/>
    <mergeCell ref="H960:L960"/>
    <mergeCell ref="A961:D961"/>
    <mergeCell ref="H961:L961"/>
    <mergeCell ref="H906:L906"/>
    <mergeCell ref="A895:D895"/>
    <mergeCell ref="H895:L895"/>
    <mergeCell ref="A896:D896"/>
    <mergeCell ref="H896:L896"/>
    <mergeCell ref="A897:D897"/>
    <mergeCell ref="H897:L897"/>
    <mergeCell ref="A898:D898"/>
    <mergeCell ref="H898:L898"/>
    <mergeCell ref="A899:D899"/>
    <mergeCell ref="H899:L899"/>
    <mergeCell ref="A900:D900"/>
    <mergeCell ref="H900:L900"/>
    <mergeCell ref="A901:D901"/>
    <mergeCell ref="H901:L901"/>
    <mergeCell ref="A902:D902"/>
    <mergeCell ref="A919:D919"/>
    <mergeCell ref="H919:L919"/>
    <mergeCell ref="A910:L910"/>
    <mergeCell ref="A911:L911"/>
    <mergeCell ref="A881:D881"/>
    <mergeCell ref="H881:L881"/>
    <mergeCell ref="A882:D882"/>
    <mergeCell ref="H882:L882"/>
    <mergeCell ref="A883:D883"/>
    <mergeCell ref="H883:L883"/>
    <mergeCell ref="A878:D878"/>
    <mergeCell ref="H878:L878"/>
    <mergeCell ref="A879:D879"/>
    <mergeCell ref="H879:L879"/>
    <mergeCell ref="A880:D880"/>
    <mergeCell ref="H880:L880"/>
    <mergeCell ref="A875:D875"/>
    <mergeCell ref="H875:L875"/>
    <mergeCell ref="A876:D876"/>
    <mergeCell ref="H876:L876"/>
    <mergeCell ref="A877:D877"/>
    <mergeCell ref="H877:L877"/>
    <mergeCell ref="A892:L892"/>
    <mergeCell ref="A908:D908"/>
    <mergeCell ref="H908:L908"/>
    <mergeCell ref="A909:K909"/>
    <mergeCell ref="A890:L890"/>
    <mergeCell ref="A891:L891"/>
    <mergeCell ref="A893:D893"/>
    <mergeCell ref="H893:L893"/>
    <mergeCell ref="A894:D894"/>
    <mergeCell ref="H894:L894"/>
    <mergeCell ref="A884:D884"/>
    <mergeCell ref="H884:L884"/>
    <mergeCell ref="A874:D874"/>
    <mergeCell ref="H874:L874"/>
    <mergeCell ref="A864:D864"/>
    <mergeCell ref="H864:L864"/>
    <mergeCell ref="A868:L868"/>
    <mergeCell ref="A871:D871"/>
    <mergeCell ref="H871:L871"/>
    <mergeCell ref="A861:D861"/>
    <mergeCell ref="H861:L861"/>
    <mergeCell ref="A862:D862"/>
    <mergeCell ref="H862:L862"/>
    <mergeCell ref="A863:D863"/>
    <mergeCell ref="H863:L863"/>
    <mergeCell ref="A866:L866"/>
    <mergeCell ref="A865:K865"/>
    <mergeCell ref="A869:L869"/>
    <mergeCell ref="A907:D907"/>
    <mergeCell ref="H907:L907"/>
    <mergeCell ref="A885:D885"/>
    <mergeCell ref="H885:L885"/>
    <mergeCell ref="A886:D886"/>
    <mergeCell ref="H886:L886"/>
    <mergeCell ref="A888:L888"/>
    <mergeCell ref="A887:K887"/>
    <mergeCell ref="H902:L902"/>
    <mergeCell ref="A903:D903"/>
    <mergeCell ref="H903:L903"/>
    <mergeCell ref="A904:D904"/>
    <mergeCell ref="H904:L904"/>
    <mergeCell ref="A905:D905"/>
    <mergeCell ref="H905:L905"/>
    <mergeCell ref="A906:D906"/>
    <mergeCell ref="A860:D860"/>
    <mergeCell ref="H860:L860"/>
    <mergeCell ref="A855:D855"/>
    <mergeCell ref="H855:L855"/>
    <mergeCell ref="A856:D856"/>
    <mergeCell ref="H856:L856"/>
    <mergeCell ref="A857:D857"/>
    <mergeCell ref="H857:L857"/>
    <mergeCell ref="A852:D852"/>
    <mergeCell ref="H852:L852"/>
    <mergeCell ref="A853:D853"/>
    <mergeCell ref="H853:L853"/>
    <mergeCell ref="A854:D854"/>
    <mergeCell ref="H854:L854"/>
    <mergeCell ref="A872:D872"/>
    <mergeCell ref="H872:L872"/>
    <mergeCell ref="A873:D873"/>
    <mergeCell ref="H873:L873"/>
    <mergeCell ref="H843:L843"/>
    <mergeCell ref="A847:L847"/>
    <mergeCell ref="A839:D839"/>
    <mergeCell ref="H839:L839"/>
    <mergeCell ref="A840:D840"/>
    <mergeCell ref="H840:L840"/>
    <mergeCell ref="A841:D841"/>
    <mergeCell ref="H841:L841"/>
    <mergeCell ref="A845:L845"/>
    <mergeCell ref="A844:K844"/>
    <mergeCell ref="H821:L821"/>
    <mergeCell ref="A822:D822"/>
    <mergeCell ref="H820:L820"/>
    <mergeCell ref="A821:D821"/>
    <mergeCell ref="A858:D858"/>
    <mergeCell ref="H858:L858"/>
    <mergeCell ref="A859:D859"/>
    <mergeCell ref="H859:L859"/>
    <mergeCell ref="A827:L827"/>
    <mergeCell ref="A820:D820"/>
    <mergeCell ref="A778:D778"/>
    <mergeCell ref="H778:L778"/>
    <mergeCell ref="A773:D773"/>
    <mergeCell ref="H773:L773"/>
    <mergeCell ref="A774:D774"/>
    <mergeCell ref="H774:L774"/>
    <mergeCell ref="A775:D775"/>
    <mergeCell ref="H775:L775"/>
    <mergeCell ref="A824:L824"/>
    <mergeCell ref="A823:K823"/>
    <mergeCell ref="H830:L830"/>
    <mergeCell ref="A831:D831"/>
    <mergeCell ref="A814:D814"/>
    <mergeCell ref="H814:L814"/>
    <mergeCell ref="A815:D815"/>
    <mergeCell ref="H815:L815"/>
    <mergeCell ref="A816:D816"/>
    <mergeCell ref="H816:L816"/>
    <mergeCell ref="A811:D811"/>
    <mergeCell ref="H811:L811"/>
    <mergeCell ref="A812:D812"/>
    <mergeCell ref="H812:L812"/>
    <mergeCell ref="A813:D813"/>
    <mergeCell ref="H813:L813"/>
    <mergeCell ref="A808:D808"/>
    <mergeCell ref="H808:L808"/>
    <mergeCell ref="A809:D809"/>
    <mergeCell ref="H809:L809"/>
    <mergeCell ref="H810:L810"/>
    <mergeCell ref="A783:L783"/>
    <mergeCell ref="A784:L784"/>
    <mergeCell ref="A770:D770"/>
    <mergeCell ref="H770:L770"/>
    <mergeCell ref="A771:D771"/>
    <mergeCell ref="H771:L771"/>
    <mergeCell ref="A772:D772"/>
    <mergeCell ref="H772:L772"/>
    <mergeCell ref="A767:D767"/>
    <mergeCell ref="H767:L767"/>
    <mergeCell ref="A768:D768"/>
    <mergeCell ref="H768:L768"/>
    <mergeCell ref="A769:D769"/>
    <mergeCell ref="H769:L769"/>
    <mergeCell ref="A764:D764"/>
    <mergeCell ref="H764:L764"/>
    <mergeCell ref="A765:D765"/>
    <mergeCell ref="H765:L765"/>
    <mergeCell ref="A766:D766"/>
    <mergeCell ref="H766:L766"/>
    <mergeCell ref="A756:D756"/>
    <mergeCell ref="H756:L756"/>
    <mergeCell ref="A757:D757"/>
    <mergeCell ref="H757:L757"/>
    <mergeCell ref="A761:L761"/>
    <mergeCell ref="A758:K758"/>
    <mergeCell ref="A762:L762"/>
    <mergeCell ref="A753:D753"/>
    <mergeCell ref="H753:L753"/>
    <mergeCell ref="A754:D754"/>
    <mergeCell ref="H754:L754"/>
    <mergeCell ref="A755:D755"/>
    <mergeCell ref="H755:L755"/>
    <mergeCell ref="A750:D750"/>
    <mergeCell ref="H750:L750"/>
    <mergeCell ref="A751:D751"/>
    <mergeCell ref="H751:L751"/>
    <mergeCell ref="A752:D752"/>
    <mergeCell ref="H752:L752"/>
    <mergeCell ref="A747:D747"/>
    <mergeCell ref="H747:L747"/>
    <mergeCell ref="A748:D748"/>
    <mergeCell ref="H748:L748"/>
    <mergeCell ref="A749:D749"/>
    <mergeCell ref="H749:L749"/>
    <mergeCell ref="A744:D744"/>
    <mergeCell ref="H744:L744"/>
    <mergeCell ref="A745:D745"/>
    <mergeCell ref="H745:L745"/>
    <mergeCell ref="A746:D746"/>
    <mergeCell ref="H746:L746"/>
    <mergeCell ref="A740:L740"/>
    <mergeCell ref="A742:D742"/>
    <mergeCell ref="H742:L742"/>
    <mergeCell ref="A743:D743"/>
    <mergeCell ref="H743:L743"/>
    <mergeCell ref="A734:D734"/>
    <mergeCell ref="H734:L734"/>
    <mergeCell ref="A735:D735"/>
    <mergeCell ref="H735:L735"/>
    <mergeCell ref="A736:D736"/>
    <mergeCell ref="H736:L736"/>
    <mergeCell ref="A738:L738"/>
    <mergeCell ref="A737:K737"/>
    <mergeCell ref="A731:D731"/>
    <mergeCell ref="H731:L731"/>
    <mergeCell ref="A732:D732"/>
    <mergeCell ref="H732:L732"/>
    <mergeCell ref="A733:D733"/>
    <mergeCell ref="H733:L733"/>
    <mergeCell ref="A728:D728"/>
    <mergeCell ref="H728:L728"/>
    <mergeCell ref="A729:D729"/>
    <mergeCell ref="H729:L729"/>
    <mergeCell ref="A730:D730"/>
    <mergeCell ref="H730:L730"/>
    <mergeCell ref="A725:D725"/>
    <mergeCell ref="A726:D726"/>
    <mergeCell ref="H726:L726"/>
    <mergeCell ref="A727:D727"/>
    <mergeCell ref="H725:L725"/>
    <mergeCell ref="H727:L727"/>
    <mergeCell ref="A722:D722"/>
    <mergeCell ref="H722:L722"/>
    <mergeCell ref="A723:D723"/>
    <mergeCell ref="H723:L723"/>
    <mergeCell ref="A724:D724"/>
    <mergeCell ref="H724:L724"/>
    <mergeCell ref="A715:D715"/>
    <mergeCell ref="H715:L715"/>
    <mergeCell ref="A719:L719"/>
    <mergeCell ref="A721:D721"/>
    <mergeCell ref="H721:L721"/>
    <mergeCell ref="A712:D712"/>
    <mergeCell ref="H712:L712"/>
    <mergeCell ref="A713:D713"/>
    <mergeCell ref="H713:L713"/>
    <mergeCell ref="A714:D714"/>
    <mergeCell ref="H714:L714"/>
    <mergeCell ref="A709:D709"/>
    <mergeCell ref="H709:L709"/>
    <mergeCell ref="A710:D710"/>
    <mergeCell ref="H710:L710"/>
    <mergeCell ref="A711:D711"/>
    <mergeCell ref="H711:L711"/>
    <mergeCell ref="A717:L717"/>
    <mergeCell ref="A716:K716"/>
    <mergeCell ref="A706:D706"/>
    <mergeCell ref="H706:L706"/>
    <mergeCell ref="A707:D707"/>
    <mergeCell ref="H707:L707"/>
    <mergeCell ref="A708:D708"/>
    <mergeCell ref="H708:L708"/>
    <mergeCell ref="A703:D703"/>
    <mergeCell ref="H703:L703"/>
    <mergeCell ref="A704:D704"/>
    <mergeCell ref="H704:L704"/>
    <mergeCell ref="A705:D705"/>
    <mergeCell ref="H705:L705"/>
    <mergeCell ref="A700:D700"/>
    <mergeCell ref="H700:L700"/>
    <mergeCell ref="A701:D701"/>
    <mergeCell ref="H701:L701"/>
    <mergeCell ref="A702:D702"/>
    <mergeCell ref="H702:L702"/>
    <mergeCell ref="A693:D693"/>
    <mergeCell ref="H693:L693"/>
    <mergeCell ref="A694:D694"/>
    <mergeCell ref="H694:L694"/>
    <mergeCell ref="A698:L698"/>
    <mergeCell ref="A690:D690"/>
    <mergeCell ref="H690:L690"/>
    <mergeCell ref="A691:D691"/>
    <mergeCell ref="H691:L691"/>
    <mergeCell ref="A692:D692"/>
    <mergeCell ref="H692:L692"/>
    <mergeCell ref="A687:D687"/>
    <mergeCell ref="H687:L687"/>
    <mergeCell ref="A688:D688"/>
    <mergeCell ref="H688:L688"/>
    <mergeCell ref="A689:D689"/>
    <mergeCell ref="H689:L689"/>
    <mergeCell ref="A696:L696"/>
    <mergeCell ref="A695:K695"/>
    <mergeCell ref="A684:D684"/>
    <mergeCell ref="H684:L684"/>
    <mergeCell ref="A685:D685"/>
    <mergeCell ref="H685:L685"/>
    <mergeCell ref="A686:D686"/>
    <mergeCell ref="H686:L686"/>
    <mergeCell ref="A681:D681"/>
    <mergeCell ref="H681:L681"/>
    <mergeCell ref="A682:D682"/>
    <mergeCell ref="H682:L682"/>
    <mergeCell ref="A683:D683"/>
    <mergeCell ref="H683:L683"/>
    <mergeCell ref="A677:L677"/>
    <mergeCell ref="A679:D679"/>
    <mergeCell ref="H679:L679"/>
    <mergeCell ref="A680:D680"/>
    <mergeCell ref="H680:L680"/>
    <mergeCell ref="A678:L678"/>
    <mergeCell ref="A671:D671"/>
    <mergeCell ref="H671:L671"/>
    <mergeCell ref="A672:D672"/>
    <mergeCell ref="H672:L672"/>
    <mergeCell ref="A673:D673"/>
    <mergeCell ref="H673:L673"/>
    <mergeCell ref="A668:D668"/>
    <mergeCell ref="H668:L668"/>
    <mergeCell ref="A669:D669"/>
    <mergeCell ref="H669:L669"/>
    <mergeCell ref="A670:D670"/>
    <mergeCell ref="H670:L670"/>
    <mergeCell ref="A665:D665"/>
    <mergeCell ref="H665:L665"/>
    <mergeCell ref="A666:D666"/>
    <mergeCell ref="H666:L666"/>
    <mergeCell ref="A667:D667"/>
    <mergeCell ref="H667:L667"/>
    <mergeCell ref="A662:D662"/>
    <mergeCell ref="H662:L662"/>
    <mergeCell ref="A663:D663"/>
    <mergeCell ref="H663:L663"/>
    <mergeCell ref="A664:D664"/>
    <mergeCell ref="H664:L664"/>
    <mergeCell ref="A659:D659"/>
    <mergeCell ref="H659:L659"/>
    <mergeCell ref="A660:D660"/>
    <mergeCell ref="H660:L660"/>
    <mergeCell ref="A661:D661"/>
    <mergeCell ref="H661:L661"/>
    <mergeCell ref="A630:D630"/>
    <mergeCell ref="H630:L630"/>
    <mergeCell ref="A656:L656"/>
    <mergeCell ref="A658:D658"/>
    <mergeCell ref="H658:L658"/>
    <mergeCell ref="A642:D642"/>
    <mergeCell ref="H642:L642"/>
    <mergeCell ref="A643:D643"/>
    <mergeCell ref="H643:L643"/>
    <mergeCell ref="A644:D644"/>
    <mergeCell ref="H644:L644"/>
    <mergeCell ref="A645:D645"/>
    <mergeCell ref="H645:L645"/>
    <mergeCell ref="A646:D646"/>
    <mergeCell ref="H646:L646"/>
    <mergeCell ref="A647:D647"/>
    <mergeCell ref="H647:L647"/>
    <mergeCell ref="A648:D648"/>
    <mergeCell ref="H648:L648"/>
    <mergeCell ref="A649:D649"/>
    <mergeCell ref="H649:L649"/>
    <mergeCell ref="A650:D650"/>
    <mergeCell ref="H650:L650"/>
    <mergeCell ref="A651:D651"/>
    <mergeCell ref="H651:L651"/>
    <mergeCell ref="A652:D652"/>
    <mergeCell ref="H652:L652"/>
    <mergeCell ref="A653:K653"/>
    <mergeCell ref="A654:L654"/>
    <mergeCell ref="A633:L633"/>
    <mergeCell ref="A635:L635"/>
    <mergeCell ref="A657:L657"/>
    <mergeCell ref="A627:D627"/>
    <mergeCell ref="H627:L627"/>
    <mergeCell ref="A628:D628"/>
    <mergeCell ref="H628:L628"/>
    <mergeCell ref="A629:D629"/>
    <mergeCell ref="H629:L629"/>
    <mergeCell ref="A624:D624"/>
    <mergeCell ref="H624:L624"/>
    <mergeCell ref="A625:D625"/>
    <mergeCell ref="H625:L625"/>
    <mergeCell ref="A626:D626"/>
    <mergeCell ref="H626:L626"/>
    <mergeCell ref="A621:D621"/>
    <mergeCell ref="H621:L621"/>
    <mergeCell ref="A622:D622"/>
    <mergeCell ref="H622:L622"/>
    <mergeCell ref="A623:D623"/>
    <mergeCell ref="H623:L623"/>
    <mergeCell ref="A618:D618"/>
    <mergeCell ref="H618:L618"/>
    <mergeCell ref="A619:D619"/>
    <mergeCell ref="H619:L619"/>
    <mergeCell ref="A620:D620"/>
    <mergeCell ref="H620:L620"/>
    <mergeCell ref="A615:D615"/>
    <mergeCell ref="H615:L615"/>
    <mergeCell ref="A616:D616"/>
    <mergeCell ref="H616:L616"/>
    <mergeCell ref="A617:D617"/>
    <mergeCell ref="H617:L617"/>
    <mergeCell ref="A607:D607"/>
    <mergeCell ref="H607:L607"/>
    <mergeCell ref="A608:D608"/>
    <mergeCell ref="H608:L608"/>
    <mergeCell ref="A612:L612"/>
    <mergeCell ref="A609:K609"/>
    <mergeCell ref="A613:L613"/>
    <mergeCell ref="A614:L614"/>
    <mergeCell ref="A604:D604"/>
    <mergeCell ref="H604:L604"/>
    <mergeCell ref="A605:D605"/>
    <mergeCell ref="H605:L605"/>
    <mergeCell ref="A606:D606"/>
    <mergeCell ref="H606:L606"/>
    <mergeCell ref="A601:D601"/>
    <mergeCell ref="H601:L601"/>
    <mergeCell ref="A602:D602"/>
    <mergeCell ref="H602:L602"/>
    <mergeCell ref="A603:D603"/>
    <mergeCell ref="H603:L603"/>
    <mergeCell ref="A598:D598"/>
    <mergeCell ref="H598:L598"/>
    <mergeCell ref="A599:D599"/>
    <mergeCell ref="H599:L599"/>
    <mergeCell ref="A600:D600"/>
    <mergeCell ref="H600:L600"/>
    <mergeCell ref="A595:D595"/>
    <mergeCell ref="H595:L595"/>
    <mergeCell ref="A596:D596"/>
    <mergeCell ref="H596:L596"/>
    <mergeCell ref="A597:D597"/>
    <mergeCell ref="H597:L597"/>
    <mergeCell ref="A591:L591"/>
    <mergeCell ref="A593:D593"/>
    <mergeCell ref="H593:L593"/>
    <mergeCell ref="A594:D594"/>
    <mergeCell ref="H594:L594"/>
    <mergeCell ref="A585:D585"/>
    <mergeCell ref="H585:L585"/>
    <mergeCell ref="A586:D586"/>
    <mergeCell ref="H586:L586"/>
    <mergeCell ref="A587:D587"/>
    <mergeCell ref="H587:L587"/>
    <mergeCell ref="A588:K588"/>
    <mergeCell ref="A589:L589"/>
    <mergeCell ref="A592:L592"/>
    <mergeCell ref="A582:D582"/>
    <mergeCell ref="H582:L582"/>
    <mergeCell ref="A583:D583"/>
    <mergeCell ref="H583:L583"/>
    <mergeCell ref="A584:D584"/>
    <mergeCell ref="H584:L584"/>
    <mergeCell ref="A579:D579"/>
    <mergeCell ref="H579:L579"/>
    <mergeCell ref="A580:D580"/>
    <mergeCell ref="H580:L580"/>
    <mergeCell ref="A581:D581"/>
    <mergeCell ref="H581:L581"/>
    <mergeCell ref="A576:D576"/>
    <mergeCell ref="H576:L576"/>
    <mergeCell ref="A577:D577"/>
    <mergeCell ref="H577:L577"/>
    <mergeCell ref="A578:D578"/>
    <mergeCell ref="H578:L578"/>
    <mergeCell ref="A573:D573"/>
    <mergeCell ref="H573:L573"/>
    <mergeCell ref="A574:D574"/>
    <mergeCell ref="H574:L574"/>
    <mergeCell ref="A575:D575"/>
    <mergeCell ref="H575:L575"/>
    <mergeCell ref="A566:D566"/>
    <mergeCell ref="H566:L566"/>
    <mergeCell ref="A570:L570"/>
    <mergeCell ref="A572:D572"/>
    <mergeCell ref="H572:L572"/>
    <mergeCell ref="A563:D563"/>
    <mergeCell ref="H563:L563"/>
    <mergeCell ref="A564:D564"/>
    <mergeCell ref="H564:L564"/>
    <mergeCell ref="A565:D565"/>
    <mergeCell ref="H565:L565"/>
    <mergeCell ref="A567:K567"/>
    <mergeCell ref="A568:L568"/>
    <mergeCell ref="A571:L571"/>
    <mergeCell ref="A560:D560"/>
    <mergeCell ref="H560:L560"/>
    <mergeCell ref="A561:D561"/>
    <mergeCell ref="H561:L561"/>
    <mergeCell ref="A562:D562"/>
    <mergeCell ref="H562:L562"/>
    <mergeCell ref="A557:D557"/>
    <mergeCell ref="H557:L557"/>
    <mergeCell ref="A558:D558"/>
    <mergeCell ref="H558:L558"/>
    <mergeCell ref="A559:D559"/>
    <mergeCell ref="H559:L559"/>
    <mergeCell ref="A554:D554"/>
    <mergeCell ref="H554:L554"/>
    <mergeCell ref="A555:D555"/>
    <mergeCell ref="H555:L555"/>
    <mergeCell ref="A556:D556"/>
    <mergeCell ref="H556:L556"/>
    <mergeCell ref="A551:D551"/>
    <mergeCell ref="H551:L551"/>
    <mergeCell ref="A552:D552"/>
    <mergeCell ref="H552:L552"/>
    <mergeCell ref="A553:D553"/>
    <mergeCell ref="H553:L553"/>
    <mergeCell ref="A544:D544"/>
    <mergeCell ref="H544:L544"/>
    <mergeCell ref="A545:D545"/>
    <mergeCell ref="H545:L545"/>
    <mergeCell ref="A549:L549"/>
    <mergeCell ref="A541:D541"/>
    <mergeCell ref="H541:L541"/>
    <mergeCell ref="A542:D542"/>
    <mergeCell ref="H542:L542"/>
    <mergeCell ref="A543:D543"/>
    <mergeCell ref="H543:L543"/>
    <mergeCell ref="A546:K546"/>
    <mergeCell ref="A547:L547"/>
    <mergeCell ref="A550:L550"/>
    <mergeCell ref="A538:D538"/>
    <mergeCell ref="H538:L538"/>
    <mergeCell ref="A539:D539"/>
    <mergeCell ref="H539:L539"/>
    <mergeCell ref="A540:D540"/>
    <mergeCell ref="H540:L540"/>
    <mergeCell ref="A535:D535"/>
    <mergeCell ref="H535:L535"/>
    <mergeCell ref="A536:D536"/>
    <mergeCell ref="H536:L536"/>
    <mergeCell ref="A537:D537"/>
    <mergeCell ref="H537:L537"/>
    <mergeCell ref="A532:D532"/>
    <mergeCell ref="H532:L532"/>
    <mergeCell ref="A533:D533"/>
    <mergeCell ref="H533:L533"/>
    <mergeCell ref="A534:D534"/>
    <mergeCell ref="H534:L534"/>
    <mergeCell ref="A528:L528"/>
    <mergeCell ref="A530:D530"/>
    <mergeCell ref="H530:L530"/>
    <mergeCell ref="A531:D531"/>
    <mergeCell ref="H531:L531"/>
    <mergeCell ref="A529:L529"/>
    <mergeCell ref="A522:D522"/>
    <mergeCell ref="H522:L522"/>
    <mergeCell ref="A523:D523"/>
    <mergeCell ref="H523:L523"/>
    <mergeCell ref="A524:D524"/>
    <mergeCell ref="H524:L524"/>
    <mergeCell ref="A519:D519"/>
    <mergeCell ref="H519:L519"/>
    <mergeCell ref="A520:D520"/>
    <mergeCell ref="H520:L520"/>
    <mergeCell ref="A521:D521"/>
    <mergeCell ref="H521:L521"/>
    <mergeCell ref="A526:L526"/>
    <mergeCell ref="A516:D516"/>
    <mergeCell ref="H516:L516"/>
    <mergeCell ref="A517:D517"/>
    <mergeCell ref="H517:L517"/>
    <mergeCell ref="A518:D518"/>
    <mergeCell ref="H518:L518"/>
    <mergeCell ref="A513:D513"/>
    <mergeCell ref="H513:L513"/>
    <mergeCell ref="A514:D514"/>
    <mergeCell ref="H514:L514"/>
    <mergeCell ref="A515:D515"/>
    <mergeCell ref="H515:L515"/>
    <mergeCell ref="A510:D510"/>
    <mergeCell ref="H510:L510"/>
    <mergeCell ref="A511:D511"/>
    <mergeCell ref="H511:L511"/>
    <mergeCell ref="A512:D512"/>
    <mergeCell ref="H512:L512"/>
    <mergeCell ref="A503:D503"/>
    <mergeCell ref="H503:L503"/>
    <mergeCell ref="A507:L507"/>
    <mergeCell ref="A509:D509"/>
    <mergeCell ref="H509:L509"/>
    <mergeCell ref="A508:L508"/>
    <mergeCell ref="A504:K504"/>
    <mergeCell ref="A505:L505"/>
    <mergeCell ref="A461:D461"/>
    <mergeCell ref="H461:L461"/>
    <mergeCell ref="A465:L465"/>
    <mergeCell ref="A482:D482"/>
    <mergeCell ref="H482:L482"/>
    <mergeCell ref="H475:L475"/>
    <mergeCell ref="A470:D470"/>
    <mergeCell ref="H470:L470"/>
    <mergeCell ref="A471:D471"/>
    <mergeCell ref="H471:L471"/>
    <mergeCell ref="A472:D472"/>
    <mergeCell ref="H472:L472"/>
    <mergeCell ref="A467:D467"/>
    <mergeCell ref="H467:L467"/>
    <mergeCell ref="A468:D468"/>
    <mergeCell ref="H468:L468"/>
    <mergeCell ref="A469:D469"/>
    <mergeCell ref="H469:L469"/>
    <mergeCell ref="A466:L466"/>
    <mergeCell ref="A462:K462"/>
    <mergeCell ref="A463:L463"/>
    <mergeCell ref="A501:D501"/>
    <mergeCell ref="H501:L501"/>
    <mergeCell ref="A502:D502"/>
    <mergeCell ref="H502:L502"/>
    <mergeCell ref="A490:D490"/>
    <mergeCell ref="H490:L490"/>
    <mergeCell ref="A491:D491"/>
    <mergeCell ref="H491:L491"/>
    <mergeCell ref="A488:D488"/>
    <mergeCell ref="H488:L488"/>
    <mergeCell ref="A486:L486"/>
    <mergeCell ref="A487:L487"/>
    <mergeCell ref="A483:K483"/>
    <mergeCell ref="A484:L484"/>
    <mergeCell ref="A489:D489"/>
    <mergeCell ref="H489:L489"/>
    <mergeCell ref="H481:L481"/>
    <mergeCell ref="A476:D476"/>
    <mergeCell ref="H476:L476"/>
    <mergeCell ref="A477:D477"/>
    <mergeCell ref="H477:L477"/>
    <mergeCell ref="A478:D478"/>
    <mergeCell ref="H478:L478"/>
    <mergeCell ref="A473:D473"/>
    <mergeCell ref="H473:L473"/>
    <mergeCell ref="A474:D474"/>
    <mergeCell ref="H474:L474"/>
    <mergeCell ref="A475:D475"/>
    <mergeCell ref="A288:D288"/>
    <mergeCell ref="H288:L288"/>
    <mergeCell ref="H283:L283"/>
    <mergeCell ref="A284:D284"/>
    <mergeCell ref="H284:L284"/>
    <mergeCell ref="A285:D285"/>
    <mergeCell ref="H285:L285"/>
    <mergeCell ref="A340:L340"/>
    <mergeCell ref="A292:D292"/>
    <mergeCell ref="H292:L292"/>
    <mergeCell ref="A293:D293"/>
    <mergeCell ref="H293:L293"/>
    <mergeCell ref="A297:L297"/>
    <mergeCell ref="A295:L295"/>
    <mergeCell ref="A410:D410"/>
    <mergeCell ref="H410:L410"/>
    <mergeCell ref="A411:D411"/>
    <mergeCell ref="H411:L411"/>
    <mergeCell ref="A407:D407"/>
    <mergeCell ref="H407:L407"/>
    <mergeCell ref="A408:D408"/>
    <mergeCell ref="H408:L408"/>
    <mergeCell ref="A381:L381"/>
    <mergeCell ref="A398:D398"/>
    <mergeCell ref="H398:L398"/>
    <mergeCell ref="A402:L402"/>
    <mergeCell ref="A391:D391"/>
    <mergeCell ref="H391:L391"/>
    <mergeCell ref="A392:D392"/>
    <mergeCell ref="H392:L392"/>
    <mergeCell ref="A393:D393"/>
    <mergeCell ref="H393:L393"/>
    <mergeCell ref="A335:D335"/>
    <mergeCell ref="H335:L335"/>
    <mergeCell ref="A339:L339"/>
    <mergeCell ref="A498:D498"/>
    <mergeCell ref="H498:L498"/>
    <mergeCell ref="A499:D499"/>
    <mergeCell ref="H499:L499"/>
    <mergeCell ref="A500:D500"/>
    <mergeCell ref="H500:L500"/>
    <mergeCell ref="A495:D495"/>
    <mergeCell ref="H495:L495"/>
    <mergeCell ref="A496:D496"/>
    <mergeCell ref="H496:L496"/>
    <mergeCell ref="A497:D497"/>
    <mergeCell ref="H497:L497"/>
    <mergeCell ref="A492:D492"/>
    <mergeCell ref="H492:L492"/>
    <mergeCell ref="A493:D493"/>
    <mergeCell ref="H493:L493"/>
    <mergeCell ref="A494:D494"/>
    <mergeCell ref="H494:L494"/>
    <mergeCell ref="A479:D479"/>
    <mergeCell ref="H479:L479"/>
    <mergeCell ref="A480:D480"/>
    <mergeCell ref="H480:L480"/>
    <mergeCell ref="A481:D481"/>
    <mergeCell ref="A412:D412"/>
    <mergeCell ref="H412:L412"/>
    <mergeCell ref="A388:D388"/>
    <mergeCell ref="H388:L388"/>
    <mergeCell ref="A389:D389"/>
    <mergeCell ref="H389:L389"/>
    <mergeCell ref="A460:D460"/>
    <mergeCell ref="H460:L460"/>
    <mergeCell ref="A457:D457"/>
    <mergeCell ref="H457:L457"/>
    <mergeCell ref="A458:D458"/>
    <mergeCell ref="H458:L458"/>
    <mergeCell ref="A459:D459"/>
    <mergeCell ref="H459:L459"/>
    <mergeCell ref="A454:D454"/>
    <mergeCell ref="H454:L454"/>
    <mergeCell ref="A455:D455"/>
    <mergeCell ref="H455:L455"/>
    <mergeCell ref="A456:D456"/>
    <mergeCell ref="H456:L456"/>
    <mergeCell ref="A451:D451"/>
    <mergeCell ref="H451:L451"/>
    <mergeCell ref="A452:D452"/>
    <mergeCell ref="H452:L452"/>
    <mergeCell ref="A453:D453"/>
    <mergeCell ref="H453:L453"/>
    <mergeCell ref="A448:D448"/>
    <mergeCell ref="H448:L448"/>
    <mergeCell ref="A449:D449"/>
    <mergeCell ref="H449:L449"/>
    <mergeCell ref="A450:D450"/>
    <mergeCell ref="H450:L450"/>
    <mergeCell ref="A446:D446"/>
    <mergeCell ref="H446:L446"/>
    <mergeCell ref="A447:D447"/>
    <mergeCell ref="H447:L447"/>
    <mergeCell ref="A441:K441"/>
    <mergeCell ref="A442:L442"/>
    <mergeCell ref="A438:D438"/>
    <mergeCell ref="H438:L438"/>
    <mergeCell ref="A439:D439"/>
    <mergeCell ref="H439:L439"/>
    <mergeCell ref="A440:D440"/>
    <mergeCell ref="H440:L440"/>
    <mergeCell ref="A444:L444"/>
    <mergeCell ref="A445:L445"/>
    <mergeCell ref="A435:D435"/>
    <mergeCell ref="H435:L435"/>
    <mergeCell ref="A436:D436"/>
    <mergeCell ref="H436:L436"/>
    <mergeCell ref="A437:D437"/>
    <mergeCell ref="H437:L437"/>
    <mergeCell ref="A432:D432"/>
    <mergeCell ref="H432:L432"/>
    <mergeCell ref="A433:D433"/>
    <mergeCell ref="H433:L433"/>
    <mergeCell ref="A434:D434"/>
    <mergeCell ref="H434:L434"/>
    <mergeCell ref="A429:D429"/>
    <mergeCell ref="H429:L429"/>
    <mergeCell ref="A430:D430"/>
    <mergeCell ref="H430:L430"/>
    <mergeCell ref="A431:D431"/>
    <mergeCell ref="H431:L431"/>
    <mergeCell ref="A426:D426"/>
    <mergeCell ref="H426:L426"/>
    <mergeCell ref="A427:D427"/>
    <mergeCell ref="H427:L427"/>
    <mergeCell ref="A428:D428"/>
    <mergeCell ref="H428:L428"/>
    <mergeCell ref="A425:D425"/>
    <mergeCell ref="H425:L425"/>
    <mergeCell ref="A423:L423"/>
    <mergeCell ref="A424:L424"/>
    <mergeCell ref="A420:K420"/>
    <mergeCell ref="A421:L421"/>
    <mergeCell ref="A416:D416"/>
    <mergeCell ref="H416:L416"/>
    <mergeCell ref="A417:D417"/>
    <mergeCell ref="H417:L417"/>
    <mergeCell ref="A418:D418"/>
    <mergeCell ref="H418:L418"/>
    <mergeCell ref="A419:D419"/>
    <mergeCell ref="H419:L419"/>
    <mergeCell ref="A413:D413"/>
    <mergeCell ref="H413:L413"/>
    <mergeCell ref="A414:D414"/>
    <mergeCell ref="H414:L414"/>
    <mergeCell ref="A415:D415"/>
    <mergeCell ref="H415:L415"/>
    <mergeCell ref="A409:D409"/>
    <mergeCell ref="H409:L409"/>
    <mergeCell ref="A404:D404"/>
    <mergeCell ref="H404:L404"/>
    <mergeCell ref="A405:D405"/>
    <mergeCell ref="H405:L405"/>
    <mergeCell ref="A406:D406"/>
    <mergeCell ref="H406:L406"/>
    <mergeCell ref="A397:D397"/>
    <mergeCell ref="H397:L397"/>
    <mergeCell ref="A394:D394"/>
    <mergeCell ref="H394:L394"/>
    <mergeCell ref="A395:D395"/>
    <mergeCell ref="H395:L395"/>
    <mergeCell ref="A396:D396"/>
    <mergeCell ref="H396:L396"/>
    <mergeCell ref="A403:L403"/>
    <mergeCell ref="A400:L400"/>
    <mergeCell ref="H390:L390"/>
    <mergeCell ref="A385:D385"/>
    <mergeCell ref="H385:L385"/>
    <mergeCell ref="A386:D386"/>
    <mergeCell ref="H386:L386"/>
    <mergeCell ref="A387:D387"/>
    <mergeCell ref="H387:L387"/>
    <mergeCell ref="A383:D383"/>
    <mergeCell ref="H383:L383"/>
    <mergeCell ref="A384:D384"/>
    <mergeCell ref="H384:L384"/>
    <mergeCell ref="A375:D375"/>
    <mergeCell ref="H375:L375"/>
    <mergeCell ref="A376:D376"/>
    <mergeCell ref="H376:L376"/>
    <mergeCell ref="A377:D377"/>
    <mergeCell ref="H377:L377"/>
    <mergeCell ref="A382:L382"/>
    <mergeCell ref="A390:D390"/>
    <mergeCell ref="A372:D372"/>
    <mergeCell ref="H372:L372"/>
    <mergeCell ref="A373:D373"/>
    <mergeCell ref="H373:L373"/>
    <mergeCell ref="A374:D374"/>
    <mergeCell ref="H374:L374"/>
    <mergeCell ref="A369:D369"/>
    <mergeCell ref="H369:L369"/>
    <mergeCell ref="A370:D370"/>
    <mergeCell ref="H370:L370"/>
    <mergeCell ref="A371:D371"/>
    <mergeCell ref="H371:L371"/>
    <mergeCell ref="A366:D366"/>
    <mergeCell ref="H366:L366"/>
    <mergeCell ref="A367:D367"/>
    <mergeCell ref="H367:L367"/>
    <mergeCell ref="A368:D368"/>
    <mergeCell ref="H368:L368"/>
    <mergeCell ref="H341:L341"/>
    <mergeCell ref="A342:D342"/>
    <mergeCell ref="H342:L342"/>
    <mergeCell ref="A343:D343"/>
    <mergeCell ref="H343:L343"/>
    <mergeCell ref="A363:D363"/>
    <mergeCell ref="H363:L363"/>
    <mergeCell ref="A364:D364"/>
    <mergeCell ref="H364:L364"/>
    <mergeCell ref="A365:D365"/>
    <mergeCell ref="H365:L365"/>
    <mergeCell ref="A362:D362"/>
    <mergeCell ref="H362:L362"/>
    <mergeCell ref="A360:L360"/>
    <mergeCell ref="A361:L361"/>
    <mergeCell ref="A353:D353"/>
    <mergeCell ref="H353:L353"/>
    <mergeCell ref="A354:D354"/>
    <mergeCell ref="H354:L354"/>
    <mergeCell ref="A355:D355"/>
    <mergeCell ref="H355:L355"/>
    <mergeCell ref="A350:D350"/>
    <mergeCell ref="H350:L350"/>
    <mergeCell ref="A351:D351"/>
    <mergeCell ref="H351:L351"/>
    <mergeCell ref="A352:D352"/>
    <mergeCell ref="H352:L352"/>
    <mergeCell ref="A356:D356"/>
    <mergeCell ref="H356:L356"/>
    <mergeCell ref="A334:D334"/>
    <mergeCell ref="H334:L334"/>
    <mergeCell ref="A331:D331"/>
    <mergeCell ref="H331:L331"/>
    <mergeCell ref="A332:D332"/>
    <mergeCell ref="H332:L332"/>
    <mergeCell ref="A333:D333"/>
    <mergeCell ref="H333:L333"/>
    <mergeCell ref="A328:D328"/>
    <mergeCell ref="H328:L328"/>
    <mergeCell ref="A329:D329"/>
    <mergeCell ref="H329:L329"/>
    <mergeCell ref="A330:D330"/>
    <mergeCell ref="H330:L330"/>
    <mergeCell ref="A325:D325"/>
    <mergeCell ref="H325:L325"/>
    <mergeCell ref="A326:D326"/>
    <mergeCell ref="H326:L326"/>
    <mergeCell ref="A327:D327"/>
    <mergeCell ref="H327:L327"/>
    <mergeCell ref="A322:D322"/>
    <mergeCell ref="H322:L322"/>
    <mergeCell ref="A323:D323"/>
    <mergeCell ref="H323:L323"/>
    <mergeCell ref="A324:D324"/>
    <mergeCell ref="H324:L324"/>
    <mergeCell ref="A320:D320"/>
    <mergeCell ref="H320:L320"/>
    <mergeCell ref="A321:D321"/>
    <mergeCell ref="H321:L321"/>
    <mergeCell ref="A316:L316"/>
    <mergeCell ref="A312:D312"/>
    <mergeCell ref="H312:L312"/>
    <mergeCell ref="A313:D313"/>
    <mergeCell ref="H313:L313"/>
    <mergeCell ref="A314:D314"/>
    <mergeCell ref="H314:L314"/>
    <mergeCell ref="A318:L318"/>
    <mergeCell ref="A264:D264"/>
    <mergeCell ref="H264:L264"/>
    <mergeCell ref="A265:D265"/>
    <mergeCell ref="H265:L265"/>
    <mergeCell ref="A266:D266"/>
    <mergeCell ref="H266:L266"/>
    <mergeCell ref="A276:L276"/>
    <mergeCell ref="A278:D278"/>
    <mergeCell ref="H278:L278"/>
    <mergeCell ref="A279:D279"/>
    <mergeCell ref="H279:L279"/>
    <mergeCell ref="A280:D280"/>
    <mergeCell ref="A309:D309"/>
    <mergeCell ref="H309:L309"/>
    <mergeCell ref="A310:D310"/>
    <mergeCell ref="H310:L310"/>
    <mergeCell ref="A311:D311"/>
    <mergeCell ref="H311:L311"/>
    <mergeCell ref="A306:D306"/>
    <mergeCell ref="H306:L306"/>
    <mergeCell ref="A307:D307"/>
    <mergeCell ref="H307:L307"/>
    <mergeCell ref="A308:D308"/>
    <mergeCell ref="H308:L308"/>
    <mergeCell ref="A303:D303"/>
    <mergeCell ref="H303:L303"/>
    <mergeCell ref="A304:D304"/>
    <mergeCell ref="H304:L304"/>
    <mergeCell ref="A305:D305"/>
    <mergeCell ref="H305:L305"/>
    <mergeCell ref="H280:L280"/>
    <mergeCell ref="A281:D281"/>
    <mergeCell ref="A249:D249"/>
    <mergeCell ref="H249:L249"/>
    <mergeCell ref="A250:D250"/>
    <mergeCell ref="H250:L250"/>
    <mergeCell ref="A251:D251"/>
    <mergeCell ref="H251:L251"/>
    <mergeCell ref="A246:D246"/>
    <mergeCell ref="H246:L246"/>
    <mergeCell ref="A247:D247"/>
    <mergeCell ref="H247:L247"/>
    <mergeCell ref="A248:D248"/>
    <mergeCell ref="H248:L248"/>
    <mergeCell ref="A261:D261"/>
    <mergeCell ref="H261:L261"/>
    <mergeCell ref="A262:D262"/>
    <mergeCell ref="H262:L262"/>
    <mergeCell ref="A263:D263"/>
    <mergeCell ref="H263:L263"/>
    <mergeCell ref="A253:L253"/>
    <mergeCell ref="A243:D243"/>
    <mergeCell ref="H243:L243"/>
    <mergeCell ref="A244:D244"/>
    <mergeCell ref="H244:L244"/>
    <mergeCell ref="A245:D245"/>
    <mergeCell ref="H245:L245"/>
    <mergeCell ref="A240:D240"/>
    <mergeCell ref="H240:L240"/>
    <mergeCell ref="A241:D241"/>
    <mergeCell ref="H241:L241"/>
    <mergeCell ref="A242:D242"/>
    <mergeCell ref="H242:L242"/>
    <mergeCell ref="A237:D237"/>
    <mergeCell ref="H237:L237"/>
    <mergeCell ref="A238:D238"/>
    <mergeCell ref="H238:L238"/>
    <mergeCell ref="A239:D239"/>
    <mergeCell ref="H239:L239"/>
    <mergeCell ref="A207:D207"/>
    <mergeCell ref="H207:L207"/>
    <mergeCell ref="A233:L233"/>
    <mergeCell ref="A236:D236"/>
    <mergeCell ref="H236:L236"/>
    <mergeCell ref="A204:D204"/>
    <mergeCell ref="H204:L204"/>
    <mergeCell ref="A205:D205"/>
    <mergeCell ref="H205:L205"/>
    <mergeCell ref="A206:D206"/>
    <mergeCell ref="H206:L206"/>
    <mergeCell ref="A201:D201"/>
    <mergeCell ref="H201:L201"/>
    <mergeCell ref="A202:D202"/>
    <mergeCell ref="H202:L202"/>
    <mergeCell ref="A203:D203"/>
    <mergeCell ref="H203:L203"/>
    <mergeCell ref="A213:L213"/>
    <mergeCell ref="A214:D214"/>
    <mergeCell ref="H214:L214"/>
    <mergeCell ref="A215:D215"/>
    <mergeCell ref="H215:L215"/>
    <mergeCell ref="A216:D216"/>
    <mergeCell ref="H216:L216"/>
    <mergeCell ref="A217:D217"/>
    <mergeCell ref="H217:L217"/>
    <mergeCell ref="A218:D218"/>
    <mergeCell ref="H218:L218"/>
    <mergeCell ref="A219:D219"/>
    <mergeCell ref="H219:L219"/>
    <mergeCell ref="A220:D220"/>
    <mergeCell ref="H220:L220"/>
    <mergeCell ref="A198:D198"/>
    <mergeCell ref="H198:L198"/>
    <mergeCell ref="A199:D199"/>
    <mergeCell ref="H199:L199"/>
    <mergeCell ref="A200:D200"/>
    <mergeCell ref="H200:L200"/>
    <mergeCell ref="A195:D195"/>
    <mergeCell ref="H195:L195"/>
    <mergeCell ref="A196:D196"/>
    <mergeCell ref="H196:L196"/>
    <mergeCell ref="A197:D197"/>
    <mergeCell ref="H197:L197"/>
    <mergeCell ref="A192:D192"/>
    <mergeCell ref="H192:L192"/>
    <mergeCell ref="A193:D193"/>
    <mergeCell ref="H193:L193"/>
    <mergeCell ref="A194:D194"/>
    <mergeCell ref="H194:L194"/>
    <mergeCell ref="A184:D184"/>
    <mergeCell ref="H184:L184"/>
    <mergeCell ref="A185:D185"/>
    <mergeCell ref="H185:L185"/>
    <mergeCell ref="A189:L189"/>
    <mergeCell ref="A181:D181"/>
    <mergeCell ref="H181:L181"/>
    <mergeCell ref="A182:D182"/>
    <mergeCell ref="H182:L182"/>
    <mergeCell ref="A183:D183"/>
    <mergeCell ref="H183:L183"/>
    <mergeCell ref="A178:D178"/>
    <mergeCell ref="H178:L178"/>
    <mergeCell ref="A179:D179"/>
    <mergeCell ref="H179:L179"/>
    <mergeCell ref="A180:D180"/>
    <mergeCell ref="H180:L180"/>
    <mergeCell ref="A175:D175"/>
    <mergeCell ref="H175:L175"/>
    <mergeCell ref="A176:D176"/>
    <mergeCell ref="H176:L176"/>
    <mergeCell ref="A177:D177"/>
    <mergeCell ref="H177:L177"/>
    <mergeCell ref="A172:D172"/>
    <mergeCell ref="H172:L172"/>
    <mergeCell ref="A173:D173"/>
    <mergeCell ref="H173:L173"/>
    <mergeCell ref="A174:D174"/>
    <mergeCell ref="H174:L174"/>
    <mergeCell ref="A168:L168"/>
    <mergeCell ref="A170:D170"/>
    <mergeCell ref="H170:L170"/>
    <mergeCell ref="A171:D171"/>
    <mergeCell ref="H171:L171"/>
    <mergeCell ref="A162:D162"/>
    <mergeCell ref="H162:L162"/>
    <mergeCell ref="A163:D163"/>
    <mergeCell ref="H163:L163"/>
    <mergeCell ref="A164:D164"/>
    <mergeCell ref="H164:L164"/>
    <mergeCell ref="A159:D159"/>
    <mergeCell ref="H159:L159"/>
    <mergeCell ref="A160:D160"/>
    <mergeCell ref="H160:L160"/>
    <mergeCell ref="A161:D161"/>
    <mergeCell ref="H161:L161"/>
    <mergeCell ref="A156:D156"/>
    <mergeCell ref="H156:L156"/>
    <mergeCell ref="A157:D157"/>
    <mergeCell ref="H157:L157"/>
    <mergeCell ref="A158:D158"/>
    <mergeCell ref="H158:L158"/>
    <mergeCell ref="A153:D153"/>
    <mergeCell ref="H153:L153"/>
    <mergeCell ref="A154:D154"/>
    <mergeCell ref="H154:L154"/>
    <mergeCell ref="A155:D155"/>
    <mergeCell ref="H155:L155"/>
    <mergeCell ref="A150:D150"/>
    <mergeCell ref="H150:L150"/>
    <mergeCell ref="A151:D151"/>
    <mergeCell ref="H151:L151"/>
    <mergeCell ref="A152:D152"/>
    <mergeCell ref="H152:L152"/>
    <mergeCell ref="A143:D143"/>
    <mergeCell ref="H143:L143"/>
    <mergeCell ref="A147:L147"/>
    <mergeCell ref="A149:D149"/>
    <mergeCell ref="H149:L149"/>
    <mergeCell ref="A144:K144"/>
    <mergeCell ref="A140:D140"/>
    <mergeCell ref="H140:L140"/>
    <mergeCell ref="A141:D141"/>
    <mergeCell ref="H141:L141"/>
    <mergeCell ref="A142:D142"/>
    <mergeCell ref="H142:L142"/>
    <mergeCell ref="A137:D137"/>
    <mergeCell ref="H137:L137"/>
    <mergeCell ref="A138:D138"/>
    <mergeCell ref="H138:L138"/>
    <mergeCell ref="A139:D139"/>
    <mergeCell ref="H139:L139"/>
    <mergeCell ref="A134:D134"/>
    <mergeCell ref="H134:L134"/>
    <mergeCell ref="A135:D135"/>
    <mergeCell ref="H135:L135"/>
    <mergeCell ref="A136:D136"/>
    <mergeCell ref="H136:L136"/>
    <mergeCell ref="A131:D131"/>
    <mergeCell ref="H131:L131"/>
    <mergeCell ref="A132:D132"/>
    <mergeCell ref="H132:L132"/>
    <mergeCell ref="A133:D133"/>
    <mergeCell ref="H133:L133"/>
    <mergeCell ref="A128:D128"/>
    <mergeCell ref="H128:L128"/>
    <mergeCell ref="A129:D129"/>
    <mergeCell ref="H129:L129"/>
    <mergeCell ref="A130:D130"/>
    <mergeCell ref="H130:L130"/>
    <mergeCell ref="A121:D121"/>
    <mergeCell ref="H121:L121"/>
    <mergeCell ref="A122:D122"/>
    <mergeCell ref="H122:L122"/>
    <mergeCell ref="A126:L126"/>
    <mergeCell ref="A125:L125"/>
    <mergeCell ref="A123:K123"/>
    <mergeCell ref="H108:L108"/>
    <mergeCell ref="A99:D99"/>
    <mergeCell ref="H99:L99"/>
    <mergeCell ref="A100:D100"/>
    <mergeCell ref="H100:L100"/>
    <mergeCell ref="A101:D101"/>
    <mergeCell ref="H101:L101"/>
    <mergeCell ref="A118:D118"/>
    <mergeCell ref="H118:L118"/>
    <mergeCell ref="A119:D119"/>
    <mergeCell ref="H119:L119"/>
    <mergeCell ref="A120:D120"/>
    <mergeCell ref="H120:L120"/>
    <mergeCell ref="A115:D115"/>
    <mergeCell ref="H115:L115"/>
    <mergeCell ref="A116:D116"/>
    <mergeCell ref="H116:L116"/>
    <mergeCell ref="A117:D117"/>
    <mergeCell ref="H117:L117"/>
    <mergeCell ref="A112:D112"/>
    <mergeCell ref="H112:L112"/>
    <mergeCell ref="A113:D113"/>
    <mergeCell ref="H113:L113"/>
    <mergeCell ref="A114:D114"/>
    <mergeCell ref="H114:L114"/>
    <mergeCell ref="A102:K102"/>
    <mergeCell ref="A103:L103"/>
    <mergeCell ref="H46:L46"/>
    <mergeCell ref="H47:L47"/>
    <mergeCell ref="H48:L48"/>
    <mergeCell ref="A45:D45"/>
    <mergeCell ref="A46:D46"/>
    <mergeCell ref="A47:D47"/>
    <mergeCell ref="H45:L45"/>
    <mergeCell ref="A48:D48"/>
    <mergeCell ref="H59:L59"/>
    <mergeCell ref="A63:L63"/>
    <mergeCell ref="A65:D65"/>
    <mergeCell ref="A96:D96"/>
    <mergeCell ref="H96:L96"/>
    <mergeCell ref="A97:D97"/>
    <mergeCell ref="H97:L97"/>
    <mergeCell ref="A98:D98"/>
    <mergeCell ref="H98:L98"/>
    <mergeCell ref="A93:D93"/>
    <mergeCell ref="H93:L93"/>
    <mergeCell ref="A94:D94"/>
    <mergeCell ref="H94:L94"/>
    <mergeCell ref="A95:D95"/>
    <mergeCell ref="H95:L95"/>
    <mergeCell ref="A90:D90"/>
    <mergeCell ref="H90:L90"/>
    <mergeCell ref="A91:D91"/>
    <mergeCell ref="H91:L91"/>
    <mergeCell ref="A92:D92"/>
    <mergeCell ref="H92:L92"/>
    <mergeCell ref="A60:K60"/>
    <mergeCell ref="A81:K81"/>
    <mergeCell ref="A82:L82"/>
    <mergeCell ref="B17:L17"/>
    <mergeCell ref="B18:L18"/>
    <mergeCell ref="B19:L19"/>
    <mergeCell ref="B20:L20"/>
    <mergeCell ref="B21:L21"/>
    <mergeCell ref="A4:L4"/>
    <mergeCell ref="A5:L5"/>
    <mergeCell ref="A6:L7"/>
    <mergeCell ref="A8:L9"/>
    <mergeCell ref="B10:L10"/>
    <mergeCell ref="B11:L11"/>
    <mergeCell ref="B12:L12"/>
    <mergeCell ref="B13:L13"/>
    <mergeCell ref="B14:L14"/>
    <mergeCell ref="B15:L15"/>
    <mergeCell ref="A87:D87"/>
    <mergeCell ref="H87:L87"/>
    <mergeCell ref="B38:L38"/>
    <mergeCell ref="B39:L39"/>
    <mergeCell ref="B40:L40"/>
    <mergeCell ref="A84:L84"/>
    <mergeCell ref="A86:D86"/>
    <mergeCell ref="H86:L86"/>
    <mergeCell ref="B32:L32"/>
    <mergeCell ref="B33:L33"/>
    <mergeCell ref="B34:L34"/>
    <mergeCell ref="B37:L37"/>
    <mergeCell ref="B35:L35"/>
    <mergeCell ref="B36:L36"/>
    <mergeCell ref="A44:D44"/>
    <mergeCell ref="A49:D49"/>
    <mergeCell ref="H49:L49"/>
    <mergeCell ref="A2:L2"/>
    <mergeCell ref="A42:L42"/>
    <mergeCell ref="H50:L50"/>
    <mergeCell ref="H52:L52"/>
    <mergeCell ref="H53:L53"/>
    <mergeCell ref="H54:L54"/>
    <mergeCell ref="H55:L55"/>
    <mergeCell ref="H56:L56"/>
    <mergeCell ref="A53:D53"/>
    <mergeCell ref="A54:D54"/>
    <mergeCell ref="A55:D55"/>
    <mergeCell ref="A56:D56"/>
    <mergeCell ref="A59:D59"/>
    <mergeCell ref="H44:L44"/>
    <mergeCell ref="A50:D50"/>
    <mergeCell ref="H57:L57"/>
    <mergeCell ref="A57:D57"/>
    <mergeCell ref="A58:D58"/>
    <mergeCell ref="A51:D51"/>
    <mergeCell ref="H51:L51"/>
    <mergeCell ref="A52:D52"/>
    <mergeCell ref="B16:L16"/>
    <mergeCell ref="B27:L27"/>
    <mergeCell ref="B28:L28"/>
    <mergeCell ref="B29:L29"/>
    <mergeCell ref="B30:L30"/>
    <mergeCell ref="B31:L31"/>
    <mergeCell ref="B22:L22"/>
    <mergeCell ref="B23:L23"/>
    <mergeCell ref="B24:L24"/>
    <mergeCell ref="B25:L25"/>
    <mergeCell ref="B26:L26"/>
    <mergeCell ref="H58:L58"/>
    <mergeCell ref="A76:D76"/>
    <mergeCell ref="H76:L76"/>
    <mergeCell ref="A77:D77"/>
    <mergeCell ref="H77:L77"/>
    <mergeCell ref="A78:D78"/>
    <mergeCell ref="H78:L78"/>
    <mergeCell ref="A73:D73"/>
    <mergeCell ref="H73:L73"/>
    <mergeCell ref="A74:D74"/>
    <mergeCell ref="H74:L74"/>
    <mergeCell ref="A209:L209"/>
    <mergeCell ref="A211:L211"/>
    <mergeCell ref="H65:L65"/>
    <mergeCell ref="A66:D66"/>
    <mergeCell ref="H66:L66"/>
    <mergeCell ref="A67:D67"/>
    <mergeCell ref="H67:L67"/>
    <mergeCell ref="A68:D68"/>
    <mergeCell ref="H68:L68"/>
    <mergeCell ref="A69:D69"/>
    <mergeCell ref="H69:L69"/>
    <mergeCell ref="A75:D75"/>
    <mergeCell ref="H75:L75"/>
    <mergeCell ref="A70:D70"/>
    <mergeCell ref="H70:L70"/>
    <mergeCell ref="A71:D71"/>
    <mergeCell ref="H71:L71"/>
    <mergeCell ref="A72:D72"/>
    <mergeCell ref="H72:L72"/>
    <mergeCell ref="A88:D88"/>
    <mergeCell ref="H88:L88"/>
    <mergeCell ref="A3:L3"/>
    <mergeCell ref="A255:L255"/>
    <mergeCell ref="A256:L256"/>
    <mergeCell ref="A257:D257"/>
    <mergeCell ref="H257:L257"/>
    <mergeCell ref="A258:D258"/>
    <mergeCell ref="H258:L258"/>
    <mergeCell ref="A259:D259"/>
    <mergeCell ref="H259:L259"/>
    <mergeCell ref="A260:D260"/>
    <mergeCell ref="H260:L260"/>
    <mergeCell ref="A41:L41"/>
    <mergeCell ref="A221:D221"/>
    <mergeCell ref="H221:L221"/>
    <mergeCell ref="A222:D222"/>
    <mergeCell ref="H222:L222"/>
    <mergeCell ref="A223:D223"/>
    <mergeCell ref="H223:L223"/>
    <mergeCell ref="A224:D224"/>
    <mergeCell ref="H224:L224"/>
    <mergeCell ref="A225:D225"/>
    <mergeCell ref="H225:L225"/>
    <mergeCell ref="A226:D226"/>
    <mergeCell ref="H226:L226"/>
    <mergeCell ref="A227:D227"/>
    <mergeCell ref="H227:L227"/>
    <mergeCell ref="A228:D228"/>
    <mergeCell ref="H228:L228"/>
    <mergeCell ref="A229:D229"/>
    <mergeCell ref="H229:L229"/>
    <mergeCell ref="A79:D79"/>
    <mergeCell ref="A80:D80"/>
    <mergeCell ref="A337:L337"/>
    <mergeCell ref="A61:L61"/>
    <mergeCell ref="A124:L124"/>
    <mergeCell ref="A104:L104"/>
    <mergeCell ref="A83:L83"/>
    <mergeCell ref="A146:L146"/>
    <mergeCell ref="A188:L188"/>
    <mergeCell ref="A210:L210"/>
    <mergeCell ref="A232:L232"/>
    <mergeCell ref="A254:L254"/>
    <mergeCell ref="A275:L275"/>
    <mergeCell ref="A296:L296"/>
    <mergeCell ref="A317:L317"/>
    <mergeCell ref="A230:K230"/>
    <mergeCell ref="A190:L190"/>
    <mergeCell ref="A212:L212"/>
    <mergeCell ref="A234:L234"/>
    <mergeCell ref="H80:L80"/>
    <mergeCell ref="H79:L79"/>
    <mergeCell ref="A89:D89"/>
    <mergeCell ref="H89:L89"/>
    <mergeCell ref="A109:D109"/>
    <mergeCell ref="H109:L109"/>
    <mergeCell ref="A110:D110"/>
    <mergeCell ref="H110:L110"/>
    <mergeCell ref="A111:D111"/>
    <mergeCell ref="H111:L111"/>
    <mergeCell ref="A105:L105"/>
    <mergeCell ref="A107:D107"/>
    <mergeCell ref="H107:L107"/>
    <mergeCell ref="A108:D108"/>
    <mergeCell ref="A267:D267"/>
    <mergeCell ref="H267:L267"/>
    <mergeCell ref="A268:D268"/>
    <mergeCell ref="H268:L268"/>
    <mergeCell ref="A269:D269"/>
    <mergeCell ref="H269:L269"/>
    <mergeCell ref="A270:D270"/>
    <mergeCell ref="H270:L270"/>
    <mergeCell ref="A271:D271"/>
    <mergeCell ref="H271:L271"/>
    <mergeCell ref="A272:D272"/>
    <mergeCell ref="H272:L272"/>
    <mergeCell ref="A273:K273"/>
    <mergeCell ref="A300:D300"/>
    <mergeCell ref="H300:L300"/>
    <mergeCell ref="A301:D301"/>
    <mergeCell ref="H301:L301"/>
    <mergeCell ref="A299:D299"/>
    <mergeCell ref="H299:L299"/>
    <mergeCell ref="H281:L281"/>
    <mergeCell ref="A282:D282"/>
    <mergeCell ref="H282:L282"/>
    <mergeCell ref="A283:D283"/>
    <mergeCell ref="A289:D289"/>
    <mergeCell ref="H289:L289"/>
    <mergeCell ref="A290:D290"/>
    <mergeCell ref="H290:L290"/>
    <mergeCell ref="A291:D291"/>
    <mergeCell ref="H291:L291"/>
    <mergeCell ref="A286:D286"/>
    <mergeCell ref="H286:L286"/>
    <mergeCell ref="A287:D287"/>
    <mergeCell ref="H287:L287"/>
    <mergeCell ref="A302:D302"/>
    <mergeCell ref="H302:L302"/>
    <mergeCell ref="A358:L358"/>
    <mergeCell ref="A1018:L1018"/>
    <mergeCell ref="A1038:L1038"/>
    <mergeCell ref="A997:L997"/>
    <mergeCell ref="A954:L954"/>
    <mergeCell ref="A932:L932"/>
    <mergeCell ref="A889:L889"/>
    <mergeCell ref="A867:L867"/>
    <mergeCell ref="A846:L846"/>
    <mergeCell ref="A825:L825"/>
    <mergeCell ref="A804:L804"/>
    <mergeCell ref="A760:L760"/>
    <mergeCell ref="A739:L739"/>
    <mergeCell ref="A718:L718"/>
    <mergeCell ref="A697:L697"/>
    <mergeCell ref="A676:L676"/>
    <mergeCell ref="A655:L655"/>
    <mergeCell ref="A611:L611"/>
    <mergeCell ref="A590:L590"/>
    <mergeCell ref="A569:L569"/>
    <mergeCell ref="A548:L548"/>
    <mergeCell ref="A527:L527"/>
    <mergeCell ref="A639:D639"/>
    <mergeCell ref="H639:L639"/>
    <mergeCell ref="A640:D640"/>
    <mergeCell ref="H640:L640"/>
    <mergeCell ref="A641:D641"/>
    <mergeCell ref="H641:L641"/>
    <mergeCell ref="A1037:K1037"/>
    <mergeCell ref="A1017:L1017"/>
    <mergeCell ref="A338:L338"/>
    <mergeCell ref="A359:L359"/>
    <mergeCell ref="A380:L380"/>
    <mergeCell ref="A401:L401"/>
    <mergeCell ref="A422:L422"/>
    <mergeCell ref="A443:L443"/>
    <mergeCell ref="A464:L464"/>
    <mergeCell ref="A485:L485"/>
    <mergeCell ref="A506:L506"/>
    <mergeCell ref="A637:D637"/>
    <mergeCell ref="H637:L637"/>
    <mergeCell ref="A634:L634"/>
    <mergeCell ref="A636:L636"/>
    <mergeCell ref="A638:D638"/>
    <mergeCell ref="H638:L638"/>
    <mergeCell ref="A675:L675"/>
    <mergeCell ref="A674:K674"/>
    <mergeCell ref="A525:K525"/>
    <mergeCell ref="A379:L379"/>
    <mergeCell ref="A347:D347"/>
    <mergeCell ref="H347:L347"/>
    <mergeCell ref="A348:D348"/>
    <mergeCell ref="H348:L348"/>
    <mergeCell ref="A349:D349"/>
    <mergeCell ref="H349:L349"/>
    <mergeCell ref="A344:D344"/>
    <mergeCell ref="H344:L344"/>
    <mergeCell ref="A345:D345"/>
    <mergeCell ref="H345:L345"/>
    <mergeCell ref="A346:D346"/>
    <mergeCell ref="H346:L346"/>
    <mergeCell ref="A341:D341"/>
    <mergeCell ref="A788:D788"/>
    <mergeCell ref="H788:L788"/>
    <mergeCell ref="A934:L934"/>
    <mergeCell ref="A956:L956"/>
    <mergeCell ref="H943:L943"/>
    <mergeCell ref="A944:D944"/>
    <mergeCell ref="H944:L944"/>
    <mergeCell ref="A939:D939"/>
    <mergeCell ref="H939:L939"/>
    <mergeCell ref="A940:D940"/>
    <mergeCell ref="H940:L940"/>
    <mergeCell ref="A941:D941"/>
    <mergeCell ref="H941:L941"/>
    <mergeCell ref="A936:D936"/>
    <mergeCell ref="H936:L936"/>
    <mergeCell ref="A937:D937"/>
    <mergeCell ref="H937:L937"/>
    <mergeCell ref="A938:D938"/>
    <mergeCell ref="H938:L938"/>
    <mergeCell ref="A790:D790"/>
    <mergeCell ref="H790:L790"/>
    <mergeCell ref="A791:D791"/>
    <mergeCell ref="H791:L791"/>
    <mergeCell ref="A849:D849"/>
    <mergeCell ref="H849:L849"/>
    <mergeCell ref="A850:D850"/>
    <mergeCell ref="H850:L850"/>
    <mergeCell ref="A851:D851"/>
    <mergeCell ref="H851:L851"/>
    <mergeCell ref="A842:D842"/>
    <mergeCell ref="H842:L842"/>
    <mergeCell ref="A843:D843"/>
    <mergeCell ref="A789:D789"/>
    <mergeCell ref="H789:L789"/>
    <mergeCell ref="A962:D962"/>
    <mergeCell ref="H962:L962"/>
    <mergeCell ref="A801:D801"/>
    <mergeCell ref="H801:L801"/>
    <mergeCell ref="A802:K802"/>
    <mergeCell ref="A803:L803"/>
    <mergeCell ref="A782:L782"/>
    <mergeCell ref="A792:D792"/>
    <mergeCell ref="H792:L792"/>
    <mergeCell ref="A793:D793"/>
    <mergeCell ref="H793:L793"/>
    <mergeCell ref="A794:D794"/>
    <mergeCell ref="H794:L794"/>
    <mergeCell ref="A795:D795"/>
    <mergeCell ref="H795:L795"/>
    <mergeCell ref="A796:D796"/>
    <mergeCell ref="H796:L796"/>
    <mergeCell ref="A797:D797"/>
    <mergeCell ref="H797:L797"/>
    <mergeCell ref="A798:D798"/>
    <mergeCell ref="H798:L798"/>
    <mergeCell ref="A799:D799"/>
    <mergeCell ref="H799:L799"/>
    <mergeCell ref="A800:D800"/>
    <mergeCell ref="H800:L800"/>
    <mergeCell ref="A785:L785"/>
    <mergeCell ref="A786:D786"/>
    <mergeCell ref="H786:L786"/>
    <mergeCell ref="A787:D787"/>
    <mergeCell ref="H787:L787"/>
  </mergeCells>
  <printOptions horizontalCentered="1" verticalCentered="1" headings="1" gridLines="1"/>
  <pageMargins left="0.9055118110236221" right="0.31496062992125984" top="0.55118110236220474" bottom="0.35433070866141736" header="0.31496062992125984" footer="0.31496062992125984"/>
  <pageSetup scale="85" orientation="landscape" horizontalDpi="4294967295" verticalDpi="4294967295"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45"/>
  <sheetViews>
    <sheetView topLeftCell="B127" zoomScale="70" zoomScaleNormal="70" workbookViewId="0">
      <selection activeCell="C148" sqref="C148"/>
    </sheetView>
  </sheetViews>
  <sheetFormatPr baseColWidth="10" defaultRowHeight="15" x14ac:dyDescent="0.25"/>
  <cols>
    <col min="1" max="1" width="3.140625" style="9" bestFit="1" customWidth="1"/>
    <col min="2" max="2" width="102.7109375" style="9" bestFit="1" customWidth="1"/>
    <col min="3" max="3" width="31.140625" style="9" customWidth="1"/>
    <col min="4" max="4" width="26.7109375" style="9" customWidth="1"/>
    <col min="5" max="5" width="25" style="9" customWidth="1"/>
    <col min="6" max="7" width="29.7109375" style="9" customWidth="1"/>
    <col min="8" max="8" width="24.5703125" style="9" customWidth="1"/>
    <col min="9" max="9" width="24" style="9" customWidth="1"/>
    <col min="10" max="10" width="20.28515625" style="9" customWidth="1"/>
    <col min="11" max="11" width="14.7109375" style="9" bestFit="1" customWidth="1"/>
    <col min="12" max="13" width="18.7109375" style="9" customWidth="1"/>
    <col min="14" max="14" width="22.140625" style="9" customWidth="1"/>
    <col min="15" max="15" width="26.140625" style="9" customWidth="1"/>
    <col min="16" max="16" width="19.5703125" style="9" bestFit="1" customWidth="1"/>
    <col min="17" max="17" width="14.5703125" style="9" customWidth="1"/>
    <col min="18"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426" t="s">
        <v>64</v>
      </c>
      <c r="C2" s="427"/>
      <c r="D2" s="427"/>
      <c r="E2" s="427"/>
      <c r="F2" s="427"/>
      <c r="G2" s="427"/>
      <c r="H2" s="427"/>
      <c r="I2" s="427"/>
      <c r="J2" s="427"/>
      <c r="K2" s="427"/>
      <c r="L2" s="427"/>
      <c r="M2" s="427"/>
      <c r="N2" s="427"/>
      <c r="O2" s="427"/>
      <c r="P2" s="427"/>
    </row>
    <row r="4" spans="2:16" ht="26.25" x14ac:dyDescent="0.25">
      <c r="B4" s="426" t="s">
        <v>49</v>
      </c>
      <c r="C4" s="427"/>
      <c r="D4" s="427"/>
      <c r="E4" s="427"/>
      <c r="F4" s="427"/>
      <c r="G4" s="427"/>
      <c r="H4" s="427"/>
      <c r="I4" s="427"/>
      <c r="J4" s="427"/>
      <c r="K4" s="427"/>
      <c r="L4" s="427"/>
      <c r="M4" s="427"/>
      <c r="N4" s="427"/>
      <c r="O4" s="427"/>
      <c r="P4" s="427"/>
    </row>
    <row r="5" spans="2:16" ht="15.75" thickBot="1" x14ac:dyDescent="0.3"/>
    <row r="6" spans="2:16" ht="21.75" thickBot="1" x14ac:dyDescent="0.3">
      <c r="B6" s="11" t="s">
        <v>4</v>
      </c>
      <c r="C6" s="430"/>
      <c r="D6" s="430"/>
      <c r="E6" s="430"/>
      <c r="F6" s="430"/>
      <c r="G6" s="430"/>
      <c r="H6" s="430"/>
      <c r="I6" s="430"/>
      <c r="J6" s="430"/>
      <c r="K6" s="430"/>
      <c r="L6" s="430"/>
      <c r="M6" s="430"/>
      <c r="N6" s="431"/>
    </row>
    <row r="7" spans="2:16" ht="16.5" thickBot="1" x14ac:dyDescent="0.3">
      <c r="B7" s="12" t="s">
        <v>5</v>
      </c>
      <c r="C7" s="430"/>
      <c r="D7" s="430"/>
      <c r="E7" s="430"/>
      <c r="F7" s="430"/>
      <c r="G7" s="430"/>
      <c r="H7" s="430"/>
      <c r="I7" s="430"/>
      <c r="J7" s="430"/>
      <c r="K7" s="430"/>
      <c r="L7" s="430"/>
      <c r="M7" s="430"/>
      <c r="N7" s="431"/>
    </row>
    <row r="8" spans="2:16" ht="16.5" thickBot="1" x14ac:dyDescent="0.3">
      <c r="B8" s="12" t="s">
        <v>6</v>
      </c>
      <c r="C8" s="430"/>
      <c r="D8" s="430"/>
      <c r="E8" s="430"/>
      <c r="F8" s="430"/>
      <c r="G8" s="430"/>
      <c r="H8" s="430"/>
      <c r="I8" s="430"/>
      <c r="J8" s="430"/>
      <c r="K8" s="430"/>
      <c r="L8" s="430"/>
      <c r="M8" s="430"/>
      <c r="N8" s="431"/>
    </row>
    <row r="9" spans="2:16" ht="16.5" thickBot="1" x14ac:dyDescent="0.3">
      <c r="B9" s="12" t="s">
        <v>7</v>
      </c>
      <c r="C9" s="430"/>
      <c r="D9" s="430"/>
      <c r="E9" s="430"/>
      <c r="F9" s="430"/>
      <c r="G9" s="430"/>
      <c r="H9" s="430"/>
      <c r="I9" s="430"/>
      <c r="J9" s="430"/>
      <c r="K9" s="430"/>
      <c r="L9" s="430"/>
      <c r="M9" s="430"/>
      <c r="N9" s="431"/>
    </row>
    <row r="10" spans="2:16" ht="16.5" thickBot="1" x14ac:dyDescent="0.3">
      <c r="B10" s="12" t="s">
        <v>8</v>
      </c>
      <c r="C10" s="432"/>
      <c r="D10" s="432"/>
      <c r="E10" s="433"/>
      <c r="F10" s="34"/>
      <c r="G10" s="34"/>
      <c r="H10" s="34"/>
      <c r="I10" s="34"/>
      <c r="J10" s="34"/>
      <c r="K10" s="34"/>
      <c r="L10" s="34"/>
      <c r="M10" s="34"/>
      <c r="N10" s="35"/>
    </row>
    <row r="11" spans="2:16" ht="16.5" thickBot="1" x14ac:dyDescent="0.3">
      <c r="B11" s="14" t="s">
        <v>9</v>
      </c>
      <c r="C11" s="15" t="s">
        <v>10</v>
      </c>
      <c r="D11" s="16"/>
      <c r="E11" s="16"/>
      <c r="F11" s="16"/>
      <c r="G11" s="16"/>
      <c r="H11" s="16"/>
      <c r="I11" s="16"/>
      <c r="J11" s="16"/>
      <c r="K11" s="16"/>
      <c r="L11" s="16"/>
      <c r="M11" s="16"/>
      <c r="N11" s="17"/>
    </row>
    <row r="12" spans="2:16" ht="15.75" x14ac:dyDescent="0.25">
      <c r="B12" s="13"/>
      <c r="C12" s="18"/>
      <c r="D12" s="19"/>
      <c r="E12" s="19"/>
      <c r="F12" s="19"/>
      <c r="G12" s="19"/>
      <c r="H12" s="19"/>
      <c r="I12" s="8"/>
      <c r="J12" s="8"/>
      <c r="K12" s="8"/>
      <c r="L12" s="8"/>
      <c r="M12" s="8"/>
      <c r="N12" s="19"/>
    </row>
    <row r="13" spans="2:16" x14ac:dyDescent="0.25">
      <c r="I13" s="8"/>
      <c r="J13" s="8"/>
      <c r="K13" s="8"/>
      <c r="L13" s="8"/>
      <c r="M13" s="8"/>
      <c r="N13" s="21"/>
    </row>
    <row r="14" spans="2:16" ht="45.75" customHeight="1" x14ac:dyDescent="0.25">
      <c r="B14" s="436" t="s">
        <v>100</v>
      </c>
      <c r="C14" s="436"/>
      <c r="D14" s="53" t="s">
        <v>13</v>
      </c>
      <c r="E14" s="53" t="s">
        <v>14</v>
      </c>
      <c r="F14" s="53" t="s">
        <v>30</v>
      </c>
      <c r="G14" s="82"/>
      <c r="I14" s="38"/>
      <c r="J14" s="38"/>
      <c r="K14" s="38"/>
      <c r="L14" s="38"/>
      <c r="M14" s="38"/>
      <c r="N14" s="21"/>
    </row>
    <row r="15" spans="2:16" x14ac:dyDescent="0.25">
      <c r="B15" s="436"/>
      <c r="C15" s="436"/>
      <c r="D15" s="53">
        <v>1</v>
      </c>
      <c r="E15" s="36"/>
      <c r="F15" s="36"/>
      <c r="G15" s="83"/>
      <c r="I15" s="39"/>
      <c r="J15" s="39"/>
      <c r="K15" s="39"/>
      <c r="L15" s="39"/>
      <c r="M15" s="39"/>
      <c r="N15" s="21"/>
    </row>
    <row r="16" spans="2:16" x14ac:dyDescent="0.25">
      <c r="B16" s="436"/>
      <c r="C16" s="436"/>
      <c r="D16" s="53">
        <v>2</v>
      </c>
      <c r="E16" s="36"/>
      <c r="F16" s="36"/>
      <c r="G16" s="83"/>
      <c r="I16" s="39"/>
      <c r="J16" s="39"/>
      <c r="K16" s="39"/>
      <c r="L16" s="39"/>
      <c r="M16" s="39"/>
      <c r="N16" s="21"/>
    </row>
    <row r="17" spans="1:14" x14ac:dyDescent="0.25">
      <c r="B17" s="436"/>
      <c r="C17" s="436"/>
      <c r="D17" s="53">
        <v>3</v>
      </c>
      <c r="E17" s="36"/>
      <c r="F17" s="36"/>
      <c r="G17" s="83"/>
      <c r="I17" s="39"/>
      <c r="J17" s="39"/>
      <c r="K17" s="39"/>
      <c r="L17" s="39"/>
      <c r="M17" s="39"/>
      <c r="N17" s="21"/>
    </row>
    <row r="18" spans="1:14" x14ac:dyDescent="0.25">
      <c r="B18" s="436"/>
      <c r="C18" s="436"/>
      <c r="D18" s="53">
        <v>4</v>
      </c>
      <c r="E18" s="37"/>
      <c r="F18" s="36"/>
      <c r="G18" s="83"/>
      <c r="H18" s="22"/>
      <c r="I18" s="39"/>
      <c r="J18" s="39"/>
      <c r="K18" s="39"/>
      <c r="L18" s="39"/>
      <c r="M18" s="39"/>
      <c r="N18" s="20"/>
    </row>
    <row r="19" spans="1:14" x14ac:dyDescent="0.25">
      <c r="B19" s="436"/>
      <c r="C19" s="436"/>
      <c r="D19" s="53">
        <v>5</v>
      </c>
      <c r="E19" s="37"/>
      <c r="F19" s="36"/>
      <c r="G19" s="83"/>
      <c r="H19" s="22"/>
      <c r="I19" s="41"/>
      <c r="J19" s="41"/>
      <c r="K19" s="41"/>
      <c r="L19" s="41"/>
      <c r="M19" s="41"/>
      <c r="N19" s="20"/>
    </row>
    <row r="20" spans="1:14" x14ac:dyDescent="0.25">
      <c r="B20" s="436"/>
      <c r="C20" s="436"/>
      <c r="D20" s="53">
        <v>6</v>
      </c>
      <c r="E20" s="37"/>
      <c r="F20" s="36"/>
      <c r="G20" s="83"/>
      <c r="H20" s="22"/>
      <c r="I20" s="8"/>
      <c r="J20" s="8"/>
      <c r="K20" s="8"/>
      <c r="L20" s="8"/>
      <c r="M20" s="8"/>
      <c r="N20" s="20"/>
    </row>
    <row r="21" spans="1:14" x14ac:dyDescent="0.25">
      <c r="B21" s="436"/>
      <c r="C21" s="436"/>
      <c r="D21" s="53">
        <v>7</v>
      </c>
      <c r="E21" s="37"/>
      <c r="F21" s="36"/>
      <c r="G21" s="83"/>
      <c r="H21" s="22"/>
      <c r="I21" s="8"/>
      <c r="J21" s="8"/>
      <c r="K21" s="8"/>
      <c r="L21" s="8"/>
      <c r="M21" s="8"/>
      <c r="N21" s="20"/>
    </row>
    <row r="22" spans="1:14" ht="15.75" thickBot="1" x14ac:dyDescent="0.3">
      <c r="B22" s="428" t="s">
        <v>15</v>
      </c>
      <c r="C22" s="429"/>
      <c r="D22" s="53"/>
      <c r="E22" s="65"/>
      <c r="F22" s="36"/>
      <c r="G22" s="83"/>
      <c r="H22" s="22"/>
      <c r="I22" s="8"/>
      <c r="J22" s="8"/>
      <c r="K22" s="8"/>
      <c r="L22" s="8"/>
      <c r="M22" s="8"/>
      <c r="N22" s="20"/>
    </row>
    <row r="23" spans="1:14" ht="45.75" thickBot="1" x14ac:dyDescent="0.3">
      <c r="A23" s="43"/>
      <c r="B23" s="54" t="s">
        <v>16</v>
      </c>
      <c r="C23" s="54" t="s">
        <v>101</v>
      </c>
      <c r="E23" s="38"/>
      <c r="F23" s="38"/>
      <c r="G23" s="38"/>
      <c r="H23" s="38"/>
      <c r="I23" s="10"/>
      <c r="J23" s="10"/>
      <c r="K23" s="10"/>
      <c r="L23" s="10"/>
      <c r="M23" s="10"/>
    </row>
    <row r="24" spans="1:14" ht="15.75" thickBot="1" x14ac:dyDescent="0.3">
      <c r="A24" s="44">
        <v>1</v>
      </c>
      <c r="C24" s="46">
        <f>+F22</f>
        <v>0</v>
      </c>
      <c r="D24" s="42"/>
      <c r="E24" s="45">
        <f>E22</f>
        <v>0</v>
      </c>
      <c r="F24" s="40"/>
      <c r="G24" s="40"/>
      <c r="H24" s="40"/>
      <c r="I24" s="23"/>
      <c r="J24" s="23"/>
      <c r="K24" s="23"/>
      <c r="L24" s="23"/>
      <c r="M24" s="23"/>
    </row>
    <row r="25" spans="1:14" x14ac:dyDescent="0.25">
      <c r="A25" s="89"/>
      <c r="C25" s="90"/>
      <c r="D25" s="39"/>
      <c r="E25" s="91"/>
      <c r="F25" s="40"/>
      <c r="G25" s="40"/>
      <c r="H25" s="40"/>
      <c r="I25" s="23"/>
      <c r="J25" s="23"/>
      <c r="K25" s="23"/>
      <c r="L25" s="23"/>
      <c r="M25" s="23"/>
    </row>
    <row r="26" spans="1:14" x14ac:dyDescent="0.25">
      <c r="A26" s="89"/>
      <c r="C26" s="90"/>
      <c r="D26" s="39"/>
      <c r="E26" s="91"/>
      <c r="F26" s="40"/>
      <c r="G26" s="40"/>
      <c r="H26" s="40"/>
      <c r="I26" s="23"/>
      <c r="J26" s="23"/>
      <c r="K26" s="23"/>
      <c r="L26" s="23"/>
      <c r="M26" s="23"/>
    </row>
    <row r="27" spans="1:14" x14ac:dyDescent="0.25">
      <c r="A27" s="89"/>
      <c r="B27" s="112" t="s">
        <v>137</v>
      </c>
      <c r="C27" s="94"/>
      <c r="D27" s="94"/>
      <c r="E27" s="94"/>
      <c r="F27" s="94"/>
      <c r="G27" s="94"/>
      <c r="H27" s="94"/>
      <c r="I27" s="97"/>
      <c r="J27" s="97"/>
      <c r="K27" s="97"/>
      <c r="L27" s="97"/>
      <c r="M27" s="97"/>
      <c r="N27" s="98"/>
    </row>
    <row r="28" spans="1:14" x14ac:dyDescent="0.25">
      <c r="A28" s="89"/>
      <c r="B28" s="94"/>
      <c r="C28" s="94"/>
      <c r="D28" s="94"/>
      <c r="E28" s="94"/>
      <c r="F28" s="94"/>
      <c r="G28" s="94"/>
      <c r="H28" s="94"/>
      <c r="I28" s="97"/>
      <c r="J28" s="97"/>
      <c r="K28" s="97"/>
      <c r="L28" s="97"/>
      <c r="M28" s="97"/>
      <c r="N28" s="98"/>
    </row>
    <row r="29" spans="1:14" x14ac:dyDescent="0.25">
      <c r="A29" s="89"/>
      <c r="B29" s="115" t="s">
        <v>34</v>
      </c>
      <c r="C29" s="115" t="s">
        <v>138</v>
      </c>
      <c r="D29" s="115" t="s">
        <v>139</v>
      </c>
      <c r="E29" s="94"/>
      <c r="F29" s="94"/>
      <c r="G29" s="94"/>
      <c r="H29" s="94"/>
      <c r="I29" s="97"/>
      <c r="J29" s="97"/>
      <c r="K29" s="97"/>
      <c r="L29" s="97"/>
      <c r="M29" s="97"/>
      <c r="N29" s="98"/>
    </row>
    <row r="30" spans="1:14" x14ac:dyDescent="0.25">
      <c r="A30" s="89"/>
      <c r="B30" s="111" t="s">
        <v>140</v>
      </c>
      <c r="C30" s="111"/>
      <c r="D30" s="111"/>
      <c r="E30" s="94"/>
      <c r="F30" s="94"/>
      <c r="G30" s="94"/>
      <c r="H30" s="94"/>
      <c r="I30" s="97"/>
      <c r="J30" s="97"/>
      <c r="K30" s="97"/>
      <c r="L30" s="97"/>
      <c r="M30" s="97"/>
      <c r="N30" s="98"/>
    </row>
    <row r="31" spans="1:14" x14ac:dyDescent="0.25">
      <c r="A31" s="89"/>
      <c r="B31" s="111" t="s">
        <v>141</v>
      </c>
      <c r="C31" s="111"/>
      <c r="D31" s="111"/>
      <c r="E31" s="94"/>
      <c r="F31" s="94"/>
      <c r="G31" s="94"/>
      <c r="H31" s="94"/>
      <c r="I31" s="97"/>
      <c r="J31" s="97"/>
      <c r="K31" s="97"/>
      <c r="L31" s="97"/>
      <c r="M31" s="97"/>
      <c r="N31" s="98"/>
    </row>
    <row r="32" spans="1:14" x14ac:dyDescent="0.25">
      <c r="A32" s="89"/>
      <c r="B32" s="111" t="s">
        <v>142</v>
      </c>
      <c r="C32" s="111"/>
      <c r="D32" s="111"/>
      <c r="E32" s="94"/>
      <c r="F32" s="94"/>
      <c r="G32" s="94"/>
      <c r="H32" s="94"/>
      <c r="I32" s="97"/>
      <c r="J32" s="97"/>
      <c r="K32" s="97"/>
      <c r="L32" s="97"/>
      <c r="M32" s="97"/>
      <c r="N32" s="98"/>
    </row>
    <row r="33" spans="1:17" x14ac:dyDescent="0.25">
      <c r="A33" s="89"/>
      <c r="B33" s="111" t="s">
        <v>143</v>
      </c>
      <c r="C33" s="111"/>
      <c r="D33" s="111"/>
      <c r="E33" s="94"/>
      <c r="F33" s="94"/>
      <c r="G33" s="94"/>
      <c r="H33" s="94"/>
      <c r="I33" s="97"/>
      <c r="J33" s="97"/>
      <c r="K33" s="97"/>
      <c r="L33" s="97"/>
      <c r="M33" s="97"/>
      <c r="N33" s="98"/>
    </row>
    <row r="34" spans="1:17" x14ac:dyDescent="0.25">
      <c r="A34" s="89"/>
      <c r="B34" s="94"/>
      <c r="C34" s="94"/>
      <c r="D34" s="94"/>
      <c r="E34" s="94"/>
      <c r="F34" s="94"/>
      <c r="G34" s="94"/>
      <c r="H34" s="94"/>
      <c r="I34" s="97"/>
      <c r="J34" s="97"/>
      <c r="K34" s="97"/>
      <c r="L34" s="97"/>
      <c r="M34" s="97"/>
      <c r="N34" s="98"/>
    </row>
    <row r="35" spans="1:17" x14ac:dyDescent="0.25">
      <c r="A35" s="89"/>
      <c r="B35" s="94"/>
      <c r="C35" s="94"/>
      <c r="D35" s="94"/>
      <c r="E35" s="94"/>
      <c r="F35" s="94"/>
      <c r="G35" s="94"/>
      <c r="H35" s="94"/>
      <c r="I35" s="97"/>
      <c r="J35" s="97"/>
      <c r="K35" s="97"/>
      <c r="L35" s="97"/>
      <c r="M35" s="97"/>
      <c r="N35" s="98"/>
    </row>
    <row r="36" spans="1:17" x14ac:dyDescent="0.25">
      <c r="A36" s="89"/>
      <c r="B36" s="112" t="s">
        <v>144</v>
      </c>
      <c r="C36" s="94"/>
      <c r="D36" s="94"/>
      <c r="E36" s="94"/>
      <c r="F36" s="94"/>
      <c r="G36" s="94"/>
      <c r="H36" s="94"/>
      <c r="I36" s="97"/>
      <c r="J36" s="97"/>
      <c r="K36" s="97"/>
      <c r="L36" s="97"/>
      <c r="M36" s="97"/>
      <c r="N36" s="98"/>
    </row>
    <row r="37" spans="1:17" x14ac:dyDescent="0.25">
      <c r="A37" s="89"/>
      <c r="B37" s="94"/>
      <c r="C37" s="94"/>
      <c r="D37" s="94"/>
      <c r="E37" s="94"/>
      <c r="F37" s="94"/>
      <c r="G37" s="94"/>
      <c r="H37" s="94"/>
      <c r="I37" s="97"/>
      <c r="J37" s="97"/>
      <c r="K37" s="97"/>
      <c r="L37" s="97"/>
      <c r="M37" s="97"/>
      <c r="N37" s="98"/>
    </row>
    <row r="38" spans="1:17" x14ac:dyDescent="0.25">
      <c r="A38" s="89"/>
      <c r="B38" s="94"/>
      <c r="C38" s="94"/>
      <c r="D38" s="94"/>
      <c r="E38" s="94"/>
      <c r="F38" s="94"/>
      <c r="G38" s="94"/>
      <c r="H38" s="94"/>
      <c r="I38" s="97"/>
      <c r="J38" s="97"/>
      <c r="K38" s="97"/>
      <c r="L38" s="97"/>
      <c r="M38" s="97"/>
      <c r="N38" s="98"/>
    </row>
    <row r="39" spans="1:17" x14ac:dyDescent="0.25">
      <c r="A39" s="89"/>
      <c r="B39" s="115" t="s">
        <v>34</v>
      </c>
      <c r="C39" s="115" t="s">
        <v>59</v>
      </c>
      <c r="D39" s="114" t="s">
        <v>52</v>
      </c>
      <c r="E39" s="114" t="s">
        <v>17</v>
      </c>
      <c r="F39" s="94"/>
      <c r="G39" s="94"/>
      <c r="H39" s="94"/>
      <c r="I39" s="97"/>
      <c r="J39" s="97"/>
      <c r="K39" s="97"/>
      <c r="L39" s="97"/>
      <c r="M39" s="97"/>
      <c r="N39" s="98"/>
    </row>
    <row r="40" spans="1:17" ht="28.5" x14ac:dyDescent="0.25">
      <c r="A40" s="89"/>
      <c r="B40" s="95" t="s">
        <v>145</v>
      </c>
      <c r="C40" s="96">
        <v>40</v>
      </c>
      <c r="D40" s="113">
        <v>0</v>
      </c>
      <c r="E40" s="445">
        <f>+D40+D41</f>
        <v>0</v>
      </c>
      <c r="F40" s="94"/>
      <c r="G40" s="94"/>
      <c r="H40" s="94"/>
      <c r="I40" s="97"/>
      <c r="J40" s="97"/>
      <c r="K40" s="97"/>
      <c r="L40" s="97"/>
      <c r="M40" s="97"/>
      <c r="N40" s="98"/>
    </row>
    <row r="41" spans="1:17" ht="42.75" x14ac:dyDescent="0.25">
      <c r="A41" s="89"/>
      <c r="B41" s="95" t="s">
        <v>146</v>
      </c>
      <c r="C41" s="96">
        <v>60</v>
      </c>
      <c r="D41" s="113">
        <f>+F144</f>
        <v>0</v>
      </c>
      <c r="E41" s="446"/>
      <c r="F41" s="94"/>
      <c r="G41" s="94"/>
      <c r="H41" s="94"/>
      <c r="I41" s="97"/>
      <c r="J41" s="97"/>
      <c r="K41" s="97"/>
      <c r="L41" s="97"/>
      <c r="M41" s="97"/>
      <c r="N41" s="98"/>
    </row>
    <row r="42" spans="1:17" x14ac:dyDescent="0.25">
      <c r="A42" s="89"/>
      <c r="C42" s="90"/>
      <c r="D42" s="39"/>
      <c r="E42" s="91"/>
      <c r="F42" s="40"/>
      <c r="G42" s="40"/>
      <c r="H42" s="40"/>
      <c r="I42" s="23"/>
      <c r="J42" s="23"/>
      <c r="K42" s="23"/>
      <c r="L42" s="23"/>
      <c r="M42" s="23"/>
    </row>
    <row r="43" spans="1:17" x14ac:dyDescent="0.25">
      <c r="A43" s="89"/>
      <c r="C43" s="90"/>
      <c r="D43" s="39"/>
      <c r="E43" s="91"/>
      <c r="F43" s="40"/>
      <c r="G43" s="40"/>
      <c r="H43" s="40"/>
      <c r="I43" s="23"/>
      <c r="J43" s="23"/>
      <c r="K43" s="23"/>
      <c r="L43" s="23"/>
      <c r="M43" s="23"/>
    </row>
    <row r="44" spans="1:17" x14ac:dyDescent="0.25">
      <c r="A44" s="89"/>
      <c r="C44" s="90"/>
      <c r="D44" s="39"/>
      <c r="E44" s="91"/>
      <c r="F44" s="40"/>
      <c r="G44" s="40"/>
      <c r="H44" s="40"/>
      <c r="I44" s="23"/>
      <c r="J44" s="23"/>
      <c r="K44" s="23"/>
      <c r="L44" s="23"/>
      <c r="M44" s="23"/>
    </row>
    <row r="45" spans="1:17" ht="15.75" thickBot="1" x14ac:dyDescent="0.3">
      <c r="M45" s="438" t="s">
        <v>36</v>
      </c>
      <c r="N45" s="438"/>
    </row>
    <row r="46" spans="1:17" x14ac:dyDescent="0.25">
      <c r="B46" s="67" t="s">
        <v>31</v>
      </c>
      <c r="M46" s="66"/>
      <c r="N46" s="66"/>
    </row>
    <row r="47" spans="1:17" ht="15.75" thickBot="1" x14ac:dyDescent="0.3">
      <c r="M47" s="66"/>
      <c r="N47" s="66"/>
    </row>
    <row r="48" spans="1:17" s="8" customFormat="1" ht="109.5" customHeight="1" x14ac:dyDescent="0.25">
      <c r="B48" s="108" t="s">
        <v>147</v>
      </c>
      <c r="C48" s="108" t="s">
        <v>148</v>
      </c>
      <c r="D48" s="108" t="s">
        <v>149</v>
      </c>
      <c r="E48" s="55" t="s">
        <v>46</v>
      </c>
      <c r="F48" s="55" t="s">
        <v>23</v>
      </c>
      <c r="G48" s="55" t="s">
        <v>102</v>
      </c>
      <c r="H48" s="55" t="s">
        <v>18</v>
      </c>
      <c r="I48" s="55" t="s">
        <v>11</v>
      </c>
      <c r="J48" s="55" t="s">
        <v>32</v>
      </c>
      <c r="K48" s="55" t="s">
        <v>62</v>
      </c>
      <c r="L48" s="55" t="s">
        <v>21</v>
      </c>
      <c r="M48" s="93" t="s">
        <v>27</v>
      </c>
      <c r="N48" s="108" t="s">
        <v>150</v>
      </c>
      <c r="O48" s="55" t="s">
        <v>37</v>
      </c>
      <c r="P48" s="56" t="s">
        <v>12</v>
      </c>
      <c r="Q48" s="56" t="s">
        <v>20</v>
      </c>
    </row>
    <row r="49" spans="1:26" s="29" customFormat="1" x14ac:dyDescent="0.25">
      <c r="A49" s="47">
        <v>1</v>
      </c>
      <c r="B49" s="48"/>
      <c r="C49" s="49"/>
      <c r="D49" s="48"/>
      <c r="E49" s="24"/>
      <c r="F49" s="25"/>
      <c r="G49" s="146"/>
      <c r="H49" s="52"/>
      <c r="I49" s="26"/>
      <c r="J49" s="26"/>
      <c r="K49" s="26"/>
      <c r="L49" s="26"/>
      <c r="M49" s="92"/>
      <c r="N49" s="92">
        <f>+M49*G49</f>
        <v>0</v>
      </c>
      <c r="O49" s="27"/>
      <c r="P49" s="27"/>
      <c r="Q49" s="147"/>
      <c r="R49" s="28"/>
      <c r="S49" s="28"/>
      <c r="T49" s="28"/>
      <c r="U49" s="28"/>
      <c r="V49" s="28"/>
      <c r="W49" s="28"/>
      <c r="X49" s="28"/>
      <c r="Y49" s="28"/>
      <c r="Z49" s="28"/>
    </row>
    <row r="50" spans="1:26" s="29" customFormat="1" x14ac:dyDescent="0.25">
      <c r="A50" s="47">
        <f>+A49+1</f>
        <v>2</v>
      </c>
      <c r="B50" s="48"/>
      <c r="C50" s="49"/>
      <c r="D50" s="48"/>
      <c r="E50" s="24"/>
      <c r="F50" s="25"/>
      <c r="G50" s="25"/>
      <c r="H50" s="25"/>
      <c r="I50" s="26"/>
      <c r="J50" s="26"/>
      <c r="K50" s="26"/>
      <c r="L50" s="26"/>
      <c r="M50" s="92"/>
      <c r="N50" s="92"/>
      <c r="O50" s="27"/>
      <c r="P50" s="27"/>
      <c r="Q50" s="147"/>
      <c r="R50" s="28"/>
      <c r="S50" s="28"/>
      <c r="T50" s="28"/>
      <c r="U50" s="28"/>
      <c r="V50" s="28"/>
      <c r="W50" s="28"/>
      <c r="X50" s="28"/>
      <c r="Y50" s="28"/>
      <c r="Z50" s="28"/>
    </row>
    <row r="51" spans="1:26" s="29" customFormat="1" x14ac:dyDescent="0.25">
      <c r="A51" s="47">
        <f t="shared" ref="A51:A56" si="0">+A50+1</f>
        <v>3</v>
      </c>
      <c r="B51" s="48"/>
      <c r="C51" s="49"/>
      <c r="D51" s="48"/>
      <c r="E51" s="24"/>
      <c r="F51" s="25"/>
      <c r="G51" s="25"/>
      <c r="H51" s="25"/>
      <c r="I51" s="26"/>
      <c r="J51" s="26"/>
      <c r="K51" s="26"/>
      <c r="L51" s="26"/>
      <c r="M51" s="92"/>
      <c r="N51" s="92"/>
      <c r="O51" s="27"/>
      <c r="P51" s="27"/>
      <c r="Q51" s="147"/>
      <c r="R51" s="28"/>
      <c r="S51" s="28"/>
      <c r="T51" s="28"/>
      <c r="U51" s="28"/>
      <c r="V51" s="28"/>
      <c r="W51" s="28"/>
      <c r="X51" s="28"/>
      <c r="Y51" s="28"/>
      <c r="Z51" s="28"/>
    </row>
    <row r="52" spans="1:26" s="29" customFormat="1" x14ac:dyDescent="0.25">
      <c r="A52" s="47">
        <f t="shared" si="0"/>
        <v>4</v>
      </c>
      <c r="B52" s="48"/>
      <c r="C52" s="49"/>
      <c r="D52" s="48"/>
      <c r="E52" s="24"/>
      <c r="F52" s="25"/>
      <c r="G52" s="25"/>
      <c r="H52" s="25"/>
      <c r="I52" s="26"/>
      <c r="J52" s="26"/>
      <c r="K52" s="26"/>
      <c r="L52" s="26"/>
      <c r="M52" s="92"/>
      <c r="N52" s="92"/>
      <c r="O52" s="27"/>
      <c r="P52" s="27"/>
      <c r="Q52" s="147"/>
      <c r="R52" s="28"/>
      <c r="S52" s="28"/>
      <c r="T52" s="28"/>
      <c r="U52" s="28"/>
      <c r="V52" s="28"/>
      <c r="W52" s="28"/>
      <c r="X52" s="28"/>
      <c r="Y52" s="28"/>
      <c r="Z52" s="28"/>
    </row>
    <row r="53" spans="1:26" s="29" customFormat="1" x14ac:dyDescent="0.25">
      <c r="A53" s="47">
        <f t="shared" si="0"/>
        <v>5</v>
      </c>
      <c r="B53" s="48"/>
      <c r="C53" s="49"/>
      <c r="D53" s="48"/>
      <c r="E53" s="24"/>
      <c r="F53" s="25"/>
      <c r="G53" s="25"/>
      <c r="H53" s="25"/>
      <c r="I53" s="26"/>
      <c r="J53" s="26"/>
      <c r="K53" s="26"/>
      <c r="L53" s="26"/>
      <c r="M53" s="92"/>
      <c r="N53" s="92"/>
      <c r="O53" s="27"/>
      <c r="P53" s="27"/>
      <c r="Q53" s="147"/>
      <c r="R53" s="28"/>
      <c r="S53" s="28"/>
      <c r="T53" s="28"/>
      <c r="U53" s="28"/>
      <c r="V53" s="28"/>
      <c r="W53" s="28"/>
      <c r="X53" s="28"/>
      <c r="Y53" s="28"/>
      <c r="Z53" s="28"/>
    </row>
    <row r="54" spans="1:26" s="29" customFormat="1" x14ac:dyDescent="0.25">
      <c r="A54" s="47">
        <f t="shared" si="0"/>
        <v>6</v>
      </c>
      <c r="B54" s="48"/>
      <c r="C54" s="49"/>
      <c r="D54" s="48"/>
      <c r="E54" s="24"/>
      <c r="F54" s="25"/>
      <c r="G54" s="25"/>
      <c r="H54" s="25"/>
      <c r="I54" s="26"/>
      <c r="J54" s="26"/>
      <c r="K54" s="26"/>
      <c r="L54" s="26"/>
      <c r="M54" s="92"/>
      <c r="N54" s="92"/>
      <c r="O54" s="27"/>
      <c r="P54" s="27"/>
      <c r="Q54" s="147"/>
      <c r="R54" s="28"/>
      <c r="S54" s="28"/>
      <c r="T54" s="28"/>
      <c r="U54" s="28"/>
      <c r="V54" s="28"/>
      <c r="W54" s="28"/>
      <c r="X54" s="28"/>
      <c r="Y54" s="28"/>
      <c r="Z54" s="28"/>
    </row>
    <row r="55" spans="1:26" s="29" customFormat="1" x14ac:dyDescent="0.25">
      <c r="A55" s="47">
        <f t="shared" si="0"/>
        <v>7</v>
      </c>
      <c r="B55" s="48"/>
      <c r="C55" s="49"/>
      <c r="D55" s="48"/>
      <c r="E55" s="24"/>
      <c r="F55" s="25"/>
      <c r="G55" s="25"/>
      <c r="H55" s="25"/>
      <c r="I55" s="26"/>
      <c r="J55" s="26"/>
      <c r="K55" s="26"/>
      <c r="L55" s="26"/>
      <c r="M55" s="92"/>
      <c r="N55" s="92"/>
      <c r="O55" s="27"/>
      <c r="P55" s="27"/>
      <c r="Q55" s="147"/>
      <c r="R55" s="28"/>
      <c r="S55" s="28"/>
      <c r="T55" s="28"/>
      <c r="U55" s="28"/>
      <c r="V55" s="28"/>
      <c r="W55" s="28"/>
      <c r="X55" s="28"/>
      <c r="Y55" s="28"/>
      <c r="Z55" s="28"/>
    </row>
    <row r="56" spans="1:26" s="29" customFormat="1" x14ac:dyDescent="0.25">
      <c r="A56" s="47">
        <f t="shared" si="0"/>
        <v>8</v>
      </c>
      <c r="B56" s="48"/>
      <c r="C56" s="49"/>
      <c r="D56" s="48"/>
      <c r="E56" s="24"/>
      <c r="F56" s="25"/>
      <c r="G56" s="25"/>
      <c r="H56" s="25"/>
      <c r="I56" s="26"/>
      <c r="J56" s="26"/>
      <c r="K56" s="26"/>
      <c r="L56" s="26"/>
      <c r="M56" s="92"/>
      <c r="N56" s="92"/>
      <c r="O56" s="27"/>
      <c r="P56" s="27"/>
      <c r="Q56" s="147"/>
      <c r="R56" s="28"/>
      <c r="S56" s="28"/>
      <c r="T56" s="28"/>
      <c r="U56" s="28"/>
      <c r="V56" s="28"/>
      <c r="W56" s="28"/>
      <c r="X56" s="28"/>
      <c r="Y56" s="28"/>
      <c r="Z56" s="28"/>
    </row>
    <row r="57" spans="1:26" s="29" customFormat="1" x14ac:dyDescent="0.25">
      <c r="A57" s="47"/>
      <c r="B57" s="50" t="s">
        <v>17</v>
      </c>
      <c r="C57" s="49"/>
      <c r="D57" s="48"/>
      <c r="E57" s="24"/>
      <c r="F57" s="25"/>
      <c r="G57" s="25"/>
      <c r="H57" s="25"/>
      <c r="I57" s="26"/>
      <c r="J57" s="26"/>
      <c r="K57" s="51">
        <f t="shared" ref="K57" si="1">SUM(K49:K56)</f>
        <v>0</v>
      </c>
      <c r="L57" s="51">
        <f t="shared" ref="L57:N57" si="2">SUM(L49:L56)</f>
        <v>0</v>
      </c>
      <c r="M57" s="145">
        <f t="shared" si="2"/>
        <v>0</v>
      </c>
      <c r="N57" s="51">
        <f t="shared" si="2"/>
        <v>0</v>
      </c>
      <c r="O57" s="27"/>
      <c r="P57" s="27"/>
      <c r="Q57" s="148"/>
    </row>
    <row r="58" spans="1:26" s="30" customFormat="1" x14ac:dyDescent="0.25">
      <c r="E58" s="31"/>
    </row>
    <row r="59" spans="1:26" s="30" customFormat="1" x14ac:dyDescent="0.25">
      <c r="B59" s="439" t="s">
        <v>29</v>
      </c>
      <c r="C59" s="439" t="s">
        <v>28</v>
      </c>
      <c r="D59" s="437" t="s">
        <v>35</v>
      </c>
      <c r="E59" s="437"/>
    </row>
    <row r="60" spans="1:26" s="30" customFormat="1" x14ac:dyDescent="0.25">
      <c r="B60" s="440"/>
      <c r="C60" s="440"/>
      <c r="D60" s="62" t="s">
        <v>24</v>
      </c>
      <c r="E60" s="63" t="s">
        <v>25</v>
      </c>
    </row>
    <row r="61" spans="1:26" s="30" customFormat="1" ht="30.6" customHeight="1" x14ac:dyDescent="0.25">
      <c r="B61" s="60" t="s">
        <v>22</v>
      </c>
      <c r="C61" s="61">
        <f>+K57</f>
        <v>0</v>
      </c>
      <c r="D61" s="59"/>
      <c r="E61" s="59"/>
      <c r="F61" s="32"/>
      <c r="G61" s="32"/>
      <c r="H61" s="32"/>
      <c r="I61" s="32"/>
      <c r="J61" s="32"/>
      <c r="K61" s="32"/>
      <c r="L61" s="32"/>
      <c r="M61" s="32"/>
    </row>
    <row r="62" spans="1:26" s="30" customFormat="1" ht="30" customHeight="1" x14ac:dyDescent="0.25">
      <c r="B62" s="60" t="s">
        <v>26</v>
      </c>
      <c r="C62" s="61">
        <f>+M57</f>
        <v>0</v>
      </c>
      <c r="D62" s="59"/>
      <c r="E62" s="59"/>
    </row>
    <row r="63" spans="1:26" s="30" customFormat="1" x14ac:dyDescent="0.25">
      <c r="B63" s="33"/>
      <c r="C63" s="435"/>
      <c r="D63" s="435"/>
      <c r="E63" s="435"/>
      <c r="F63" s="435"/>
      <c r="G63" s="435"/>
      <c r="H63" s="435"/>
      <c r="I63" s="435"/>
      <c r="J63" s="435"/>
      <c r="K63" s="435"/>
      <c r="L63" s="435"/>
      <c r="M63" s="435"/>
      <c r="N63" s="435"/>
    </row>
    <row r="64" spans="1:26" ht="28.15" customHeight="1" thickBot="1" x14ac:dyDescent="0.3"/>
    <row r="65" spans="2:17" ht="27" thickBot="1" x14ac:dyDescent="0.3">
      <c r="B65" s="434" t="s">
        <v>103</v>
      </c>
      <c r="C65" s="434"/>
      <c r="D65" s="434"/>
      <c r="E65" s="434"/>
      <c r="F65" s="434"/>
      <c r="G65" s="434"/>
      <c r="H65" s="434"/>
      <c r="I65" s="434"/>
      <c r="J65" s="434"/>
      <c r="K65" s="434"/>
      <c r="L65" s="434"/>
      <c r="M65" s="434"/>
      <c r="N65" s="434"/>
    </row>
    <row r="68" spans="2:17" ht="109.5" customHeight="1" x14ac:dyDescent="0.25">
      <c r="B68" s="110" t="s">
        <v>151</v>
      </c>
      <c r="C68" s="69" t="s">
        <v>2</v>
      </c>
      <c r="D68" s="69" t="s">
        <v>105</v>
      </c>
      <c r="E68" s="69" t="s">
        <v>104</v>
      </c>
      <c r="F68" s="69" t="s">
        <v>106</v>
      </c>
      <c r="G68" s="69" t="s">
        <v>107</v>
      </c>
      <c r="H68" s="69" t="s">
        <v>108</v>
      </c>
      <c r="I68" s="69" t="s">
        <v>109</v>
      </c>
      <c r="J68" s="69" t="s">
        <v>110</v>
      </c>
      <c r="K68" s="69" t="s">
        <v>111</v>
      </c>
      <c r="L68" s="69" t="s">
        <v>112</v>
      </c>
      <c r="M68" s="86" t="s">
        <v>113</v>
      </c>
      <c r="N68" s="86" t="s">
        <v>114</v>
      </c>
      <c r="O68" s="420" t="s">
        <v>3</v>
      </c>
      <c r="P68" s="422"/>
      <c r="Q68" s="69" t="s">
        <v>19</v>
      </c>
    </row>
    <row r="69" spans="2:17" x14ac:dyDescent="0.25">
      <c r="B69" s="3"/>
      <c r="C69" s="3"/>
      <c r="D69" s="5"/>
      <c r="E69" s="5"/>
      <c r="F69" s="4"/>
      <c r="G69" s="4"/>
      <c r="H69" s="4"/>
      <c r="I69" s="87"/>
      <c r="J69" s="87"/>
      <c r="K69" s="64"/>
      <c r="L69" s="64"/>
      <c r="M69" s="64"/>
      <c r="N69" s="64"/>
      <c r="O69" s="424"/>
      <c r="P69" s="425"/>
      <c r="Q69" s="64"/>
    </row>
    <row r="70" spans="2:17" x14ac:dyDescent="0.25">
      <c r="B70" s="3"/>
      <c r="C70" s="3"/>
      <c r="D70" s="5"/>
      <c r="E70" s="5"/>
      <c r="F70" s="4"/>
      <c r="G70" s="4"/>
      <c r="H70" s="4"/>
      <c r="I70" s="87"/>
      <c r="J70" s="87"/>
      <c r="K70" s="64"/>
      <c r="L70" s="64"/>
      <c r="M70" s="64"/>
      <c r="N70" s="64"/>
      <c r="O70" s="424"/>
      <c r="P70" s="425"/>
      <c r="Q70" s="64"/>
    </row>
    <row r="71" spans="2:17" x14ac:dyDescent="0.25">
      <c r="B71" s="3"/>
      <c r="C71" s="3"/>
      <c r="D71" s="5"/>
      <c r="E71" s="5"/>
      <c r="F71" s="4"/>
      <c r="G71" s="4"/>
      <c r="H71" s="4"/>
      <c r="I71" s="87"/>
      <c r="J71" s="87"/>
      <c r="K71" s="64"/>
      <c r="L71" s="64"/>
      <c r="M71" s="64"/>
      <c r="N71" s="64"/>
      <c r="O71" s="424"/>
      <c r="P71" s="425"/>
      <c r="Q71" s="64"/>
    </row>
    <row r="72" spans="2:17" x14ac:dyDescent="0.25">
      <c r="B72" s="3"/>
      <c r="C72" s="3"/>
      <c r="D72" s="5"/>
      <c r="E72" s="5"/>
      <c r="F72" s="4"/>
      <c r="G72" s="4"/>
      <c r="H72" s="4"/>
      <c r="I72" s="87"/>
      <c r="J72" s="87"/>
      <c r="K72" s="64"/>
      <c r="L72" s="64"/>
      <c r="M72" s="64"/>
      <c r="N72" s="64"/>
      <c r="O72" s="424"/>
      <c r="P72" s="425"/>
      <c r="Q72" s="64"/>
    </row>
    <row r="73" spans="2:17" x14ac:dyDescent="0.25">
      <c r="B73" s="3"/>
      <c r="C73" s="3"/>
      <c r="D73" s="5"/>
      <c r="E73" s="5"/>
      <c r="F73" s="4"/>
      <c r="G73" s="4"/>
      <c r="H73" s="4"/>
      <c r="I73" s="87"/>
      <c r="J73" s="87"/>
      <c r="K73" s="64"/>
      <c r="L73" s="64"/>
      <c r="M73" s="64"/>
      <c r="N73" s="64"/>
      <c r="O73" s="424"/>
      <c r="P73" s="425"/>
      <c r="Q73" s="64"/>
    </row>
    <row r="74" spans="2:17" x14ac:dyDescent="0.25">
      <c r="B74" s="3"/>
      <c r="C74" s="3"/>
      <c r="D74" s="5"/>
      <c r="E74" s="5"/>
      <c r="F74" s="4"/>
      <c r="G74" s="4"/>
      <c r="H74" s="4"/>
      <c r="I74" s="87"/>
      <c r="J74" s="87"/>
      <c r="K74" s="64"/>
      <c r="L74" s="64"/>
      <c r="M74" s="64"/>
      <c r="N74" s="64"/>
      <c r="O74" s="424"/>
      <c r="P74" s="425"/>
      <c r="Q74" s="64"/>
    </row>
    <row r="75" spans="2:17" x14ac:dyDescent="0.25">
      <c r="B75" s="64"/>
      <c r="C75" s="64"/>
      <c r="D75" s="64"/>
      <c r="E75" s="64"/>
      <c r="F75" s="64"/>
      <c r="G75" s="64"/>
      <c r="H75" s="64"/>
      <c r="I75" s="64"/>
      <c r="J75" s="64"/>
      <c r="K75" s="64"/>
      <c r="L75" s="64"/>
      <c r="M75" s="64"/>
      <c r="N75" s="64"/>
      <c r="O75" s="424"/>
      <c r="P75" s="425"/>
      <c r="Q75" s="64"/>
    </row>
    <row r="76" spans="2:17" x14ac:dyDescent="0.25">
      <c r="B76" s="9" t="s">
        <v>1</v>
      </c>
    </row>
    <row r="77" spans="2:17" x14ac:dyDescent="0.25">
      <c r="B77" s="9" t="s">
        <v>38</v>
      </c>
    </row>
    <row r="78" spans="2:17" x14ac:dyDescent="0.25">
      <c r="B78" s="9" t="s">
        <v>63</v>
      </c>
    </row>
    <row r="80" spans="2:17" ht="15.75" thickBot="1" x14ac:dyDescent="0.3"/>
    <row r="81" spans="2:17" ht="27" thickBot="1" x14ac:dyDescent="0.3">
      <c r="B81" s="447" t="s">
        <v>39</v>
      </c>
      <c r="C81" s="448"/>
      <c r="D81" s="448"/>
      <c r="E81" s="448"/>
      <c r="F81" s="448"/>
      <c r="G81" s="448"/>
      <c r="H81" s="448"/>
      <c r="I81" s="448"/>
      <c r="J81" s="448"/>
      <c r="K81" s="448"/>
      <c r="L81" s="448"/>
      <c r="M81" s="448"/>
      <c r="N81" s="449"/>
    </row>
    <row r="86" spans="2:17" ht="76.5" customHeight="1" x14ac:dyDescent="0.25">
      <c r="B86" s="57" t="s">
        <v>0</v>
      </c>
      <c r="C86" s="57" t="s">
        <v>40</v>
      </c>
      <c r="D86" s="57" t="s">
        <v>41</v>
      </c>
      <c r="E86" s="57" t="s">
        <v>115</v>
      </c>
      <c r="F86" s="57" t="s">
        <v>117</v>
      </c>
      <c r="G86" s="57" t="s">
        <v>118</v>
      </c>
      <c r="H86" s="57" t="s">
        <v>119</v>
      </c>
      <c r="I86" s="57" t="s">
        <v>116</v>
      </c>
      <c r="J86" s="420" t="s">
        <v>120</v>
      </c>
      <c r="K86" s="421"/>
      <c r="L86" s="422"/>
      <c r="M86" s="57" t="s">
        <v>124</v>
      </c>
      <c r="N86" s="57" t="s">
        <v>42</v>
      </c>
      <c r="O86" s="57" t="s">
        <v>43</v>
      </c>
      <c r="P86" s="420" t="s">
        <v>3</v>
      </c>
      <c r="Q86" s="422"/>
    </row>
    <row r="87" spans="2:17" ht="60.75" customHeight="1" x14ac:dyDescent="0.25">
      <c r="B87" s="80" t="s">
        <v>44</v>
      </c>
      <c r="C87" s="80"/>
      <c r="D87" s="3"/>
      <c r="E87" s="3"/>
      <c r="F87" s="3"/>
      <c r="G87" s="3"/>
      <c r="H87" s="3"/>
      <c r="I87" s="5"/>
      <c r="J87" s="1" t="s">
        <v>121</v>
      </c>
      <c r="K87" s="88" t="s">
        <v>122</v>
      </c>
      <c r="L87" s="87" t="s">
        <v>123</v>
      </c>
      <c r="M87" s="64"/>
      <c r="N87" s="64"/>
      <c r="O87" s="64"/>
      <c r="P87" s="423"/>
      <c r="Q87" s="423"/>
    </row>
    <row r="88" spans="2:17" ht="33.6" customHeight="1" x14ac:dyDescent="0.25">
      <c r="B88" s="80" t="s">
        <v>45</v>
      </c>
      <c r="C88" s="80"/>
      <c r="D88" s="3"/>
      <c r="E88" s="3"/>
      <c r="F88" s="3"/>
      <c r="G88" s="3"/>
      <c r="H88" s="3"/>
      <c r="I88" s="5"/>
      <c r="J88" s="1"/>
      <c r="K88" s="87"/>
      <c r="L88" s="87"/>
      <c r="M88" s="64"/>
      <c r="N88" s="64"/>
      <c r="O88" s="64"/>
      <c r="P88" s="423"/>
      <c r="Q88" s="423"/>
    </row>
    <row r="90" spans="2:17" ht="15.75" thickBot="1" x14ac:dyDescent="0.3"/>
    <row r="91" spans="2:17" ht="27" thickBot="1" x14ac:dyDescent="0.3">
      <c r="B91" s="447" t="s">
        <v>47</v>
      </c>
      <c r="C91" s="448"/>
      <c r="D91" s="448"/>
      <c r="E91" s="448"/>
      <c r="F91" s="448"/>
      <c r="G91" s="448"/>
      <c r="H91" s="448"/>
      <c r="I91" s="448"/>
      <c r="J91" s="448"/>
      <c r="K91" s="448"/>
      <c r="L91" s="448"/>
      <c r="M91" s="448"/>
      <c r="N91" s="449"/>
    </row>
    <row r="94" spans="2:17" ht="46.15" customHeight="1" x14ac:dyDescent="0.25">
      <c r="B94" s="69" t="s">
        <v>34</v>
      </c>
      <c r="C94" s="69" t="s">
        <v>48</v>
      </c>
      <c r="D94" s="420" t="s">
        <v>3</v>
      </c>
      <c r="E94" s="422"/>
    </row>
    <row r="95" spans="2:17" ht="46.9" customHeight="1" x14ac:dyDescent="0.25">
      <c r="B95" s="70" t="s">
        <v>125</v>
      </c>
      <c r="C95" s="64"/>
      <c r="D95" s="423"/>
      <c r="E95" s="423"/>
    </row>
    <row r="98" spans="1:26" ht="26.25" x14ac:dyDescent="0.25">
      <c r="B98" s="426" t="s">
        <v>65</v>
      </c>
      <c r="C98" s="427"/>
      <c r="D98" s="427"/>
      <c r="E98" s="427"/>
      <c r="F98" s="427"/>
      <c r="G98" s="427"/>
      <c r="H98" s="427"/>
      <c r="I98" s="427"/>
      <c r="J98" s="427"/>
      <c r="K98" s="427"/>
      <c r="L98" s="427"/>
      <c r="M98" s="427"/>
      <c r="N98" s="427"/>
      <c r="O98" s="427"/>
      <c r="P98" s="427"/>
    </row>
    <row r="100" spans="1:26" ht="15.75" thickBot="1" x14ac:dyDescent="0.3"/>
    <row r="101" spans="1:26" ht="27" thickBot="1" x14ac:dyDescent="0.3">
      <c r="B101" s="447" t="s">
        <v>55</v>
      </c>
      <c r="C101" s="448"/>
      <c r="D101" s="448"/>
      <c r="E101" s="448"/>
      <c r="F101" s="448"/>
      <c r="G101" s="448"/>
      <c r="H101" s="448"/>
      <c r="I101" s="448"/>
      <c r="J101" s="448"/>
      <c r="K101" s="448"/>
      <c r="L101" s="448"/>
      <c r="M101" s="448"/>
      <c r="N101" s="449"/>
    </row>
    <row r="103" spans="1:26" ht="15.75" thickBot="1" x14ac:dyDescent="0.3">
      <c r="M103" s="66"/>
      <c r="N103" s="66"/>
    </row>
    <row r="104" spans="1:26" s="97" customFormat="1" ht="109.5" customHeight="1" x14ac:dyDescent="0.25">
      <c r="B104" s="108" t="s">
        <v>147</v>
      </c>
      <c r="C104" s="108" t="s">
        <v>148</v>
      </c>
      <c r="D104" s="108" t="s">
        <v>149</v>
      </c>
      <c r="E104" s="108" t="s">
        <v>46</v>
      </c>
      <c r="F104" s="108" t="s">
        <v>23</v>
      </c>
      <c r="G104" s="108" t="s">
        <v>102</v>
      </c>
      <c r="H104" s="108" t="s">
        <v>18</v>
      </c>
      <c r="I104" s="108" t="s">
        <v>11</v>
      </c>
      <c r="J104" s="108" t="s">
        <v>32</v>
      </c>
      <c r="K104" s="108" t="s">
        <v>62</v>
      </c>
      <c r="L104" s="108" t="s">
        <v>21</v>
      </c>
      <c r="M104" s="93" t="s">
        <v>27</v>
      </c>
      <c r="N104" s="108" t="s">
        <v>150</v>
      </c>
      <c r="O104" s="108" t="s">
        <v>37</v>
      </c>
      <c r="P104" s="109" t="s">
        <v>12</v>
      </c>
      <c r="Q104" s="109" t="s">
        <v>20</v>
      </c>
    </row>
    <row r="105" spans="1:26" s="103" customFormat="1" x14ac:dyDescent="0.25">
      <c r="A105" s="47">
        <v>1</v>
      </c>
      <c r="B105" s="104"/>
      <c r="C105" s="105"/>
      <c r="D105" s="104"/>
      <c r="E105" s="99"/>
      <c r="F105" s="100"/>
      <c r="G105" s="146"/>
      <c r="H105" s="107"/>
      <c r="I105" s="101"/>
      <c r="J105" s="101"/>
      <c r="K105" s="101"/>
      <c r="L105" s="101"/>
      <c r="M105" s="92"/>
      <c r="N105" s="92">
        <f>+M105*G105</f>
        <v>0</v>
      </c>
      <c r="O105" s="27"/>
      <c r="P105" s="27"/>
      <c r="Q105" s="147"/>
      <c r="R105" s="102"/>
      <c r="S105" s="102"/>
      <c r="T105" s="102"/>
      <c r="U105" s="102"/>
      <c r="V105" s="102"/>
      <c r="W105" s="102"/>
      <c r="X105" s="102"/>
      <c r="Y105" s="102"/>
      <c r="Z105" s="102"/>
    </row>
    <row r="106" spans="1:26" s="103" customFormat="1" x14ac:dyDescent="0.25">
      <c r="A106" s="47">
        <f>+A105+1</f>
        <v>2</v>
      </c>
      <c r="B106" s="104"/>
      <c r="C106" s="105"/>
      <c r="D106" s="104"/>
      <c r="E106" s="99"/>
      <c r="F106" s="100"/>
      <c r="G106" s="100"/>
      <c r="H106" s="100"/>
      <c r="I106" s="101"/>
      <c r="J106" s="101"/>
      <c r="K106" s="101"/>
      <c r="L106" s="101"/>
      <c r="M106" s="92"/>
      <c r="N106" s="92"/>
      <c r="O106" s="27"/>
      <c r="P106" s="27"/>
      <c r="Q106" s="147"/>
      <c r="R106" s="102"/>
      <c r="S106" s="102"/>
      <c r="T106" s="102"/>
      <c r="U106" s="102"/>
      <c r="V106" s="102"/>
      <c r="W106" s="102"/>
      <c r="X106" s="102"/>
      <c r="Y106" s="102"/>
      <c r="Z106" s="102"/>
    </row>
    <row r="107" spans="1:26" s="103" customFormat="1" x14ac:dyDescent="0.25">
      <c r="A107" s="47">
        <f t="shared" ref="A107:A112" si="3">+A106+1</f>
        <v>3</v>
      </c>
      <c r="B107" s="104"/>
      <c r="C107" s="105"/>
      <c r="D107" s="104"/>
      <c r="E107" s="99"/>
      <c r="F107" s="100"/>
      <c r="G107" s="100"/>
      <c r="H107" s="100"/>
      <c r="I107" s="101"/>
      <c r="J107" s="101"/>
      <c r="K107" s="101"/>
      <c r="L107" s="101"/>
      <c r="M107" s="92"/>
      <c r="N107" s="92"/>
      <c r="O107" s="27"/>
      <c r="P107" s="27"/>
      <c r="Q107" s="147"/>
      <c r="R107" s="102"/>
      <c r="S107" s="102"/>
      <c r="T107" s="102"/>
      <c r="U107" s="102"/>
      <c r="V107" s="102"/>
      <c r="W107" s="102"/>
      <c r="X107" s="102"/>
      <c r="Y107" s="102"/>
      <c r="Z107" s="102"/>
    </row>
    <row r="108" spans="1:26" s="103" customFormat="1" x14ac:dyDescent="0.25">
      <c r="A108" s="47">
        <f t="shared" si="3"/>
        <v>4</v>
      </c>
      <c r="B108" s="104"/>
      <c r="C108" s="105"/>
      <c r="D108" s="104"/>
      <c r="E108" s="99"/>
      <c r="F108" s="100"/>
      <c r="G108" s="100"/>
      <c r="H108" s="100"/>
      <c r="I108" s="101"/>
      <c r="J108" s="101"/>
      <c r="K108" s="101"/>
      <c r="L108" s="101"/>
      <c r="M108" s="92"/>
      <c r="N108" s="92"/>
      <c r="O108" s="27"/>
      <c r="P108" s="27"/>
      <c r="Q108" s="147"/>
      <c r="R108" s="102"/>
      <c r="S108" s="102"/>
      <c r="T108" s="102"/>
      <c r="U108" s="102"/>
      <c r="V108" s="102"/>
      <c r="W108" s="102"/>
      <c r="X108" s="102"/>
      <c r="Y108" s="102"/>
      <c r="Z108" s="102"/>
    </row>
    <row r="109" spans="1:26" s="103" customFormat="1" x14ac:dyDescent="0.25">
      <c r="A109" s="47">
        <f t="shared" si="3"/>
        <v>5</v>
      </c>
      <c r="B109" s="104"/>
      <c r="C109" s="105"/>
      <c r="D109" s="104"/>
      <c r="E109" s="99"/>
      <c r="F109" s="100"/>
      <c r="G109" s="100"/>
      <c r="H109" s="100"/>
      <c r="I109" s="101"/>
      <c r="J109" s="101"/>
      <c r="K109" s="101"/>
      <c r="L109" s="101"/>
      <c r="M109" s="92"/>
      <c r="N109" s="92"/>
      <c r="O109" s="27"/>
      <c r="P109" s="27"/>
      <c r="Q109" s="147"/>
      <c r="R109" s="102"/>
      <c r="S109" s="102"/>
      <c r="T109" s="102"/>
      <c r="U109" s="102"/>
      <c r="V109" s="102"/>
      <c r="W109" s="102"/>
      <c r="X109" s="102"/>
      <c r="Y109" s="102"/>
      <c r="Z109" s="102"/>
    </row>
    <row r="110" spans="1:26" s="103" customFormat="1" x14ac:dyDescent="0.25">
      <c r="A110" s="47">
        <f t="shared" si="3"/>
        <v>6</v>
      </c>
      <c r="B110" s="104"/>
      <c r="C110" s="105"/>
      <c r="D110" s="104"/>
      <c r="E110" s="99"/>
      <c r="F110" s="100"/>
      <c r="G110" s="100"/>
      <c r="H110" s="100"/>
      <c r="I110" s="101"/>
      <c r="J110" s="101"/>
      <c r="K110" s="101"/>
      <c r="L110" s="101"/>
      <c r="M110" s="92"/>
      <c r="N110" s="92"/>
      <c r="O110" s="27"/>
      <c r="P110" s="27"/>
      <c r="Q110" s="147"/>
      <c r="R110" s="102"/>
      <c r="S110" s="102"/>
      <c r="T110" s="102"/>
      <c r="U110" s="102"/>
      <c r="V110" s="102"/>
      <c r="W110" s="102"/>
      <c r="X110" s="102"/>
      <c r="Y110" s="102"/>
      <c r="Z110" s="102"/>
    </row>
    <row r="111" spans="1:26" s="103" customFormat="1" x14ac:dyDescent="0.25">
      <c r="A111" s="47">
        <f t="shared" si="3"/>
        <v>7</v>
      </c>
      <c r="B111" s="104"/>
      <c r="C111" s="105"/>
      <c r="D111" s="104"/>
      <c r="E111" s="99"/>
      <c r="F111" s="100"/>
      <c r="G111" s="100"/>
      <c r="H111" s="100"/>
      <c r="I111" s="101"/>
      <c r="J111" s="101"/>
      <c r="K111" s="101"/>
      <c r="L111" s="101"/>
      <c r="M111" s="92"/>
      <c r="N111" s="92"/>
      <c r="O111" s="27"/>
      <c r="P111" s="27"/>
      <c r="Q111" s="147"/>
      <c r="R111" s="102"/>
      <c r="S111" s="102"/>
      <c r="T111" s="102"/>
      <c r="U111" s="102"/>
      <c r="V111" s="102"/>
      <c r="W111" s="102"/>
      <c r="X111" s="102"/>
      <c r="Y111" s="102"/>
      <c r="Z111" s="102"/>
    </row>
    <row r="112" spans="1:26" s="103" customFormat="1" x14ac:dyDescent="0.25">
      <c r="A112" s="47">
        <f t="shared" si="3"/>
        <v>8</v>
      </c>
      <c r="B112" s="104"/>
      <c r="C112" s="105"/>
      <c r="D112" s="104"/>
      <c r="E112" s="99"/>
      <c r="F112" s="100"/>
      <c r="G112" s="100"/>
      <c r="H112" s="100"/>
      <c r="I112" s="101"/>
      <c r="J112" s="101"/>
      <c r="K112" s="101"/>
      <c r="L112" s="101"/>
      <c r="M112" s="92"/>
      <c r="N112" s="92"/>
      <c r="O112" s="27"/>
      <c r="P112" s="27"/>
      <c r="Q112" s="147"/>
      <c r="R112" s="102"/>
      <c r="S112" s="102"/>
      <c r="T112" s="102"/>
      <c r="U112" s="102"/>
      <c r="V112" s="102"/>
      <c r="W112" s="102"/>
      <c r="X112" s="102"/>
      <c r="Y112" s="102"/>
      <c r="Z112" s="102"/>
    </row>
    <row r="113" spans="1:17" s="103" customFormat="1" x14ac:dyDescent="0.25">
      <c r="A113" s="47"/>
      <c r="B113" s="50" t="s">
        <v>17</v>
      </c>
      <c r="C113" s="105"/>
      <c r="D113" s="104"/>
      <c r="E113" s="99"/>
      <c r="F113" s="100"/>
      <c r="G113" s="100"/>
      <c r="H113" s="100"/>
      <c r="I113" s="101"/>
      <c r="J113" s="101"/>
      <c r="K113" s="106">
        <f t="shared" ref="K113" si="4">SUM(K105:K112)</f>
        <v>0</v>
      </c>
      <c r="L113" s="106">
        <f t="shared" ref="L113:N113" si="5">SUM(L105:L112)</f>
        <v>0</v>
      </c>
      <c r="M113" s="145">
        <f t="shared" si="5"/>
        <v>0</v>
      </c>
      <c r="N113" s="106">
        <f t="shared" si="5"/>
        <v>0</v>
      </c>
      <c r="O113" s="27"/>
      <c r="P113" s="27"/>
      <c r="Q113" s="148"/>
    </row>
    <row r="114" spans="1:17" x14ac:dyDescent="0.25">
      <c r="B114" s="30"/>
      <c r="C114" s="30"/>
      <c r="D114" s="30"/>
      <c r="E114" s="31"/>
      <c r="F114" s="30"/>
      <c r="G114" s="30"/>
      <c r="H114" s="30"/>
      <c r="I114" s="30"/>
      <c r="J114" s="30"/>
      <c r="K114" s="30"/>
      <c r="L114" s="30"/>
      <c r="M114" s="30"/>
      <c r="N114" s="30"/>
      <c r="O114" s="30"/>
      <c r="P114" s="30"/>
    </row>
    <row r="115" spans="1:17" ht="18.75" x14ac:dyDescent="0.25">
      <c r="B115" s="60" t="s">
        <v>33</v>
      </c>
      <c r="C115" s="74">
        <f>+K113</f>
        <v>0</v>
      </c>
      <c r="H115" s="32"/>
      <c r="I115" s="32"/>
      <c r="J115" s="32"/>
      <c r="K115" s="32"/>
      <c r="L115" s="32"/>
      <c r="M115" s="32"/>
      <c r="N115" s="30"/>
      <c r="O115" s="30"/>
      <c r="P115" s="30"/>
    </row>
    <row r="117" spans="1:17" ht="15.75" thickBot="1" x14ac:dyDescent="0.3"/>
    <row r="118" spans="1:17" ht="37.15" customHeight="1" thickBot="1" x14ac:dyDescent="0.3">
      <c r="B118" s="77" t="s">
        <v>50</v>
      </c>
      <c r="C118" s="78" t="s">
        <v>51</v>
      </c>
      <c r="D118" s="77" t="s">
        <v>52</v>
      </c>
      <c r="E118" s="78" t="s">
        <v>56</v>
      </c>
    </row>
    <row r="119" spans="1:17" ht="41.45" customHeight="1" x14ac:dyDescent="0.25">
      <c r="B119" s="68" t="s">
        <v>126</v>
      </c>
      <c r="C119" s="71">
        <v>20</v>
      </c>
      <c r="D119" s="71"/>
      <c r="E119" s="450">
        <f>+D119+D120+D121</f>
        <v>0</v>
      </c>
    </row>
    <row r="120" spans="1:17" x14ac:dyDescent="0.25">
      <c r="B120" s="68" t="s">
        <v>127</v>
      </c>
      <c r="C120" s="58">
        <v>30</v>
      </c>
      <c r="D120" s="72">
        <v>0</v>
      </c>
      <c r="E120" s="451"/>
    </row>
    <row r="121" spans="1:17" ht="15.75" thickBot="1" x14ac:dyDescent="0.3">
      <c r="B121" s="68" t="s">
        <v>128</v>
      </c>
      <c r="C121" s="73">
        <v>40</v>
      </c>
      <c r="D121" s="73">
        <v>0</v>
      </c>
      <c r="E121" s="452"/>
    </row>
    <row r="123" spans="1:17" ht="15.75" thickBot="1" x14ac:dyDescent="0.3"/>
    <row r="124" spans="1:17" ht="27" thickBot="1" x14ac:dyDescent="0.3">
      <c r="B124" s="447" t="s">
        <v>53</v>
      </c>
      <c r="C124" s="448"/>
      <c r="D124" s="448"/>
      <c r="E124" s="448"/>
      <c r="F124" s="448"/>
      <c r="G124" s="448"/>
      <c r="H124" s="448"/>
      <c r="I124" s="448"/>
      <c r="J124" s="448"/>
      <c r="K124" s="448"/>
      <c r="L124" s="448"/>
      <c r="M124" s="448"/>
      <c r="N124" s="449"/>
    </row>
    <row r="126" spans="1:17" ht="76.5" customHeight="1" x14ac:dyDescent="0.25">
      <c r="B126" s="57" t="s">
        <v>0</v>
      </c>
      <c r="C126" s="57" t="s">
        <v>40</v>
      </c>
      <c r="D126" s="57" t="s">
        <v>41</v>
      </c>
      <c r="E126" s="57" t="s">
        <v>115</v>
      </c>
      <c r="F126" s="57" t="s">
        <v>117</v>
      </c>
      <c r="G126" s="57" t="s">
        <v>118</v>
      </c>
      <c r="H126" s="57" t="s">
        <v>119</v>
      </c>
      <c r="I126" s="57" t="s">
        <v>116</v>
      </c>
      <c r="J126" s="420" t="s">
        <v>120</v>
      </c>
      <c r="K126" s="421"/>
      <c r="L126" s="422"/>
      <c r="M126" s="57" t="s">
        <v>124</v>
      </c>
      <c r="N126" s="57" t="s">
        <v>42</v>
      </c>
      <c r="O126" s="57" t="s">
        <v>43</v>
      </c>
      <c r="P126" s="420" t="s">
        <v>3</v>
      </c>
      <c r="Q126" s="422"/>
    </row>
    <row r="127" spans="1:17" ht="60.75" customHeight="1" x14ac:dyDescent="0.25">
      <c r="B127" s="80" t="s">
        <v>132</v>
      </c>
      <c r="C127" s="80"/>
      <c r="D127" s="3"/>
      <c r="E127" s="3"/>
      <c r="F127" s="3"/>
      <c r="G127" s="3"/>
      <c r="H127" s="3"/>
      <c r="I127" s="5"/>
      <c r="J127" s="1" t="s">
        <v>121</v>
      </c>
      <c r="K127" s="88" t="s">
        <v>122</v>
      </c>
      <c r="L127" s="87" t="s">
        <v>123</v>
      </c>
      <c r="M127" s="64"/>
      <c r="N127" s="64"/>
      <c r="O127" s="64"/>
      <c r="P127" s="423"/>
      <c r="Q127" s="423"/>
    </row>
    <row r="128" spans="1:17" ht="60.75" customHeight="1" x14ac:dyDescent="0.25">
      <c r="B128" s="80" t="s">
        <v>133</v>
      </c>
      <c r="C128" s="80"/>
      <c r="D128" s="3"/>
      <c r="E128" s="3"/>
      <c r="F128" s="3"/>
      <c r="G128" s="3"/>
      <c r="H128" s="3"/>
      <c r="I128" s="5"/>
      <c r="J128" s="1"/>
      <c r="K128" s="88"/>
      <c r="L128" s="87"/>
      <c r="M128" s="64"/>
      <c r="N128" s="64"/>
      <c r="O128" s="64"/>
      <c r="P128" s="81"/>
      <c r="Q128" s="81"/>
    </row>
    <row r="129" spans="2:17" ht="33.6" customHeight="1" x14ac:dyDescent="0.25">
      <c r="B129" s="80" t="s">
        <v>134</v>
      </c>
      <c r="C129" s="80"/>
      <c r="D129" s="3"/>
      <c r="E129" s="3"/>
      <c r="F129" s="3"/>
      <c r="G129" s="3"/>
      <c r="H129" s="3"/>
      <c r="I129" s="5"/>
      <c r="J129" s="1"/>
      <c r="K129" s="87"/>
      <c r="L129" s="87"/>
      <c r="M129" s="64"/>
      <c r="N129" s="64"/>
      <c r="O129" s="64"/>
      <c r="P129" s="423"/>
      <c r="Q129" s="423"/>
    </row>
    <row r="132" spans="2:17" ht="15.75" thickBot="1" x14ac:dyDescent="0.3"/>
    <row r="133" spans="2:17" ht="54" customHeight="1" x14ac:dyDescent="0.25">
      <c r="B133" s="76" t="s">
        <v>34</v>
      </c>
      <c r="C133" s="76" t="s">
        <v>50</v>
      </c>
      <c r="D133" s="57" t="s">
        <v>51</v>
      </c>
      <c r="E133" s="76" t="s">
        <v>52</v>
      </c>
      <c r="F133" s="78" t="s">
        <v>57</v>
      </c>
      <c r="G133" s="84"/>
    </row>
    <row r="134" spans="2:17" ht="120.75" customHeight="1" x14ac:dyDescent="0.2">
      <c r="B134" s="441" t="s">
        <v>54</v>
      </c>
      <c r="C134" s="6" t="s">
        <v>129</v>
      </c>
      <c r="D134" s="72">
        <v>25</v>
      </c>
      <c r="E134" s="72"/>
      <c r="F134" s="442">
        <f>+E134+E135+E136</f>
        <v>0</v>
      </c>
      <c r="G134" s="85"/>
    </row>
    <row r="135" spans="2:17" ht="76.150000000000006" customHeight="1" x14ac:dyDescent="0.2">
      <c r="B135" s="441"/>
      <c r="C135" s="6" t="s">
        <v>130</v>
      </c>
      <c r="D135" s="75">
        <v>25</v>
      </c>
      <c r="E135" s="72"/>
      <c r="F135" s="443"/>
      <c r="G135" s="85"/>
    </row>
    <row r="136" spans="2:17" ht="69" customHeight="1" x14ac:dyDescent="0.2">
      <c r="B136" s="441"/>
      <c r="C136" s="6" t="s">
        <v>131</v>
      </c>
      <c r="D136" s="72">
        <v>10</v>
      </c>
      <c r="E136" s="72"/>
      <c r="F136" s="444"/>
      <c r="G136" s="85"/>
    </row>
    <row r="137" spans="2:17" x14ac:dyDescent="0.25">
      <c r="C137"/>
    </row>
    <row r="140" spans="2:17" x14ac:dyDescent="0.25">
      <c r="B140" s="67" t="s">
        <v>58</v>
      </c>
    </row>
    <row r="143" spans="2:17" x14ac:dyDescent="0.25">
      <c r="B143" s="79" t="s">
        <v>34</v>
      </c>
      <c r="C143" s="79" t="s">
        <v>59</v>
      </c>
      <c r="D143" s="76" t="s">
        <v>52</v>
      </c>
      <c r="E143" s="76" t="s">
        <v>17</v>
      </c>
    </row>
    <row r="144" spans="2:17" ht="28.5" x14ac:dyDescent="0.25">
      <c r="B144" s="2" t="s">
        <v>60</v>
      </c>
      <c r="C144" s="7">
        <v>40</v>
      </c>
      <c r="D144" s="72">
        <f>+E119</f>
        <v>0</v>
      </c>
      <c r="E144" s="445">
        <f>+D144+D145</f>
        <v>0</v>
      </c>
    </row>
    <row r="145" spans="2:5" ht="42.75" x14ac:dyDescent="0.25">
      <c r="B145" s="2" t="s">
        <v>61</v>
      </c>
      <c r="C145" s="7">
        <v>60</v>
      </c>
      <c r="D145" s="72">
        <f>+F134</f>
        <v>0</v>
      </c>
      <c r="E145" s="446"/>
    </row>
  </sheetData>
  <mergeCells count="43">
    <mergeCell ref="O69:P69"/>
    <mergeCell ref="B134:B136"/>
    <mergeCell ref="F134:F136"/>
    <mergeCell ref="E144:E145"/>
    <mergeCell ref="B2:P2"/>
    <mergeCell ref="B98:P98"/>
    <mergeCell ref="B124:N124"/>
    <mergeCell ref="E119:E121"/>
    <mergeCell ref="B91:N91"/>
    <mergeCell ref="D94:E94"/>
    <mergeCell ref="D95:E95"/>
    <mergeCell ref="B101:N101"/>
    <mergeCell ref="P86:Q86"/>
    <mergeCell ref="B81:N81"/>
    <mergeCell ref="E40:E41"/>
    <mergeCell ref="O68:P68"/>
    <mergeCell ref="B65:N65"/>
    <mergeCell ref="C63:N63"/>
    <mergeCell ref="B14:C21"/>
    <mergeCell ref="D59:E59"/>
    <mergeCell ref="M45:N45"/>
    <mergeCell ref="B59:B60"/>
    <mergeCell ref="C59:C60"/>
    <mergeCell ref="B4:P4"/>
    <mergeCell ref="B22:C22"/>
    <mergeCell ref="C6:N6"/>
    <mergeCell ref="C7:N7"/>
    <mergeCell ref="C8:N8"/>
    <mergeCell ref="C9:N9"/>
    <mergeCell ref="C10:E10"/>
    <mergeCell ref="O75:P75"/>
    <mergeCell ref="O70:P70"/>
    <mergeCell ref="O71:P71"/>
    <mergeCell ref="O72:P72"/>
    <mergeCell ref="O73:P73"/>
    <mergeCell ref="O74:P74"/>
    <mergeCell ref="J126:L126"/>
    <mergeCell ref="P126:Q126"/>
    <mergeCell ref="P127:Q127"/>
    <mergeCell ref="P129:Q129"/>
    <mergeCell ref="J86:L86"/>
    <mergeCell ref="P87:Q87"/>
    <mergeCell ref="P88:Q88"/>
  </mergeCells>
  <dataValidations count="2">
    <dataValidation type="decimal" allowBlank="1" showInputMessage="1" showErrorMessage="1" sqref="WVH983061 WLL983061 C65557 IV65557 SR65557 ACN65557 AMJ65557 AWF65557 BGB65557 BPX65557 BZT65557 CJP65557 CTL65557 DDH65557 DND65557 DWZ65557 EGV65557 EQR65557 FAN65557 FKJ65557 FUF65557 GEB65557 GNX65557 GXT65557 HHP65557 HRL65557 IBH65557 ILD65557 IUZ65557 JEV65557 JOR65557 JYN65557 KIJ65557 KSF65557 LCB65557 LLX65557 LVT65557 MFP65557 MPL65557 MZH65557 NJD65557 NSZ65557 OCV65557 OMR65557 OWN65557 PGJ65557 PQF65557 QAB65557 QJX65557 QTT65557 RDP65557 RNL65557 RXH65557 SHD65557 SQZ65557 TAV65557 TKR65557 TUN65557 UEJ65557 UOF65557 UYB65557 VHX65557 VRT65557 WBP65557 WLL65557 WVH65557 C131093 IV131093 SR131093 ACN131093 AMJ131093 AWF131093 BGB131093 BPX131093 BZT131093 CJP131093 CTL131093 DDH131093 DND131093 DWZ131093 EGV131093 EQR131093 FAN131093 FKJ131093 FUF131093 GEB131093 GNX131093 GXT131093 HHP131093 HRL131093 IBH131093 ILD131093 IUZ131093 JEV131093 JOR131093 JYN131093 KIJ131093 KSF131093 LCB131093 LLX131093 LVT131093 MFP131093 MPL131093 MZH131093 NJD131093 NSZ131093 OCV131093 OMR131093 OWN131093 PGJ131093 PQF131093 QAB131093 QJX131093 QTT131093 RDP131093 RNL131093 RXH131093 SHD131093 SQZ131093 TAV131093 TKR131093 TUN131093 UEJ131093 UOF131093 UYB131093 VHX131093 VRT131093 WBP131093 WLL131093 WVH131093 C196629 IV196629 SR196629 ACN196629 AMJ196629 AWF196629 BGB196629 BPX196629 BZT196629 CJP196629 CTL196629 DDH196629 DND196629 DWZ196629 EGV196629 EQR196629 FAN196629 FKJ196629 FUF196629 GEB196629 GNX196629 GXT196629 HHP196629 HRL196629 IBH196629 ILD196629 IUZ196629 JEV196629 JOR196629 JYN196629 KIJ196629 KSF196629 LCB196629 LLX196629 LVT196629 MFP196629 MPL196629 MZH196629 NJD196629 NSZ196629 OCV196629 OMR196629 OWN196629 PGJ196629 PQF196629 QAB196629 QJX196629 QTT196629 RDP196629 RNL196629 RXH196629 SHD196629 SQZ196629 TAV196629 TKR196629 TUN196629 UEJ196629 UOF196629 UYB196629 VHX196629 VRT196629 WBP196629 WLL196629 WVH196629 C262165 IV262165 SR262165 ACN262165 AMJ262165 AWF262165 BGB262165 BPX262165 BZT262165 CJP262165 CTL262165 DDH262165 DND262165 DWZ262165 EGV262165 EQR262165 FAN262165 FKJ262165 FUF262165 GEB262165 GNX262165 GXT262165 HHP262165 HRL262165 IBH262165 ILD262165 IUZ262165 JEV262165 JOR262165 JYN262165 KIJ262165 KSF262165 LCB262165 LLX262165 LVT262165 MFP262165 MPL262165 MZH262165 NJD262165 NSZ262165 OCV262165 OMR262165 OWN262165 PGJ262165 PQF262165 QAB262165 QJX262165 QTT262165 RDP262165 RNL262165 RXH262165 SHD262165 SQZ262165 TAV262165 TKR262165 TUN262165 UEJ262165 UOF262165 UYB262165 VHX262165 VRT262165 WBP262165 WLL262165 WVH262165 C327701 IV327701 SR327701 ACN327701 AMJ327701 AWF327701 BGB327701 BPX327701 BZT327701 CJP327701 CTL327701 DDH327701 DND327701 DWZ327701 EGV327701 EQR327701 FAN327701 FKJ327701 FUF327701 GEB327701 GNX327701 GXT327701 HHP327701 HRL327701 IBH327701 ILD327701 IUZ327701 JEV327701 JOR327701 JYN327701 KIJ327701 KSF327701 LCB327701 LLX327701 LVT327701 MFP327701 MPL327701 MZH327701 NJD327701 NSZ327701 OCV327701 OMR327701 OWN327701 PGJ327701 PQF327701 QAB327701 QJX327701 QTT327701 RDP327701 RNL327701 RXH327701 SHD327701 SQZ327701 TAV327701 TKR327701 TUN327701 UEJ327701 UOF327701 UYB327701 VHX327701 VRT327701 WBP327701 WLL327701 WVH327701 C393237 IV393237 SR393237 ACN393237 AMJ393237 AWF393237 BGB393237 BPX393237 BZT393237 CJP393237 CTL393237 DDH393237 DND393237 DWZ393237 EGV393237 EQR393237 FAN393237 FKJ393237 FUF393237 GEB393237 GNX393237 GXT393237 HHP393237 HRL393237 IBH393237 ILD393237 IUZ393237 JEV393237 JOR393237 JYN393237 KIJ393237 KSF393237 LCB393237 LLX393237 LVT393237 MFP393237 MPL393237 MZH393237 NJD393237 NSZ393237 OCV393237 OMR393237 OWN393237 PGJ393237 PQF393237 QAB393237 QJX393237 QTT393237 RDP393237 RNL393237 RXH393237 SHD393237 SQZ393237 TAV393237 TKR393237 TUN393237 UEJ393237 UOF393237 UYB393237 VHX393237 VRT393237 WBP393237 WLL393237 WVH393237 C458773 IV458773 SR458773 ACN458773 AMJ458773 AWF458773 BGB458773 BPX458773 BZT458773 CJP458773 CTL458773 DDH458773 DND458773 DWZ458773 EGV458773 EQR458773 FAN458773 FKJ458773 FUF458773 GEB458773 GNX458773 GXT458773 HHP458773 HRL458773 IBH458773 ILD458773 IUZ458773 JEV458773 JOR458773 JYN458773 KIJ458773 KSF458773 LCB458773 LLX458773 LVT458773 MFP458773 MPL458773 MZH458773 NJD458773 NSZ458773 OCV458773 OMR458773 OWN458773 PGJ458773 PQF458773 QAB458773 QJX458773 QTT458773 RDP458773 RNL458773 RXH458773 SHD458773 SQZ458773 TAV458773 TKR458773 TUN458773 UEJ458773 UOF458773 UYB458773 VHX458773 VRT458773 WBP458773 WLL458773 WVH458773 C524309 IV524309 SR524309 ACN524309 AMJ524309 AWF524309 BGB524309 BPX524309 BZT524309 CJP524309 CTL524309 DDH524309 DND524309 DWZ524309 EGV524309 EQR524309 FAN524309 FKJ524309 FUF524309 GEB524309 GNX524309 GXT524309 HHP524309 HRL524309 IBH524309 ILD524309 IUZ524309 JEV524309 JOR524309 JYN524309 KIJ524309 KSF524309 LCB524309 LLX524309 LVT524309 MFP524309 MPL524309 MZH524309 NJD524309 NSZ524309 OCV524309 OMR524309 OWN524309 PGJ524309 PQF524309 QAB524309 QJX524309 QTT524309 RDP524309 RNL524309 RXH524309 SHD524309 SQZ524309 TAV524309 TKR524309 TUN524309 UEJ524309 UOF524309 UYB524309 VHX524309 VRT524309 WBP524309 WLL524309 WVH524309 C589845 IV589845 SR589845 ACN589845 AMJ589845 AWF589845 BGB589845 BPX589845 BZT589845 CJP589845 CTL589845 DDH589845 DND589845 DWZ589845 EGV589845 EQR589845 FAN589845 FKJ589845 FUF589845 GEB589845 GNX589845 GXT589845 HHP589845 HRL589845 IBH589845 ILD589845 IUZ589845 JEV589845 JOR589845 JYN589845 KIJ589845 KSF589845 LCB589845 LLX589845 LVT589845 MFP589845 MPL589845 MZH589845 NJD589845 NSZ589845 OCV589845 OMR589845 OWN589845 PGJ589845 PQF589845 QAB589845 QJX589845 QTT589845 RDP589845 RNL589845 RXH589845 SHD589845 SQZ589845 TAV589845 TKR589845 TUN589845 UEJ589845 UOF589845 UYB589845 VHX589845 VRT589845 WBP589845 WLL589845 WVH589845 C655381 IV655381 SR655381 ACN655381 AMJ655381 AWF655381 BGB655381 BPX655381 BZT655381 CJP655381 CTL655381 DDH655381 DND655381 DWZ655381 EGV655381 EQR655381 FAN655381 FKJ655381 FUF655381 GEB655381 GNX655381 GXT655381 HHP655381 HRL655381 IBH655381 ILD655381 IUZ655381 JEV655381 JOR655381 JYN655381 KIJ655381 KSF655381 LCB655381 LLX655381 LVT655381 MFP655381 MPL655381 MZH655381 NJD655381 NSZ655381 OCV655381 OMR655381 OWN655381 PGJ655381 PQF655381 QAB655381 QJX655381 QTT655381 RDP655381 RNL655381 RXH655381 SHD655381 SQZ655381 TAV655381 TKR655381 TUN655381 UEJ655381 UOF655381 UYB655381 VHX655381 VRT655381 WBP655381 WLL655381 WVH655381 C720917 IV720917 SR720917 ACN720917 AMJ720917 AWF720917 BGB720917 BPX720917 BZT720917 CJP720917 CTL720917 DDH720917 DND720917 DWZ720917 EGV720917 EQR720917 FAN720917 FKJ720917 FUF720917 GEB720917 GNX720917 GXT720917 HHP720917 HRL720917 IBH720917 ILD720917 IUZ720917 JEV720917 JOR720917 JYN720917 KIJ720917 KSF720917 LCB720917 LLX720917 LVT720917 MFP720917 MPL720917 MZH720917 NJD720917 NSZ720917 OCV720917 OMR720917 OWN720917 PGJ720917 PQF720917 QAB720917 QJX720917 QTT720917 RDP720917 RNL720917 RXH720917 SHD720917 SQZ720917 TAV720917 TKR720917 TUN720917 UEJ720917 UOF720917 UYB720917 VHX720917 VRT720917 WBP720917 WLL720917 WVH720917 C786453 IV786453 SR786453 ACN786453 AMJ786453 AWF786453 BGB786453 BPX786453 BZT786453 CJP786453 CTL786453 DDH786453 DND786453 DWZ786453 EGV786453 EQR786453 FAN786453 FKJ786453 FUF786453 GEB786453 GNX786453 GXT786453 HHP786453 HRL786453 IBH786453 ILD786453 IUZ786453 JEV786453 JOR786453 JYN786453 KIJ786453 KSF786453 LCB786453 LLX786453 LVT786453 MFP786453 MPL786453 MZH786453 NJD786453 NSZ786453 OCV786453 OMR786453 OWN786453 PGJ786453 PQF786453 QAB786453 QJX786453 QTT786453 RDP786453 RNL786453 RXH786453 SHD786453 SQZ786453 TAV786453 TKR786453 TUN786453 UEJ786453 UOF786453 UYB786453 VHX786453 VRT786453 WBP786453 WLL786453 WVH786453 C851989 IV851989 SR851989 ACN851989 AMJ851989 AWF851989 BGB851989 BPX851989 BZT851989 CJP851989 CTL851989 DDH851989 DND851989 DWZ851989 EGV851989 EQR851989 FAN851989 FKJ851989 FUF851989 GEB851989 GNX851989 GXT851989 HHP851989 HRL851989 IBH851989 ILD851989 IUZ851989 JEV851989 JOR851989 JYN851989 KIJ851989 KSF851989 LCB851989 LLX851989 LVT851989 MFP851989 MPL851989 MZH851989 NJD851989 NSZ851989 OCV851989 OMR851989 OWN851989 PGJ851989 PQF851989 QAB851989 QJX851989 QTT851989 RDP851989 RNL851989 RXH851989 SHD851989 SQZ851989 TAV851989 TKR851989 TUN851989 UEJ851989 UOF851989 UYB851989 VHX851989 VRT851989 WBP851989 WLL851989 WVH851989 C917525 IV917525 SR917525 ACN917525 AMJ917525 AWF917525 BGB917525 BPX917525 BZT917525 CJP917525 CTL917525 DDH917525 DND917525 DWZ917525 EGV917525 EQR917525 FAN917525 FKJ917525 FUF917525 GEB917525 GNX917525 GXT917525 HHP917525 HRL917525 IBH917525 ILD917525 IUZ917525 JEV917525 JOR917525 JYN917525 KIJ917525 KSF917525 LCB917525 LLX917525 LVT917525 MFP917525 MPL917525 MZH917525 NJD917525 NSZ917525 OCV917525 OMR917525 OWN917525 PGJ917525 PQF917525 QAB917525 QJX917525 QTT917525 RDP917525 RNL917525 RXH917525 SHD917525 SQZ917525 TAV917525 TKR917525 TUN917525 UEJ917525 UOF917525 UYB917525 VHX917525 VRT917525 WBP917525 WLL917525 WVH917525 C983061 IV983061 SR983061 ACN983061 AMJ983061 AWF983061 BGB983061 BPX983061 BZT983061 CJP983061 CTL983061 DDH983061 DND983061 DWZ983061 EGV983061 EQR983061 FAN983061 FKJ983061 FUF983061 GEB983061 GNX983061 GXT983061 HHP983061 HRL983061 IBH983061 ILD983061 IUZ983061 JEV983061 JOR983061 JYN983061 KIJ983061 KSF983061 LCB983061 LLX983061 LVT983061 MFP983061 MPL983061 MZH983061 NJD983061 NSZ983061 OCV983061 OMR983061 OWN983061 PGJ983061 PQF983061 QAB983061 QJX983061 QTT983061 RDP983061 RNL983061 RXH983061 SHD983061 SQZ983061 TAV983061 TKR983061 TUN983061 UEJ983061 UOF983061 UYB983061 VHX983061 VRT983061 WBP983061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 type="list" allowBlank="1" showInputMessage="1" showErrorMessage="1" sqref="WVE983061 A65557 IS65557 SO65557 ACK65557 AMG65557 AWC65557 BFY65557 BPU65557 BZQ65557 CJM65557 CTI65557 DDE65557 DNA65557 DWW65557 EGS65557 EQO65557 FAK65557 FKG65557 FUC65557 GDY65557 GNU65557 GXQ65557 HHM65557 HRI65557 IBE65557 ILA65557 IUW65557 JES65557 JOO65557 JYK65557 KIG65557 KSC65557 LBY65557 LLU65557 LVQ65557 MFM65557 MPI65557 MZE65557 NJA65557 NSW65557 OCS65557 OMO65557 OWK65557 PGG65557 PQC65557 PZY65557 QJU65557 QTQ65557 RDM65557 RNI65557 RXE65557 SHA65557 SQW65557 TAS65557 TKO65557 TUK65557 UEG65557 UOC65557 UXY65557 VHU65557 VRQ65557 WBM65557 WLI65557 WVE65557 A131093 IS131093 SO131093 ACK131093 AMG131093 AWC131093 BFY131093 BPU131093 BZQ131093 CJM131093 CTI131093 DDE131093 DNA131093 DWW131093 EGS131093 EQO131093 FAK131093 FKG131093 FUC131093 GDY131093 GNU131093 GXQ131093 HHM131093 HRI131093 IBE131093 ILA131093 IUW131093 JES131093 JOO131093 JYK131093 KIG131093 KSC131093 LBY131093 LLU131093 LVQ131093 MFM131093 MPI131093 MZE131093 NJA131093 NSW131093 OCS131093 OMO131093 OWK131093 PGG131093 PQC131093 PZY131093 QJU131093 QTQ131093 RDM131093 RNI131093 RXE131093 SHA131093 SQW131093 TAS131093 TKO131093 TUK131093 UEG131093 UOC131093 UXY131093 VHU131093 VRQ131093 WBM131093 WLI131093 WVE131093 A196629 IS196629 SO196629 ACK196629 AMG196629 AWC196629 BFY196629 BPU196629 BZQ196629 CJM196629 CTI196629 DDE196629 DNA196629 DWW196629 EGS196629 EQO196629 FAK196629 FKG196629 FUC196629 GDY196629 GNU196629 GXQ196629 HHM196629 HRI196629 IBE196629 ILA196629 IUW196629 JES196629 JOO196629 JYK196629 KIG196629 KSC196629 LBY196629 LLU196629 LVQ196629 MFM196629 MPI196629 MZE196629 NJA196629 NSW196629 OCS196629 OMO196629 OWK196629 PGG196629 PQC196629 PZY196629 QJU196629 QTQ196629 RDM196629 RNI196629 RXE196629 SHA196629 SQW196629 TAS196629 TKO196629 TUK196629 UEG196629 UOC196629 UXY196629 VHU196629 VRQ196629 WBM196629 WLI196629 WVE196629 A262165 IS262165 SO262165 ACK262165 AMG262165 AWC262165 BFY262165 BPU262165 BZQ262165 CJM262165 CTI262165 DDE262165 DNA262165 DWW262165 EGS262165 EQO262165 FAK262165 FKG262165 FUC262165 GDY262165 GNU262165 GXQ262165 HHM262165 HRI262165 IBE262165 ILA262165 IUW262165 JES262165 JOO262165 JYK262165 KIG262165 KSC262165 LBY262165 LLU262165 LVQ262165 MFM262165 MPI262165 MZE262165 NJA262165 NSW262165 OCS262165 OMO262165 OWK262165 PGG262165 PQC262165 PZY262165 QJU262165 QTQ262165 RDM262165 RNI262165 RXE262165 SHA262165 SQW262165 TAS262165 TKO262165 TUK262165 UEG262165 UOC262165 UXY262165 VHU262165 VRQ262165 WBM262165 WLI262165 WVE262165 A327701 IS327701 SO327701 ACK327701 AMG327701 AWC327701 BFY327701 BPU327701 BZQ327701 CJM327701 CTI327701 DDE327701 DNA327701 DWW327701 EGS327701 EQO327701 FAK327701 FKG327701 FUC327701 GDY327701 GNU327701 GXQ327701 HHM327701 HRI327701 IBE327701 ILA327701 IUW327701 JES327701 JOO327701 JYK327701 KIG327701 KSC327701 LBY327701 LLU327701 LVQ327701 MFM327701 MPI327701 MZE327701 NJA327701 NSW327701 OCS327701 OMO327701 OWK327701 PGG327701 PQC327701 PZY327701 QJU327701 QTQ327701 RDM327701 RNI327701 RXE327701 SHA327701 SQW327701 TAS327701 TKO327701 TUK327701 UEG327701 UOC327701 UXY327701 VHU327701 VRQ327701 WBM327701 WLI327701 WVE327701 A393237 IS393237 SO393237 ACK393237 AMG393237 AWC393237 BFY393237 BPU393237 BZQ393237 CJM393237 CTI393237 DDE393237 DNA393237 DWW393237 EGS393237 EQO393237 FAK393237 FKG393237 FUC393237 GDY393237 GNU393237 GXQ393237 HHM393237 HRI393237 IBE393237 ILA393237 IUW393237 JES393237 JOO393237 JYK393237 KIG393237 KSC393237 LBY393237 LLU393237 LVQ393237 MFM393237 MPI393237 MZE393237 NJA393237 NSW393237 OCS393237 OMO393237 OWK393237 PGG393237 PQC393237 PZY393237 QJU393237 QTQ393237 RDM393237 RNI393237 RXE393237 SHA393237 SQW393237 TAS393237 TKO393237 TUK393237 UEG393237 UOC393237 UXY393237 VHU393237 VRQ393237 WBM393237 WLI393237 WVE393237 A458773 IS458773 SO458773 ACK458773 AMG458773 AWC458773 BFY458773 BPU458773 BZQ458773 CJM458773 CTI458773 DDE458773 DNA458773 DWW458773 EGS458773 EQO458773 FAK458773 FKG458773 FUC458773 GDY458773 GNU458773 GXQ458773 HHM458773 HRI458773 IBE458773 ILA458773 IUW458773 JES458773 JOO458773 JYK458773 KIG458773 KSC458773 LBY458773 LLU458773 LVQ458773 MFM458773 MPI458773 MZE458773 NJA458773 NSW458773 OCS458773 OMO458773 OWK458773 PGG458773 PQC458773 PZY458773 QJU458773 QTQ458773 RDM458773 RNI458773 RXE458773 SHA458773 SQW458773 TAS458773 TKO458773 TUK458773 UEG458773 UOC458773 UXY458773 VHU458773 VRQ458773 WBM458773 WLI458773 WVE458773 A524309 IS524309 SO524309 ACK524309 AMG524309 AWC524309 BFY524309 BPU524309 BZQ524309 CJM524309 CTI524309 DDE524309 DNA524309 DWW524309 EGS524309 EQO524309 FAK524309 FKG524309 FUC524309 GDY524309 GNU524309 GXQ524309 HHM524309 HRI524309 IBE524309 ILA524309 IUW524309 JES524309 JOO524309 JYK524309 KIG524309 KSC524309 LBY524309 LLU524309 LVQ524309 MFM524309 MPI524309 MZE524309 NJA524309 NSW524309 OCS524309 OMO524309 OWK524309 PGG524309 PQC524309 PZY524309 QJU524309 QTQ524309 RDM524309 RNI524309 RXE524309 SHA524309 SQW524309 TAS524309 TKO524309 TUK524309 UEG524309 UOC524309 UXY524309 VHU524309 VRQ524309 WBM524309 WLI524309 WVE524309 A589845 IS589845 SO589845 ACK589845 AMG589845 AWC589845 BFY589845 BPU589845 BZQ589845 CJM589845 CTI589845 DDE589845 DNA589845 DWW589845 EGS589845 EQO589845 FAK589845 FKG589845 FUC589845 GDY589845 GNU589845 GXQ589845 HHM589845 HRI589845 IBE589845 ILA589845 IUW589845 JES589845 JOO589845 JYK589845 KIG589845 KSC589845 LBY589845 LLU589845 LVQ589845 MFM589845 MPI589845 MZE589845 NJA589845 NSW589845 OCS589845 OMO589845 OWK589845 PGG589845 PQC589845 PZY589845 QJU589845 QTQ589845 RDM589845 RNI589845 RXE589845 SHA589845 SQW589845 TAS589845 TKO589845 TUK589845 UEG589845 UOC589845 UXY589845 VHU589845 VRQ589845 WBM589845 WLI589845 WVE589845 A655381 IS655381 SO655381 ACK655381 AMG655381 AWC655381 BFY655381 BPU655381 BZQ655381 CJM655381 CTI655381 DDE655381 DNA655381 DWW655381 EGS655381 EQO655381 FAK655381 FKG655381 FUC655381 GDY655381 GNU655381 GXQ655381 HHM655381 HRI655381 IBE655381 ILA655381 IUW655381 JES655381 JOO655381 JYK655381 KIG655381 KSC655381 LBY655381 LLU655381 LVQ655381 MFM655381 MPI655381 MZE655381 NJA655381 NSW655381 OCS655381 OMO655381 OWK655381 PGG655381 PQC655381 PZY655381 QJU655381 QTQ655381 RDM655381 RNI655381 RXE655381 SHA655381 SQW655381 TAS655381 TKO655381 TUK655381 UEG655381 UOC655381 UXY655381 VHU655381 VRQ655381 WBM655381 WLI655381 WVE655381 A720917 IS720917 SO720917 ACK720917 AMG720917 AWC720917 BFY720917 BPU720917 BZQ720917 CJM720917 CTI720917 DDE720917 DNA720917 DWW720917 EGS720917 EQO720917 FAK720917 FKG720917 FUC720917 GDY720917 GNU720917 GXQ720917 HHM720917 HRI720917 IBE720917 ILA720917 IUW720917 JES720917 JOO720917 JYK720917 KIG720917 KSC720917 LBY720917 LLU720917 LVQ720917 MFM720917 MPI720917 MZE720917 NJA720917 NSW720917 OCS720917 OMO720917 OWK720917 PGG720917 PQC720917 PZY720917 QJU720917 QTQ720917 RDM720917 RNI720917 RXE720917 SHA720917 SQW720917 TAS720917 TKO720917 TUK720917 UEG720917 UOC720917 UXY720917 VHU720917 VRQ720917 WBM720917 WLI720917 WVE720917 A786453 IS786453 SO786453 ACK786453 AMG786453 AWC786453 BFY786453 BPU786453 BZQ786453 CJM786453 CTI786453 DDE786453 DNA786453 DWW786453 EGS786453 EQO786453 FAK786453 FKG786453 FUC786453 GDY786453 GNU786453 GXQ786453 HHM786453 HRI786453 IBE786453 ILA786453 IUW786453 JES786453 JOO786453 JYK786453 KIG786453 KSC786453 LBY786453 LLU786453 LVQ786453 MFM786453 MPI786453 MZE786453 NJA786453 NSW786453 OCS786453 OMO786453 OWK786453 PGG786453 PQC786453 PZY786453 QJU786453 QTQ786453 RDM786453 RNI786453 RXE786453 SHA786453 SQW786453 TAS786453 TKO786453 TUK786453 UEG786453 UOC786453 UXY786453 VHU786453 VRQ786453 WBM786453 WLI786453 WVE786453 A851989 IS851989 SO851989 ACK851989 AMG851989 AWC851989 BFY851989 BPU851989 BZQ851989 CJM851989 CTI851989 DDE851989 DNA851989 DWW851989 EGS851989 EQO851989 FAK851989 FKG851989 FUC851989 GDY851989 GNU851989 GXQ851989 HHM851989 HRI851989 IBE851989 ILA851989 IUW851989 JES851989 JOO851989 JYK851989 KIG851989 KSC851989 LBY851989 LLU851989 LVQ851989 MFM851989 MPI851989 MZE851989 NJA851989 NSW851989 OCS851989 OMO851989 OWK851989 PGG851989 PQC851989 PZY851989 QJU851989 QTQ851989 RDM851989 RNI851989 RXE851989 SHA851989 SQW851989 TAS851989 TKO851989 TUK851989 UEG851989 UOC851989 UXY851989 VHU851989 VRQ851989 WBM851989 WLI851989 WVE851989 A917525 IS917525 SO917525 ACK917525 AMG917525 AWC917525 BFY917525 BPU917525 BZQ917525 CJM917525 CTI917525 DDE917525 DNA917525 DWW917525 EGS917525 EQO917525 FAK917525 FKG917525 FUC917525 GDY917525 GNU917525 GXQ917525 HHM917525 HRI917525 IBE917525 ILA917525 IUW917525 JES917525 JOO917525 JYK917525 KIG917525 KSC917525 LBY917525 LLU917525 LVQ917525 MFM917525 MPI917525 MZE917525 NJA917525 NSW917525 OCS917525 OMO917525 OWK917525 PGG917525 PQC917525 PZY917525 QJU917525 QTQ917525 RDM917525 RNI917525 RXE917525 SHA917525 SQW917525 TAS917525 TKO917525 TUK917525 UEG917525 UOC917525 UXY917525 VHU917525 VRQ917525 WBM917525 WLI917525 WVE917525 A983061 IS983061 SO983061 ACK983061 AMG983061 AWC983061 BFY983061 BPU983061 BZQ983061 CJM983061 CTI983061 DDE983061 DNA983061 DWW983061 EGS983061 EQO983061 FAK983061 FKG983061 FUC983061 GDY983061 GNU983061 GXQ983061 HHM983061 HRI983061 IBE983061 ILA983061 IUW983061 JES983061 JOO983061 JYK983061 KIG983061 KSC983061 LBY983061 LLU983061 LVQ983061 MFM983061 MPI983061 MZE983061 NJA983061 NSW983061 OCS983061 OMO983061 OWK983061 PGG983061 PQC983061 PZY983061 QJU983061 QTQ983061 RDM983061 RNI983061 RXE983061 SHA983061 SQW983061 TAS983061 TKO983061 TUK983061 UEG983061 UOC983061 UXY983061 VHU983061 VRQ983061 WBM983061 WLI983061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B5" sqref="B5:D5"/>
    </sheetView>
  </sheetViews>
  <sheetFormatPr baseColWidth="10" defaultRowHeight="15.75" x14ac:dyDescent="0.25"/>
  <cols>
    <col min="1" max="1" width="24.85546875" style="143" customWidth="1"/>
    <col min="2" max="2" width="55.5703125" style="143" customWidth="1"/>
    <col min="3" max="3" width="41.28515625" style="143" customWidth="1"/>
    <col min="4" max="4" width="29.42578125" style="143" customWidth="1"/>
    <col min="5" max="5" width="29.140625" style="143" customWidth="1"/>
    <col min="6" max="16384" width="11.42578125" style="94"/>
  </cols>
  <sheetData>
    <row r="1" spans="1:5" x14ac:dyDescent="0.25">
      <c r="A1" s="460" t="s">
        <v>92</v>
      </c>
      <c r="B1" s="461"/>
      <c r="C1" s="461"/>
      <c r="D1" s="461"/>
      <c r="E1" s="117"/>
    </row>
    <row r="2" spans="1:5" ht="27.75" customHeight="1" x14ac:dyDescent="0.25">
      <c r="A2" s="118"/>
      <c r="B2" s="462" t="s">
        <v>78</v>
      </c>
      <c r="C2" s="462"/>
      <c r="D2" s="462"/>
      <c r="E2" s="119"/>
    </row>
    <row r="3" spans="1:5" ht="21" customHeight="1" x14ac:dyDescent="0.25">
      <c r="A3" s="120"/>
      <c r="B3" s="462" t="s">
        <v>152</v>
      </c>
      <c r="C3" s="462"/>
      <c r="D3" s="462"/>
      <c r="E3" s="121"/>
    </row>
    <row r="4" spans="1:5" thickBot="1" x14ac:dyDescent="0.3">
      <c r="A4" s="122"/>
      <c r="B4" s="123"/>
      <c r="C4" s="123"/>
      <c r="D4" s="123"/>
      <c r="E4" s="124"/>
    </row>
    <row r="5" spans="1:5" ht="26.25" customHeight="1" thickBot="1" x14ac:dyDescent="0.3">
      <c r="A5" s="122"/>
      <c r="B5" s="465" t="s">
        <v>161</v>
      </c>
      <c r="C5" s="466"/>
      <c r="D5" s="467"/>
      <c r="E5" s="124"/>
    </row>
    <row r="6" spans="1:5" ht="27.75" customHeight="1" thickBot="1" x14ac:dyDescent="0.3">
      <c r="A6" s="122"/>
      <c r="B6" s="149" t="s">
        <v>79</v>
      </c>
      <c r="C6" s="463"/>
      <c r="D6" s="464"/>
      <c r="E6" s="124"/>
    </row>
    <row r="7" spans="1:5" ht="29.25" customHeight="1" thickBot="1" x14ac:dyDescent="0.3">
      <c r="A7" s="122"/>
      <c r="B7" s="149" t="s">
        <v>153</v>
      </c>
      <c r="C7" s="458" t="s">
        <v>154</v>
      </c>
      <c r="D7" s="459"/>
      <c r="E7" s="124"/>
    </row>
    <row r="8" spans="1:5" ht="16.5" thickBot="1" x14ac:dyDescent="0.3">
      <c r="A8" s="122"/>
      <c r="B8" s="150" t="s">
        <v>155</v>
      </c>
      <c r="C8" s="453"/>
      <c r="D8" s="454"/>
      <c r="E8" s="124"/>
    </row>
    <row r="9" spans="1:5" ht="23.25" customHeight="1" thickBot="1" x14ac:dyDescent="0.3">
      <c r="A9" s="122"/>
      <c r="B9" s="150" t="s">
        <v>155</v>
      </c>
      <c r="C9" s="453"/>
      <c r="D9" s="454"/>
      <c r="E9" s="124"/>
    </row>
    <row r="10" spans="1:5" ht="26.25" customHeight="1" thickBot="1" x14ac:dyDescent="0.3">
      <c r="A10" s="122"/>
      <c r="B10" s="150" t="s">
        <v>155</v>
      </c>
      <c r="C10" s="453"/>
      <c r="D10" s="454"/>
      <c r="E10" s="124"/>
    </row>
    <row r="11" spans="1:5" ht="21.75" customHeight="1" thickBot="1" x14ac:dyDescent="0.3">
      <c r="A11" s="122"/>
      <c r="B11" s="150" t="s">
        <v>155</v>
      </c>
      <c r="C11" s="453"/>
      <c r="D11" s="454"/>
      <c r="E11" s="124"/>
    </row>
    <row r="12" spans="1:5" ht="32.25" thickBot="1" x14ac:dyDescent="0.3">
      <c r="A12" s="122"/>
      <c r="B12" s="151" t="s">
        <v>156</v>
      </c>
      <c r="C12" s="453">
        <f>SUM(C8:D11)</f>
        <v>0</v>
      </c>
      <c r="D12" s="454"/>
      <c r="E12" s="124"/>
    </row>
    <row r="13" spans="1:5" ht="26.25" customHeight="1" thickBot="1" x14ac:dyDescent="0.3">
      <c r="A13" s="122"/>
      <c r="B13" s="151" t="s">
        <v>157</v>
      </c>
      <c r="C13" s="453">
        <f>+C12/616000</f>
        <v>0</v>
      </c>
      <c r="D13" s="454"/>
      <c r="E13" s="124"/>
    </row>
    <row r="14" spans="1:5" ht="24.75" customHeight="1" x14ac:dyDescent="0.25">
      <c r="A14" s="122"/>
      <c r="B14" s="123"/>
      <c r="C14" s="126"/>
      <c r="D14" s="127"/>
      <c r="E14" s="124"/>
    </row>
    <row r="15" spans="1:5" ht="28.5" customHeight="1" thickBot="1" x14ac:dyDescent="0.3">
      <c r="A15" s="122"/>
      <c r="B15" s="123" t="s">
        <v>158</v>
      </c>
      <c r="C15" s="126"/>
      <c r="D15" s="127"/>
      <c r="E15" s="124"/>
    </row>
    <row r="16" spans="1:5" ht="27" customHeight="1" x14ac:dyDescent="0.25">
      <c r="A16" s="122"/>
      <c r="B16" s="128" t="s">
        <v>80</v>
      </c>
      <c r="C16" s="129"/>
      <c r="D16" s="130"/>
      <c r="E16" s="124"/>
    </row>
    <row r="17" spans="1:6" ht="28.5" customHeight="1" x14ac:dyDescent="0.25">
      <c r="A17" s="122"/>
      <c r="B17" s="122" t="s">
        <v>81</v>
      </c>
      <c r="C17" s="131"/>
      <c r="D17" s="124"/>
      <c r="E17" s="124"/>
    </row>
    <row r="18" spans="1:6" ht="15" x14ac:dyDescent="0.25">
      <c r="A18" s="122"/>
      <c r="B18" s="122" t="s">
        <v>82</v>
      </c>
      <c r="C18" s="131"/>
      <c r="D18" s="124"/>
      <c r="E18" s="124"/>
    </row>
    <row r="19" spans="1:6" ht="27" customHeight="1" thickBot="1" x14ac:dyDescent="0.3">
      <c r="A19" s="122"/>
      <c r="B19" s="132" t="s">
        <v>83</v>
      </c>
      <c r="C19" s="133"/>
      <c r="D19" s="134"/>
      <c r="E19" s="124"/>
    </row>
    <row r="20" spans="1:6" ht="27" customHeight="1" thickBot="1" x14ac:dyDescent="0.3">
      <c r="A20" s="122"/>
      <c r="B20" s="455" t="s">
        <v>84</v>
      </c>
      <c r="C20" s="456"/>
      <c r="D20" s="457"/>
      <c r="E20" s="124"/>
    </row>
    <row r="21" spans="1:6" ht="16.5" thickBot="1" x14ac:dyDescent="0.3">
      <c r="A21" s="122"/>
      <c r="B21" s="455" t="s">
        <v>85</v>
      </c>
      <c r="C21" s="456"/>
      <c r="D21" s="457"/>
      <c r="E21" s="124"/>
    </row>
    <row r="22" spans="1:6" x14ac:dyDescent="0.25">
      <c r="A22" s="122"/>
      <c r="B22" s="135" t="s">
        <v>159</v>
      </c>
      <c r="C22" s="136"/>
      <c r="D22" s="127" t="s">
        <v>86</v>
      </c>
      <c r="E22" s="124"/>
    </row>
    <row r="23" spans="1:6" ht="16.5" thickBot="1" x14ac:dyDescent="0.3">
      <c r="A23" s="122"/>
      <c r="B23" s="125" t="s">
        <v>87</v>
      </c>
      <c r="C23" s="137"/>
      <c r="D23" s="138" t="s">
        <v>86</v>
      </c>
      <c r="E23" s="124"/>
    </row>
    <row r="24" spans="1:6" ht="16.5" thickBot="1" x14ac:dyDescent="0.3">
      <c r="A24" s="122"/>
      <c r="B24" s="139"/>
      <c r="C24" s="140"/>
      <c r="D24" s="123"/>
      <c r="E24" s="141"/>
    </row>
    <row r="25" spans="1:6" x14ac:dyDescent="0.25">
      <c r="A25" s="471"/>
      <c r="B25" s="472" t="s">
        <v>88</v>
      </c>
      <c r="C25" s="474" t="s">
        <v>89</v>
      </c>
      <c r="D25" s="475"/>
      <c r="E25" s="476"/>
      <c r="F25" s="468"/>
    </row>
    <row r="26" spans="1:6" ht="16.5" thickBot="1" x14ac:dyDescent="0.3">
      <c r="A26" s="471"/>
      <c r="B26" s="473"/>
      <c r="C26" s="469" t="s">
        <v>90</v>
      </c>
      <c r="D26" s="470"/>
      <c r="E26" s="476"/>
      <c r="F26" s="468"/>
    </row>
    <row r="27" spans="1:6" thickBot="1" x14ac:dyDescent="0.3">
      <c r="A27" s="132"/>
      <c r="B27" s="142"/>
      <c r="C27" s="142"/>
      <c r="D27" s="142"/>
      <c r="E27" s="134"/>
      <c r="F27" s="116"/>
    </row>
    <row r="28" spans="1:6" x14ac:dyDescent="0.25">
      <c r="B28" s="144" t="s">
        <v>160</v>
      </c>
    </row>
  </sheetData>
  <mergeCells count="20">
    <mergeCell ref="F25:F26"/>
    <mergeCell ref="C26:D26"/>
    <mergeCell ref="B21:D21"/>
    <mergeCell ref="A25:A26"/>
    <mergeCell ref="B25:B26"/>
    <mergeCell ref="C25:D25"/>
    <mergeCell ref="E25:E26"/>
    <mergeCell ref="A1:D1"/>
    <mergeCell ref="B2:D2"/>
    <mergeCell ref="B3:D3"/>
    <mergeCell ref="C6:D6"/>
    <mergeCell ref="B5:D5"/>
    <mergeCell ref="C13:D13"/>
    <mergeCell ref="B20:D20"/>
    <mergeCell ref="C8:D8"/>
    <mergeCell ref="C7:D7"/>
    <mergeCell ref="C9:D9"/>
    <mergeCell ref="C10:D10"/>
    <mergeCell ref="C11:D11"/>
    <mergeCell ref="C12:D12"/>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JURIDICA</vt:lpstr>
      <vt:lpstr>TECNICA</vt:lpstr>
      <vt:lpstr>FINANCIERA</vt:lpstr>
      <vt:lpstr>JURIDICA!Área_de_impresión</vt:lpstr>
      <vt:lpstr>JURIDICA!Títulos_a_imprimir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Liliana Lopez Torres</dc:creator>
  <cp:lastModifiedBy>Yohana Amaya Pinzon</cp:lastModifiedBy>
  <cp:lastPrinted>2014-12-03T13:35:41Z</cp:lastPrinted>
  <dcterms:created xsi:type="dcterms:W3CDTF">2014-10-22T15:49:24Z</dcterms:created>
  <dcterms:modified xsi:type="dcterms:W3CDTF">2014-12-11T16:23:54Z</dcterms:modified>
</cp:coreProperties>
</file>