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70" windowWidth="14955" windowHeight="7935"/>
  </bookViews>
  <sheets>
    <sheet name="Formato de cotización" sheetId="1" r:id="rId1"/>
    <sheet name="Información General y Finan" sheetId="6" r:id="rId2"/>
    <sheet name="Polizas" sheetId="4" r:id="rId3"/>
    <sheet name="Descripción Trabajo de Campo" sheetId="5" r:id="rId4"/>
    <sheet name="Dirección de Und en Muestra" sheetId="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¿Quiénes_están_inscritos_dentro_del_sistema__incluye_desinscr___" localSheetId="3">#REF!</definedName>
    <definedName name="¿Quiénes_están_inscritos_dentro_del_sistema__incluye_desinscr___" localSheetId="0">#REF!</definedName>
    <definedName name="¿Quiénes_están_inscritos_dentro_del_sistema__incluye_desinscr___">#REF!</definedName>
    <definedName name="ActividadRE" localSheetId="3">#REF!</definedName>
    <definedName name="ActividadRE" localSheetId="0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cotización'!$A$1:$I$58</definedName>
    <definedName name="_xlnm.Print_Area" localSheetId="1">'Información General y Finan'!$A$1:$V$59</definedName>
    <definedName name="Calidad">[2]PERSONAL!$P$58</definedName>
    <definedName name="Campamento">[2]PERSONAL!$P$122</definedName>
    <definedName name="CostoDirectoObra" localSheetId="3">#REF!</definedName>
    <definedName name="CostoDirectoObra" localSheetId="0">#REF!</definedName>
    <definedName name="CostoDirectoObra">#REF!</definedName>
    <definedName name="CuantostieneEdSuperior" localSheetId="3">#REF!</definedName>
    <definedName name="CuantostieneEdSuperior" localSheetId="0">#REF!</definedName>
    <definedName name="CuantostieneEdSuperior">#REF!</definedName>
    <definedName name="Decision">[3]lista!$A$6:$A$7</definedName>
    <definedName name="Dedicacion" localSheetId="3">'[4]Tal Humano'!#REF!</definedName>
    <definedName name="Dedicacion" localSheetId="0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3">#REF!</definedName>
    <definedName name="DeseanCapacitacionEn" localSheetId="0">#REF!</definedName>
    <definedName name="DeseanCapacitacionEn">#REF!</definedName>
    <definedName name="DESINSCRITOS" localSheetId="3">#REF!</definedName>
    <definedName name="DESINSCRITOS" localSheetId="0">#REF!</definedName>
    <definedName name="DESINSCRITOS">#REF!</definedName>
    <definedName name="DISTRIBUCIONPORTIPOCONTRATO" localSheetId="3">#REF!</definedName>
    <definedName name="DISTRIBUCIONPORTIPOCONTRATO" localSheetId="0">#REF!</definedName>
    <definedName name="DISTRIBUCIONPORTIPOCONTRATO">#REF!</definedName>
    <definedName name="Ed_cons_empr_CodEntidad" localSheetId="3">#REF!</definedName>
    <definedName name="Ed_cons_empr_CodEntidad" localSheetId="0">#REF!</definedName>
    <definedName name="Ed_cons_empr_CodEntidad">#REF!</definedName>
    <definedName name="Ed_emp_codemp" localSheetId="3">#REF!</definedName>
    <definedName name="Ed_emp_codemp" localSheetId="0">#REF!</definedName>
    <definedName name="Ed_emp_codemp">#REF!</definedName>
    <definedName name="EdSuperior2" localSheetId="3">#REF!</definedName>
    <definedName name="EdSuperior2" localSheetId="0">#REF!</definedName>
    <definedName name="EdSuperior2">#REF!</definedName>
    <definedName name="EdSuperior3" localSheetId="3">#REF!</definedName>
    <definedName name="EdSuperior3" localSheetId="0">#REF!</definedName>
    <definedName name="EdSuperior3">#REF!</definedName>
    <definedName name="Empresa" localSheetId="3">#REF!</definedName>
    <definedName name="Empresa" localSheetId="0">#REF!</definedName>
    <definedName name="Empresa">#REF!</definedName>
    <definedName name="Ensayos">[2]PERSONAL!$P$100</definedName>
    <definedName name="EstadoMadCabFamilia" localSheetId="3">#REF!</definedName>
    <definedName name="EstadoMadCabFamilia" localSheetId="0">#REF!</definedName>
    <definedName name="EstadoMadCabFamilia">#REF!</definedName>
    <definedName name="Estrategia">[5]Tablas!$F$2:$F$34</definedName>
    <definedName name="Fuente">[5]Tablas!$D$2:$D$10</definedName>
    <definedName name="Funcionario" localSheetId="3">[6]frmFuncionario!#REF!</definedName>
    <definedName name="Funcionario" localSheetId="0">[6]frmFuncionario!#REF!</definedName>
    <definedName name="Funcionario">[6]frmFuncionario!#REF!</definedName>
    <definedName name="GruporUPS" localSheetId="3">#REF!</definedName>
    <definedName name="GruporUPS" localSheetId="0">#REF!</definedName>
    <definedName name="GruporUPS">#REF!</definedName>
    <definedName name="HFGHGFH3" localSheetId="3">[7]Planta_Super!#REF!</definedName>
    <definedName name="HFGHGFH3" localSheetId="0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3">#REF!</definedName>
    <definedName name="hrgc" localSheetId="0">#REF!</definedName>
    <definedName name="hrgc">#REF!</definedName>
    <definedName name="Incre" localSheetId="3">#REF!</definedName>
    <definedName name="Incre" localSheetId="0">#REF!</definedName>
    <definedName name="Incre">#REF!</definedName>
    <definedName name="INCREMENTO" localSheetId="3">#REF!</definedName>
    <definedName name="INCREMENTO" localSheetId="0">#REF!</definedName>
    <definedName name="INCREMENTO">#REF!</definedName>
    <definedName name="INCREMENTOS" localSheetId="3">#REF!</definedName>
    <definedName name="INCREMENTOS">#REF!</definedName>
    <definedName name="Indemnizacion" localSheetId="3">#REF!</definedName>
    <definedName name="Indemnizacion" localSheetId="0">#REF!</definedName>
    <definedName name="Indemnizacion">#REF!</definedName>
    <definedName name="InfLaboral" localSheetId="3">#REF!</definedName>
    <definedName name="InfLaboral" localSheetId="0">#REF!</definedName>
    <definedName name="InfLaboral">#REF!</definedName>
    <definedName name="InfLabrl" localSheetId="3">#REF!</definedName>
    <definedName name="InfLabrl" localSheetId="0">#REF!</definedName>
    <definedName name="InfLabrl">#REF!</definedName>
    <definedName name="Ins" localSheetId="3">#REF!</definedName>
    <definedName name="Ins" localSheetId="0">#REF!</definedName>
    <definedName name="Ins">#REF!</definedName>
    <definedName name="InsEnt" localSheetId="3">#REF!</definedName>
    <definedName name="InsEnt" localSheetId="0">#REF!</definedName>
    <definedName name="InsEnt">#REF!</definedName>
    <definedName name="InsFisMag" localSheetId="3">#REF!</definedName>
    <definedName name="InsFisMag" localSheetId="0">#REF!</definedName>
    <definedName name="InsFisMag">#REF!</definedName>
    <definedName name="IVASobreUtilidad">[2]IMPUESTOS!$E$16</definedName>
    <definedName name="LimitacionAuditiva" localSheetId="3">#REF!</definedName>
    <definedName name="LimitacionAuditiva" localSheetId="0">#REF!</definedName>
    <definedName name="LimitacionAuditiva">#REF!</definedName>
    <definedName name="LimitacionFisicaOMental" localSheetId="3">#REF!</definedName>
    <definedName name="LimitacionFisicaOMental" localSheetId="0">#REF!</definedName>
    <definedName name="LimitacionFisicaOMental">#REF!</definedName>
    <definedName name="LimitacionVisual" localSheetId="3">#REF!</definedName>
    <definedName name="LimitacionVisual" localSheetId="0">#REF!</definedName>
    <definedName name="LimitacionVisual">#REF!</definedName>
    <definedName name="LISTA_1" localSheetId="3">#REF!</definedName>
    <definedName name="LISTA_1">#REF!</definedName>
    <definedName name="LISTA_2" localSheetId="3">#REF!</definedName>
    <definedName name="LISTA_2">#REF!</definedName>
    <definedName name="LISTA_PROM" localSheetId="3">#REF!</definedName>
    <definedName name="LISTA_PROM">#REF!</definedName>
    <definedName name="MadreCabezaFamilia" localSheetId="3">#REF!</definedName>
    <definedName name="MadreCabezaFamilia" localSheetId="0">#REF!</definedName>
    <definedName name="MadreCabezaFamilia">#REF!</definedName>
    <definedName name="Mas_Bajo_Adminstración" localSheetId="3">'[9]Costo Total'!#REF!</definedName>
    <definedName name="Mas_Bajo_Adminstración" localSheetId="0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3">#REF!</definedName>
    <definedName name="NivelEducacionBasica" localSheetId="0">#REF!</definedName>
    <definedName name="NivelEducacionBasica">#REF!</definedName>
    <definedName name="NIVELEDUCACIONSUP" localSheetId="3">#REF!</definedName>
    <definedName name="NIVELEDUCACIONSUP" localSheetId="0">#REF!</definedName>
    <definedName name="NIVELEDUCACIONSUP">#REF!</definedName>
    <definedName name="NivelEducacionSuperior" localSheetId="3">#REF!</definedName>
    <definedName name="NivelEducacionSuperior" localSheetId="0">#REF!</definedName>
    <definedName name="NivelEducacionSuperior">#REF!</definedName>
    <definedName name="NoFacturable">[2]PERSONAL!$P$46</definedName>
    <definedName name="NoNOInscritos" localSheetId="3">#REF!</definedName>
    <definedName name="NoNOInscritos" localSheetId="0">#REF!</definedName>
    <definedName name="NoNOInscritos">#REF!</definedName>
    <definedName name="NUMERO" localSheetId="3">[7]Planta_Super!#REF!</definedName>
    <definedName name="NUMERO" localSheetId="0">[7]Planta_Super!#REF!</definedName>
    <definedName name="NUMERO">[7]Planta_Super!#REF!</definedName>
    <definedName name="Objetivos">[5]Tablas!$E$2:$E$17</definedName>
    <definedName name="Oficina">[2]PERSONAL!$P$69</definedName>
    <definedName name="PagoRE" localSheetId="3">#REF!</definedName>
    <definedName name="PagoRE" localSheetId="0">#REF!</definedName>
    <definedName name="PagoRE">#REF!</definedName>
    <definedName name="PARTICIPACION">[3]lista!$A$15:$A$17</definedName>
    <definedName name="perfil" localSheetId="3">#REF!</definedName>
    <definedName name="perfil">#REF!</definedName>
    <definedName name="pilares">[5]Tablas!$G$2:$G$6</definedName>
    <definedName name="PMCL" localSheetId="3">#REF!</definedName>
    <definedName name="PMCL" localSheetId="0">#REF!</definedName>
    <definedName name="PMCL">#REF!</definedName>
    <definedName name="Procedencia">[3]lista!$A$2:$A$3</definedName>
    <definedName name="Producto" localSheetId="3">#REF!</definedName>
    <definedName name="Producto" localSheetId="0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3">'[9]Costo Total'!#REF!</definedName>
    <definedName name="Promd_Administración" localSheetId="0">'[9]Costo Total'!#REF!</definedName>
    <definedName name="Promd_Administración">'[9]Costo Total'!#REF!</definedName>
    <definedName name="Promd_Adnimistración" localSheetId="3">'[9]Costo Total'!#REF!</definedName>
    <definedName name="Promd_Adnimistración" localSheetId="0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3">#REF!</definedName>
    <definedName name="ProximoPension" localSheetId="0">#REF!</definedName>
    <definedName name="ProximoPension">#REF!</definedName>
    <definedName name="RECapacitacion" localSheetId="3">#REF!</definedName>
    <definedName name="RECapacitacion" localSheetId="0">#REF!</definedName>
    <definedName name="RECapacitacion">#REF!</definedName>
    <definedName name="REContPrivada" localSheetId="3">#REF!</definedName>
    <definedName name="REContPrivada" localSheetId="0">#REF!</definedName>
    <definedName name="REContPrivada">#REF!</definedName>
    <definedName name="salariosref">'[9]Salarios de Referencia'!$B$7:$B$120</definedName>
    <definedName name="SalarioSuperora3SMLVMyProfesionalidad" localSheetId="3">#REF!</definedName>
    <definedName name="SalarioSuperora3SMLVMyProfesionalidad" localSheetId="0">#REF!</definedName>
    <definedName name="SalarioSuperora3SMLVMyProfesionalidad">#REF!</definedName>
    <definedName name="Seguimiento" localSheetId="3">#REF!</definedName>
    <definedName name="Seguimiento" localSheetId="0">#REF!</definedName>
    <definedName name="Seguimiento">#REF!</definedName>
    <definedName name="Sexo" localSheetId="3">#REF!</definedName>
    <definedName name="Sexo" localSheetId="0">#REF!</definedName>
    <definedName name="Sexo">#REF!</definedName>
    <definedName name="Sueldos" localSheetId="3">#REF!</definedName>
    <definedName name="Sueldos" localSheetId="0">#REF!</definedName>
    <definedName name="Sueldos">#REF!</definedName>
    <definedName name="Tecnico">[2]PERSONAL!$P$34</definedName>
    <definedName name="Telefono" localSheetId="3">#REF!</definedName>
    <definedName name="Telefono" localSheetId="0">#REF!</definedName>
    <definedName name="Telefono">#REF!</definedName>
    <definedName name="tipo">[3]lista!$A$11:$A$13</definedName>
    <definedName name="TIPOCONT" localSheetId="3">#REF!</definedName>
    <definedName name="TIPOCONT" localSheetId="0">#REF!</definedName>
    <definedName name="TIPOCONT">#REF!</definedName>
    <definedName name="tipodeanalisis">'[1]Analisis microbiologico'!$A$110:$A$182</definedName>
    <definedName name="TipoEmpresa" localSheetId="3">#REF!</definedName>
    <definedName name="TipoEmpresa" localSheetId="0">#REF!</definedName>
    <definedName name="TipoEmpresa">#REF!</definedName>
    <definedName name="TotalContratoSinIVA" localSheetId="3">#REF!</definedName>
    <definedName name="TotalContratoSinIVA" localSheetId="0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25725"/>
</workbook>
</file>

<file path=xl/calcChain.xml><?xml version="1.0" encoding="utf-8"?>
<calcChain xmlns="http://schemas.openxmlformats.org/spreadsheetml/2006/main">
  <c r="H3" i="5"/>
  <c r="D55"/>
  <c r="E55"/>
  <c r="H4" s="1"/>
  <c r="F55"/>
  <c r="H5" s="1"/>
  <c r="G55"/>
  <c r="H55"/>
  <c r="I55"/>
  <c r="J55"/>
  <c r="K55"/>
  <c r="L55"/>
  <c r="M55"/>
  <c r="N55"/>
  <c r="H6" s="1"/>
  <c r="O55"/>
  <c r="P55"/>
  <c r="Q55"/>
  <c r="R55"/>
  <c r="H7" s="1"/>
  <c r="S55"/>
  <c r="T55"/>
  <c r="G47" i="1"/>
  <c r="H31"/>
  <c r="H34"/>
  <c r="H35" s="1"/>
  <c r="H17" l="1"/>
  <c r="H19"/>
  <c r="H21"/>
  <c r="H16"/>
  <c r="H18"/>
  <c r="H20"/>
  <c r="H22"/>
  <c r="H23"/>
  <c r="H24" l="1"/>
  <c r="H37" s="1"/>
  <c r="H41" s="1"/>
  <c r="H40" l="1"/>
  <c r="H42" l="1"/>
  <c r="H44" s="1"/>
  <c r="H47" s="1"/>
  <c r="H48" l="1"/>
  <c r="H49" s="1"/>
  <c r="H51" s="1"/>
</calcChain>
</file>

<file path=xl/sharedStrings.xml><?xml version="1.0" encoding="utf-8"?>
<sst xmlns="http://schemas.openxmlformats.org/spreadsheetml/2006/main" count="9962" uniqueCount="4426">
  <si>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</si>
  <si>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</si>
  <si>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</si>
  <si>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</si>
  <si>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</si>
  <si>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</si>
  <si>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</si>
  <si>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</si>
  <si>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Transporte de Supervisores de Trabajo en Campo</t>
  </si>
  <si>
    <t>Transporte de Encuestadores</t>
  </si>
  <si>
    <t>VALOR TOTAL TRANSPORTE</t>
  </si>
  <si>
    <t>Cantidad Requerida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</si>
  <si>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</si>
  <si>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</si>
  <si>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</si>
  <si>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</si>
  <si>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</si>
  <si>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</si>
  <si>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</si>
  <si>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</si>
  <si>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</si>
  <si>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</si>
  <si>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</si>
  <si>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</si>
  <si>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</si>
  <si>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</si>
  <si>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</si>
  <si>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</si>
  <si>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</si>
  <si>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</si>
  <si>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r>
      <t xml:space="preserve">CARGO 
</t>
    </r>
    <r>
      <rPr>
        <b/>
        <sz val="12"/>
        <color rgb="FFFF0000"/>
        <rFont val="Arial Narrow"/>
        <family val="2"/>
      </rPr>
      <t>(Nota 2)</t>
    </r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</si>
  <si>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</si>
  <si>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</si>
  <si>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</si>
  <si>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</si>
  <si>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</si>
  <si>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</si>
  <si>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</si>
  <si>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</si>
  <si>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</si>
  <si>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</si>
  <si>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</si>
  <si>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</si>
  <si>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</si>
  <si>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</si>
  <si>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</si>
  <si>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</si>
  <si>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</si>
  <si>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</si>
  <si>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</si>
  <si>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</si>
  <si>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</si>
  <si>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</si>
  <si>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</si>
  <si>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</si>
  <si>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</si>
  <si>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</si>
  <si>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</si>
  <si>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</si>
  <si>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</si>
  <si>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t>Agentes Educativos</t>
  </si>
  <si>
    <t>Padres de Familia</t>
  </si>
  <si>
    <t>Entrevistas Semiestructuradas</t>
  </si>
  <si>
    <t>Grupos Focales</t>
  </si>
  <si>
    <t>Observaciones In Situ</t>
  </si>
  <si>
    <t>Operador</t>
  </si>
  <si>
    <t>ICBF</t>
  </si>
  <si>
    <t>Hogares Tradicionales</t>
  </si>
  <si>
    <t>Hogares institucionales</t>
  </si>
  <si>
    <t>Socios Nacionales</t>
  </si>
  <si>
    <t>Socios Regionales</t>
  </si>
  <si>
    <t>Pedagogo Centro Zonal</t>
  </si>
  <si>
    <t>Pedagogo Regional</t>
  </si>
  <si>
    <t>Unidades Beneficiarias</t>
  </si>
  <si>
    <t>Talleres Municipales</t>
  </si>
  <si>
    <t>Talleres Regionales</t>
  </si>
  <si>
    <t>ARAUCA</t>
  </si>
  <si>
    <t>LA GLORIA</t>
  </si>
  <si>
    <t>BUENAVENTURA</t>
  </si>
  <si>
    <t>CANDELARIA</t>
  </si>
  <si>
    <t>EL CERRITO</t>
  </si>
  <si>
    <t>GINEBRA</t>
  </si>
  <si>
    <t>PALMIRA</t>
  </si>
  <si>
    <t>PRADERA</t>
  </si>
  <si>
    <t>Tiempo Estimado en Minutos</t>
  </si>
  <si>
    <r>
      <t xml:space="preserve">Valor </t>
    </r>
    <r>
      <rPr>
        <b/>
        <sz val="12"/>
        <color rgb="FFFF0000"/>
        <rFont val="Arial Narrow"/>
        <family val="2"/>
      </rPr>
      <t>mes</t>
    </r>
    <r>
      <rPr>
        <b/>
        <sz val="10"/>
        <color rgb="FF000000"/>
        <rFont val="Arial Narrow"/>
        <family val="2"/>
      </rPr>
      <t xml:space="preserve">
 (honorarios o salarios mensuales)</t>
    </r>
  </si>
  <si>
    <t xml:space="preserve">TOTAL ADMINISTRACIÓN UTILIDAD </t>
  </si>
  <si>
    <r>
      <rPr>
        <b/>
        <sz val="12"/>
        <color rgb="FFFF0000"/>
        <rFont val="Arial Narrow"/>
        <family val="2"/>
      </rPr>
      <t xml:space="preserve">(1) Numero de Meses: </t>
    </r>
    <r>
      <rPr>
        <sz val="12"/>
        <rFont val="Arial Narrow"/>
        <family val="2"/>
      </rPr>
      <t>El plazo de ejecución estimado es 6 meses calendario .Ver el documento Ficha Técnica adjunto para información detallada</t>
    </r>
  </si>
  <si>
    <r>
      <rPr>
        <b/>
        <sz val="12"/>
        <color rgb="FFFF0000"/>
        <rFont val="Arial Narrow"/>
        <family val="2"/>
      </rPr>
      <t>(2) Cargo:</t>
    </r>
    <r>
      <rPr>
        <sz val="12"/>
        <rFont val="Arial Narrow"/>
        <family val="2"/>
      </rPr>
      <t xml:space="preserve"> Revisar el documento</t>
    </r>
    <r>
      <rPr>
        <b/>
        <sz val="12"/>
        <rFont val="Arial Narrow"/>
        <family val="2"/>
      </rPr>
      <t xml:space="preserve"> Ficha Técnica Numeral 6.3  </t>
    </r>
    <r>
      <rPr>
        <sz val="12"/>
        <rFont val="Arial Narrow"/>
        <family val="2"/>
      </rPr>
      <t>para información detallada de la experiencia del personal requerido</t>
    </r>
  </si>
  <si>
    <r>
      <t xml:space="preserve">TRANSPORTE Y VIATICOS 
</t>
    </r>
    <r>
      <rPr>
        <b/>
        <sz val="14"/>
        <color rgb="FFFF0000"/>
        <rFont val="Arial Narrow"/>
        <family val="2"/>
      </rPr>
      <t>(Nota 3)</t>
    </r>
  </si>
  <si>
    <r>
      <rPr>
        <b/>
        <sz val="12"/>
        <color rgb="FFFF0000"/>
        <rFont val="Arial Narrow"/>
        <family val="2"/>
      </rPr>
      <t>(4) Administración Utilidad:</t>
    </r>
    <r>
      <rPr>
        <sz val="12"/>
        <rFont val="Arial Narrow"/>
        <family val="2"/>
      </rPr>
      <t xml:space="preserve"> Anotar los porcentajes que correspondan a estos dos factores. Con respecto a la Administración, incluir en éste los costos correspondientes a las pólizas para la legalización del contrato, gastos de oficina, papelería, gravamen al impuesto financiero (4 x mil) y demás indirectos relacionados con el contrato.</t>
    </r>
  </si>
  <si>
    <r>
      <t xml:space="preserve">Administración  y Utilidad 
</t>
    </r>
    <r>
      <rPr>
        <b/>
        <sz val="12"/>
        <color rgb="FFFF0000"/>
        <rFont val="Arial Narrow"/>
        <family val="2"/>
      </rPr>
      <t>(Nota 4)</t>
    </r>
  </si>
  <si>
    <r>
      <t>Por favor diligenciar solo las celdas en</t>
    </r>
    <r>
      <rPr>
        <b/>
        <sz val="14"/>
        <color theme="1"/>
        <rFont val="Arial Narrow"/>
        <family val="2"/>
      </rPr>
      <t xml:space="preserve"> AMARILLO y NO </t>
    </r>
    <r>
      <rPr>
        <sz val="14"/>
        <color theme="1"/>
        <rFont val="Arial Narrow"/>
        <family val="2"/>
      </rPr>
      <t xml:space="preserve">modificar el orden de las columnas </t>
    </r>
    <r>
      <rPr>
        <b/>
        <sz val="14"/>
        <color theme="1"/>
        <rFont val="Arial Narrow"/>
        <family val="2"/>
      </rPr>
      <t>.</t>
    </r>
  </si>
  <si>
    <r>
      <t xml:space="preserve">Consultar </t>
    </r>
    <r>
      <rPr>
        <b/>
        <sz val="14"/>
        <color rgb="FFFF0000"/>
        <rFont val="Arial Narrow"/>
        <family val="2"/>
      </rPr>
      <t>NOTAS</t>
    </r>
    <r>
      <rPr>
        <sz val="14"/>
        <color rgb="FFFF0000"/>
        <rFont val="Arial Narrow"/>
        <family val="2"/>
      </rPr>
      <t xml:space="preserve"> </t>
    </r>
    <r>
      <rPr>
        <sz val="14"/>
        <color theme="1"/>
        <rFont val="Arial Narrow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</si>
  <si>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4"/>
        <color theme="1"/>
        <rFont val="Arial Narrow"/>
        <family val="2"/>
      </rPr>
      <t>PESOS COLOMBIANOS.</t>
    </r>
  </si>
  <si>
    <t>Recolección Información Cuantitativa</t>
  </si>
  <si>
    <t>Director</t>
  </si>
  <si>
    <t>Experto Primera Infancia</t>
  </si>
  <si>
    <t>Experto en Metodos Cualitativos</t>
  </si>
  <si>
    <t>Experto en Metodos Cuantitativos</t>
  </si>
  <si>
    <t>Experto en Muestreo</t>
  </si>
  <si>
    <t>Coordinador de Trabajo en Campo</t>
  </si>
  <si>
    <t>Supervisores de Trabajo en Campo</t>
  </si>
  <si>
    <t>Encuestadores</t>
  </si>
  <si>
    <t>Costo Total 
(Periodo de ejecución)</t>
  </si>
  <si>
    <t>Viáticos de Supervisores de Trabajo en Campo</t>
  </si>
  <si>
    <t>Viáticos de Encuestadores</t>
  </si>
  <si>
    <t>Costo unitario de uso durante 6 meses</t>
  </si>
  <si>
    <t>SUBTOTAL 2 = (SUBTOTAL 1 + ADMINISTRACIÓN + UTILIDAD)</t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</si>
  <si>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</si>
  <si>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</si>
  <si>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</si>
  <si>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</si>
  <si>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TOTAL
(Trabajo de Campo)</t>
  </si>
  <si>
    <t xml:space="preserve">TOTAL  
(Prueba Piloto) 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</si>
  <si>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</si>
  <si>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</si>
  <si>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</si>
  <si>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</si>
  <si>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</si>
  <si>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</si>
  <si>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</si>
  <si>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</si>
  <si>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</si>
  <si>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</si>
  <si>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</si>
  <si>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</si>
  <si>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</si>
  <si>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</si>
  <si>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</si>
  <si>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</si>
  <si>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</si>
  <si>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</si>
  <si>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</si>
  <si>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</si>
  <si>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</si>
  <si>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</si>
  <si>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</si>
  <si>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</si>
  <si>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</si>
  <si>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</si>
  <si>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</si>
  <si>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</si>
  <si>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</si>
  <si>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</si>
  <si>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</si>
  <si>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</si>
  <si>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</si>
  <si>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</si>
  <si>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</si>
  <si>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</si>
  <si>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</si>
  <si>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</si>
  <si>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VALOR</t>
  </si>
  <si>
    <t>OTRA INFORMACION RELEVANTE</t>
  </si>
  <si>
    <t>Dispositivos Moviles de Captura</t>
  </si>
  <si>
    <t>Cobertura: Corresponde al porcentaje del valor total del contrato a amparar.</t>
  </si>
  <si>
    <t>2. INFORMACIÓN FINANCIERA  - A DICIEMBRE 31 DE 2012</t>
  </si>
  <si>
    <t>Departamentos</t>
  </si>
  <si>
    <t>Municipios</t>
  </si>
  <si>
    <t>Encuestas en unidades beneficiarias</t>
  </si>
  <si>
    <t>ANTIOQUIA</t>
  </si>
  <si>
    <t>Apartadó</t>
  </si>
  <si>
    <t>Medellín</t>
  </si>
  <si>
    <t>ATLÁNTICO</t>
  </si>
  <si>
    <t>BOGOTÁ</t>
  </si>
  <si>
    <t>BOGOTÁ D.C.</t>
  </si>
  <si>
    <t>BOYACÁ</t>
  </si>
  <si>
    <t>BOLÍVAR</t>
  </si>
  <si>
    <t>CALDAS</t>
  </si>
  <si>
    <t>CASANARE</t>
  </si>
  <si>
    <t>CAUCA</t>
  </si>
  <si>
    <t>CESAR</t>
  </si>
  <si>
    <t>CHOCÓ</t>
  </si>
  <si>
    <t>CÓRDOBA</t>
  </si>
  <si>
    <t>San Antero</t>
  </si>
  <si>
    <t>HUILA</t>
  </si>
  <si>
    <t>LA GUAJIRA</t>
  </si>
  <si>
    <t>MAGDALENA</t>
  </si>
  <si>
    <t>NARIÑO</t>
  </si>
  <si>
    <t>RISARALDA</t>
  </si>
  <si>
    <t>SANTANDER</t>
  </si>
  <si>
    <t>PUTUMAYO</t>
  </si>
  <si>
    <t>TOLIMA</t>
  </si>
  <si>
    <t>VALLE</t>
  </si>
  <si>
    <r>
      <t xml:space="preserve">Observaciones </t>
    </r>
    <r>
      <rPr>
        <b/>
        <i/>
        <sz val="11"/>
        <color rgb="FF000000"/>
        <rFont val="Arial Narrow"/>
        <family val="2"/>
      </rPr>
      <t>In Situ</t>
    </r>
  </si>
  <si>
    <t>San Carlos</t>
  </si>
  <si>
    <t>Arauca</t>
  </si>
  <si>
    <t>Arauquita</t>
  </si>
  <si>
    <t>Barranquilla</t>
  </si>
  <si>
    <t>Bogotá D.C.</t>
  </si>
  <si>
    <t>Covarachia</t>
  </si>
  <si>
    <t>Cartagena</t>
  </si>
  <si>
    <t>Chinchina</t>
  </si>
  <si>
    <t>Manizales</t>
  </si>
  <si>
    <t>Yopal</t>
  </si>
  <si>
    <t>Corinto</t>
  </si>
  <si>
    <t>Lopez de Micay</t>
  </si>
  <si>
    <t>Santander de Quilichao</t>
  </si>
  <si>
    <t>Curumani</t>
  </si>
  <si>
    <t>Quibdó</t>
  </si>
  <si>
    <t>Atrato</t>
  </si>
  <si>
    <t>Riosucio</t>
  </si>
  <si>
    <t>Montería</t>
  </si>
  <si>
    <t>Los Cordobas</t>
  </si>
  <si>
    <t>Sahagun</t>
  </si>
  <si>
    <t>Tierralta</t>
  </si>
  <si>
    <t>Neiva</t>
  </si>
  <si>
    <t>Maicao</t>
  </si>
  <si>
    <t>Santa Marta</t>
  </si>
  <si>
    <t>Pasto</t>
  </si>
  <si>
    <t>Aldana</t>
  </si>
  <si>
    <t>Colon</t>
  </si>
  <si>
    <t>Samaniego</t>
  </si>
  <si>
    <t>San Andrés de Tumaco</t>
  </si>
  <si>
    <t>Tumaco</t>
  </si>
  <si>
    <t>Pueblo Rico</t>
  </si>
  <si>
    <t>Bucaramanga</t>
  </si>
  <si>
    <t>Mocoa</t>
  </si>
  <si>
    <t>Orito</t>
  </si>
  <si>
    <t>Ibagué</t>
  </si>
  <si>
    <t>Cunday</t>
  </si>
  <si>
    <t>Cali</t>
  </si>
  <si>
    <t>Buenaventura</t>
  </si>
  <si>
    <t>Palmira</t>
  </si>
  <si>
    <t>Pradera</t>
  </si>
  <si>
    <t>TOTALES</t>
  </si>
  <si>
    <t>Encuesta en Unidades a Agentes Educativos</t>
  </si>
  <si>
    <t>Encuesta en Unidades a Padres de Familia</t>
  </si>
  <si>
    <t>Departamento</t>
  </si>
  <si>
    <t>CentroZonal</t>
  </si>
  <si>
    <t>Municipio</t>
  </si>
  <si>
    <t>Modalidad</t>
  </si>
  <si>
    <t>Nombre</t>
  </si>
  <si>
    <t>Dirección</t>
  </si>
  <si>
    <t>Teléfono</t>
  </si>
  <si>
    <t>MadreComunitaria</t>
  </si>
  <si>
    <t>HG</t>
  </si>
  <si>
    <t>1.</t>
  </si>
  <si>
    <t>MAFALDA</t>
  </si>
  <si>
    <t>LOS PITUFOS</t>
  </si>
  <si>
    <t>MIS TRAVESURAS</t>
  </si>
  <si>
    <t>HCB-FAMILIAR</t>
  </si>
  <si>
    <t>MIS AMIGUITOS</t>
  </si>
  <si>
    <t>LOS PATICOS</t>
  </si>
  <si>
    <t>LOS SIMPSON</t>
  </si>
  <si>
    <t>LOS OSITOS</t>
  </si>
  <si>
    <t>HI</t>
  </si>
  <si>
    <t>HCB - TRADICIONAL FAMILIARES TIEMPO COMPLETO</t>
  </si>
  <si>
    <t>HOGAR COMUNITARIO DE BIENESTAR LOS PITUFOS</t>
  </si>
  <si>
    <t>11111111</t>
  </si>
  <si>
    <t>HOGAR COMUNITARIO DE BIENESTAR PEQUEÑAS TRAVESURAS</t>
  </si>
  <si>
    <t>HOGAR COMUNITARIO DE BIENESTAR CHIQUILLADAS</t>
  </si>
  <si>
    <t>HOGAR COMUNITARIO DE BIENESTAR LAS FLORES</t>
  </si>
  <si>
    <t>HOGAR COMUNITARIO DE BIENESTAR LOS PICAPIEDRA</t>
  </si>
  <si>
    <t>HOGAR COMUNITARIO DE BIENESTAR MI SEGUNDO HOGAR</t>
  </si>
  <si>
    <t>Hogares Infantiles</t>
  </si>
  <si>
    <t>JS</t>
  </si>
  <si>
    <t>SAN CRISTOBAL</t>
  </si>
  <si>
    <t>CDI</t>
  </si>
  <si>
    <t>LA UNION</t>
  </si>
  <si>
    <t>HCB - TRADICIONAL FAMILIARES  MEDIO TIEMPO  - DESPLAZADOS</t>
  </si>
  <si>
    <t>LOS SIETE ENANITOS</t>
  </si>
  <si>
    <t>LOS CHIQUITINES</t>
  </si>
  <si>
    <t>HCB - TRADICIONAL FAMILIARES MEDIO TIEMPO</t>
  </si>
  <si>
    <t>LOS PICAPIEDRAS</t>
  </si>
  <si>
    <t>MI SONRISA</t>
  </si>
  <si>
    <t>EL DIVINO NIÑO</t>
  </si>
  <si>
    <t>NIÑO JESUS</t>
  </si>
  <si>
    <t>LA CASITA ENCANTADA</t>
  </si>
  <si>
    <t>MIS PEQUEÑAS TRAVESURAS</t>
  </si>
  <si>
    <t>HOGAR COMUNITARIO DE BIENESTAR EL DIVINO NIÑO</t>
  </si>
  <si>
    <t>BARRIO ARRIBA</t>
  </si>
  <si>
    <t>MIS ANGELITOS</t>
  </si>
  <si>
    <t>LOS TRAVIESOS</t>
  </si>
  <si>
    <t>LOS ANGELITOS</t>
  </si>
  <si>
    <t>MIS CHIQUITINES</t>
  </si>
  <si>
    <t>LOS CAPULLITOS</t>
  </si>
  <si>
    <t>MI SEGUNDO HOGAR</t>
  </si>
  <si>
    <t>DULCE HOGAR</t>
  </si>
  <si>
    <t>LOS GIRASOLES</t>
  </si>
  <si>
    <t>MIS PEQUEÑINES</t>
  </si>
  <si>
    <t>MIS PRIMERAS LETRAS</t>
  </si>
  <si>
    <t>LA ESPERANZA</t>
  </si>
  <si>
    <t>HOGAR EL PIOLIN</t>
  </si>
  <si>
    <t>50000000</t>
  </si>
  <si>
    <t>MI DULCE HOGAR</t>
  </si>
  <si>
    <t>TRIBILIN</t>
  </si>
  <si>
    <t>LOS CONEJITOS</t>
  </si>
  <si>
    <t>00000000</t>
  </si>
  <si>
    <t>PEQUEÑOS GIGANTES</t>
  </si>
  <si>
    <t>HCB - TRADICIONAL FAMILIARES TIEMPO COMPLETO - DESPLAZADOS</t>
  </si>
  <si>
    <t>Hogares Argrupados</t>
  </si>
  <si>
    <t>CZ TUMACO</t>
  </si>
  <si>
    <t>Villa Lola</t>
  </si>
  <si>
    <t>Barrio Villa Lola</t>
  </si>
  <si>
    <t>727 1816</t>
  </si>
  <si>
    <t>Gilberto Micolta</t>
  </si>
  <si>
    <t>VALLE DEL CAUCA</t>
  </si>
  <si>
    <t>CZ BUENAVENTURA</t>
  </si>
  <si>
    <t>24882525</t>
  </si>
  <si>
    <t>LOS BULLISIOSOS</t>
  </si>
  <si>
    <t>EL MILAGRO</t>
  </si>
  <si>
    <t>MI CASITA ENCANTADA</t>
  </si>
  <si>
    <t>MIS PEQUEÑOS TRAVIESOS</t>
  </si>
  <si>
    <t>CAPERUCITA ROJA</t>
  </si>
  <si>
    <t>LOS NOMOS</t>
  </si>
  <si>
    <t>LOS ENANOS</t>
  </si>
  <si>
    <t>LAS ESTRELLITAS</t>
  </si>
  <si>
    <t>LOS TESORITOS</t>
  </si>
  <si>
    <t>EL DESPERTAR</t>
  </si>
  <si>
    <t>PUNTA SOLDADO</t>
  </si>
  <si>
    <t>INES  PAREDES MINA</t>
  </si>
  <si>
    <t>EL PATO DONAL</t>
  </si>
  <si>
    <t>CL 20 DE JULIO BRR JORGE ELIECER GAITAN</t>
  </si>
  <si>
    <t>22509612</t>
  </si>
  <si>
    <t>JESUSITA  HURTADO SINISTERRA</t>
  </si>
  <si>
    <t>TV 76 CL 1 BRR ALFONSO LOPEZ MICHELSE</t>
  </si>
  <si>
    <t>CATALINA  CUERO SINISTERRA</t>
  </si>
  <si>
    <t>MI JARDIN</t>
  </si>
  <si>
    <t>MI RANCHITO</t>
  </si>
  <si>
    <t>CARRUCEL</t>
  </si>
  <si>
    <t>VE LA COLONIA BAJO CALIMA</t>
  </si>
  <si>
    <t>LOS CLAVELES</t>
  </si>
  <si>
    <t>BARBARA  DOMINGUEZ ARBOLEDA</t>
  </si>
  <si>
    <t>LOS PEQUEÑINES</t>
  </si>
  <si>
    <t>LOS PINGUINOS</t>
  </si>
  <si>
    <t>CAMINITO ALEGRE</t>
  </si>
  <si>
    <t>LOS AMIGUITOS</t>
  </si>
  <si>
    <t>COCALITO NO 1</t>
  </si>
  <si>
    <t>VE TAPARAL RIO ANCHICAYA</t>
  </si>
  <si>
    <t>LUZ MARI VALENCIA MINA</t>
  </si>
  <si>
    <t>EL EDEN</t>
  </si>
  <si>
    <t>LOS BULLICIOSOS</t>
  </si>
  <si>
    <t>LOS AMIGOS DE BARNIE</t>
  </si>
  <si>
    <t>KR 7 29A 04 BRR SANTAFE</t>
  </si>
  <si>
    <t>MARIA DEL CARMEN CAICEDO BUENAÑO</t>
  </si>
  <si>
    <t>LOS SALTERINES</t>
  </si>
  <si>
    <t>KR 25 CL LAS PALMAS BRR INMACULADA</t>
  </si>
  <si>
    <t>22444097</t>
  </si>
  <si>
    <t>CARMEN  ANGULO OLAYA</t>
  </si>
  <si>
    <t>EL ESFUERZO</t>
  </si>
  <si>
    <t>VE LA GLORIA CL PRINCIPAL</t>
  </si>
  <si>
    <t>LA PEQUEÑA LULU</t>
  </si>
  <si>
    <t>LAS PALMERAS</t>
  </si>
  <si>
    <t>VE LA GLORIA</t>
  </si>
  <si>
    <t>PINOCHO</t>
  </si>
  <si>
    <t>RISITAS</t>
  </si>
  <si>
    <t>BRISAS DEL MAR</t>
  </si>
  <si>
    <t>MANITAS CREATIVAS</t>
  </si>
  <si>
    <t>LOS POLLITOS</t>
  </si>
  <si>
    <t>LOS DELFINES</t>
  </si>
  <si>
    <t>01111111</t>
  </si>
  <si>
    <t>EL MARINERITO</t>
  </si>
  <si>
    <t>VE BAHIA MALAGA</t>
  </si>
  <si>
    <t>YASIRIS ELENA RAMOS JIMENEZ</t>
  </si>
  <si>
    <t>EMMANUEL</t>
  </si>
  <si>
    <t>TRAVESURAS</t>
  </si>
  <si>
    <t>MI RETOÑO</t>
  </si>
  <si>
    <t>LOS PIWUIS</t>
  </si>
  <si>
    <t>KR 62 13 38 BRR 6 DE ENERO</t>
  </si>
  <si>
    <t>22437469</t>
  </si>
  <si>
    <t>LIBIA MARIA HURTADO BATIOJA</t>
  </si>
  <si>
    <t>LOS ANGELES</t>
  </si>
  <si>
    <t>PIOLIN</t>
  </si>
  <si>
    <t>MI REFUGIO</t>
  </si>
  <si>
    <t>MI PEQUEÑO MUNDO</t>
  </si>
  <si>
    <t>KR 66D CL 6A BRR EL BOLIVAR</t>
  </si>
  <si>
    <t>LAS FLORES</t>
  </si>
  <si>
    <t>0924882525GESTO</t>
  </si>
  <si>
    <t>DIVINO NIÑO</t>
  </si>
  <si>
    <t>KM 100 MZ 16 BRR VISTA HERMOSA</t>
  </si>
  <si>
    <t>LUZ AIDE PEREA DIAZ</t>
  </si>
  <si>
    <t>KR 70 CL 4 5 BRR NUEVA GRANADA</t>
  </si>
  <si>
    <t>AMALIA  GRUESO</t>
  </si>
  <si>
    <t>EL FUTURO</t>
  </si>
  <si>
    <t>RAYITO DE SOL</t>
  </si>
  <si>
    <t>MI NUEVO HOGAR</t>
  </si>
  <si>
    <t>CRECIENDO CON JESUS</t>
  </si>
  <si>
    <t>CO MANDOMITO</t>
  </si>
  <si>
    <t>YESSENIA  CASTILLO MICOLTA</t>
  </si>
  <si>
    <t>LOS PATITOS</t>
  </si>
  <si>
    <t>CO LLANO BAJO</t>
  </si>
  <si>
    <t>MARY YULIETH RIASCOS CAICEDO</t>
  </si>
  <si>
    <t>PEQUEÑOS TRAVIESOS</t>
  </si>
  <si>
    <t>LAS MARIPOSAS</t>
  </si>
  <si>
    <t>LA PRIMAVERA</t>
  </si>
  <si>
    <t>LOS BAMBINOS</t>
  </si>
  <si>
    <t>CL 1 SUR 17 37 BRR LLERAS</t>
  </si>
  <si>
    <t>MARIA ENCARNACION CHUNGA</t>
  </si>
  <si>
    <t>PUERTO MERIZALDE</t>
  </si>
  <si>
    <t>SANTA MARIA</t>
  </si>
  <si>
    <t>LOS INQUIETOS</t>
  </si>
  <si>
    <t>LOS NIÑOS UNIDOS</t>
  </si>
  <si>
    <t>CL 1 KR 15 BRR BAJO FIRME</t>
  </si>
  <si>
    <t>MANITAS INQUIETAS</t>
  </si>
  <si>
    <t>LOS PICAPIEDRA</t>
  </si>
  <si>
    <t>HOGAR LA MARIPOSITA AZUL 2</t>
  </si>
  <si>
    <t>RIO CAJAMBRE - EL YANITO</t>
  </si>
  <si>
    <t>CELERINA  CUERO RENTERIA</t>
  </si>
  <si>
    <t>LAS PALMAS</t>
  </si>
  <si>
    <t>SAN ANTONIO</t>
  </si>
  <si>
    <t>EMERITA  VIVEROS ANGULO</t>
  </si>
  <si>
    <t>LAS HORMIGAS</t>
  </si>
  <si>
    <t>LA CONCEPCION</t>
  </si>
  <si>
    <t>PEÑA COLORADA</t>
  </si>
  <si>
    <t>LOS OSITOS INQUIETOS</t>
  </si>
  <si>
    <t>CASCAJITA</t>
  </si>
  <si>
    <t>VE PITAL</t>
  </si>
  <si>
    <t>VE LA COMBA</t>
  </si>
  <si>
    <t>LOS CARACOLES</t>
  </si>
  <si>
    <t>KR 16 16A 02 BRR SANTA ROSA</t>
  </si>
  <si>
    <t>22434954</t>
  </si>
  <si>
    <t>ELOISA  RIASCOS</t>
  </si>
  <si>
    <t>LOS TRAVIESITOS</t>
  </si>
  <si>
    <t>MICKEY</t>
  </si>
  <si>
    <t>LOS SALTARINES</t>
  </si>
  <si>
    <t>CARIÑITO</t>
  </si>
  <si>
    <t>LAS BRISAS</t>
  </si>
  <si>
    <t>RIO NAYA - JOAQUINCITO</t>
  </si>
  <si>
    <t>LAS ARDILLAS</t>
  </si>
  <si>
    <t>VE CITRONELA</t>
  </si>
  <si>
    <t>LOS MEÑIQUES</t>
  </si>
  <si>
    <t>VE SAN CIPRIANO</t>
  </si>
  <si>
    <t>MI CORAZONCITO</t>
  </si>
  <si>
    <t>TAPARALITO</t>
  </si>
  <si>
    <t>RESGUARDO RIO SANJUAN TAPARALITO</t>
  </si>
  <si>
    <t>VE SAN ANTONIO</t>
  </si>
  <si>
    <t>VE JUNTAS</t>
  </si>
  <si>
    <t>LA ALEGRIA</t>
  </si>
  <si>
    <t>LOS AMIGOS</t>
  </si>
  <si>
    <t>VE EL BARRANCO</t>
  </si>
  <si>
    <t>VE SAN JOSE</t>
  </si>
  <si>
    <t>MIS PEQUEÑOS GIGANTES</t>
  </si>
  <si>
    <t>VE LADRILLEROS</t>
  </si>
  <si>
    <t>BRISA Y SABER 2</t>
  </si>
  <si>
    <t>EPIFANIA  ANGULO VIVERO</t>
  </si>
  <si>
    <t>SANTA CRUZ</t>
  </si>
  <si>
    <t>MARCIANA  SINISTERRA GARCIA</t>
  </si>
  <si>
    <t>BRISAS DEL RIO</t>
  </si>
  <si>
    <t>SAN PEDRO</t>
  </si>
  <si>
    <t>ESNELIA  GALLEGO PEREA</t>
  </si>
  <si>
    <t>COCALITO</t>
  </si>
  <si>
    <t>ALAMBIQUE - RIO NAYA</t>
  </si>
  <si>
    <t>CEFORA  ANIZARE VALENCIA</t>
  </si>
  <si>
    <t>EL ARBOLITO</t>
  </si>
  <si>
    <t>CALLE LARGA - RIO NAYA</t>
  </si>
  <si>
    <t>MARIA JESUS VIVEROS</t>
  </si>
  <si>
    <t>GUARIN - RIO NAYA</t>
  </si>
  <si>
    <t>MARIA JULIA VIVEROS</t>
  </si>
  <si>
    <t>EL ARBOLITO 1</t>
  </si>
  <si>
    <t>SANTA BARBARA</t>
  </si>
  <si>
    <t>MARLENY  SABANERO</t>
  </si>
  <si>
    <t>EL ARBOLITO 2</t>
  </si>
  <si>
    <t>NELLY  GARCES ZAMORA</t>
  </si>
  <si>
    <t>EL ARBOLITO 3</t>
  </si>
  <si>
    <t>SANTA BARBARA - RIO NAYA</t>
  </si>
  <si>
    <t>ALBA LIBRADA ANGULO GARCES</t>
  </si>
  <si>
    <t>EL BANANITO 1</t>
  </si>
  <si>
    <t>EL PASTICO</t>
  </si>
  <si>
    <t>EDILMA  GARCES VIVEROS</t>
  </si>
  <si>
    <t>EL BARQUITO 2</t>
  </si>
  <si>
    <t>LAS CRUCES</t>
  </si>
  <si>
    <t>OLGA MARIA GARCES MOSQUERA</t>
  </si>
  <si>
    <t>EL CEDRITO</t>
  </si>
  <si>
    <t>JOAQUINCITO</t>
  </si>
  <si>
    <t>CENEIDA  VIVEROS RAMOS</t>
  </si>
  <si>
    <t>EL CLAVELITO</t>
  </si>
  <si>
    <t>CHAVIRU</t>
  </si>
  <si>
    <t>MIRIAN  HINESTROZA ANGULO</t>
  </si>
  <si>
    <t>EL COCACOLITO NO 2</t>
  </si>
  <si>
    <t>LILIA LEIDA VIVEROS ANGULO</t>
  </si>
  <si>
    <t>EL COCALITO</t>
  </si>
  <si>
    <t>MARTINA  MONDRAGON</t>
  </si>
  <si>
    <t>FLORENTINA  MINA DIAGO</t>
  </si>
  <si>
    <t>YARUMAL</t>
  </si>
  <si>
    <t>COLOMBIA  CAMPAZ OLAVE</t>
  </si>
  <si>
    <t>EL GUABAL</t>
  </si>
  <si>
    <t>SAN JOSE</t>
  </si>
  <si>
    <t>MARIA DE JESUS VALENCIA MOSQUERA</t>
  </si>
  <si>
    <t>EL ICACO 1</t>
  </si>
  <si>
    <t>EUSTAQUIA  MINA</t>
  </si>
  <si>
    <t>EL JARDIN</t>
  </si>
  <si>
    <t>AURORA  GRANJA PAYAN</t>
  </si>
  <si>
    <t>EL CARMEN</t>
  </si>
  <si>
    <t>ROSA ELENA RODALLEGA</t>
  </si>
  <si>
    <t>EL NARANJITO</t>
  </si>
  <si>
    <t>AGUAMANSA</t>
  </si>
  <si>
    <t>AURA ALICIA MINA GARCES</t>
  </si>
  <si>
    <t>EL OSITO CARIÑOSO</t>
  </si>
  <si>
    <t>DOS QUEBRADAS</t>
  </si>
  <si>
    <t>CARMEN TULIA ANGULO GARCES</t>
  </si>
  <si>
    <t>EL PARAISO DE LOS NIÑOS</t>
  </si>
  <si>
    <t>LA VUELTA</t>
  </si>
  <si>
    <t>HILDA NERI VIVEROS ANGULO</t>
  </si>
  <si>
    <t>EREMIA  PANAMEÑO DELGADO</t>
  </si>
  <si>
    <t>EL PROGRESO</t>
  </si>
  <si>
    <t>OMAIRA  ANGULO SINISTERRA</t>
  </si>
  <si>
    <t>SAN BARTOLOME - RIO NAYA</t>
  </si>
  <si>
    <t>AGUSTINA  OLAVE MINA</t>
  </si>
  <si>
    <t>CORRIENTE</t>
  </si>
  <si>
    <t>ANA DE JESUS ANGULO DELGADO</t>
  </si>
  <si>
    <t>SAN FRANCISCO</t>
  </si>
  <si>
    <t>MERCEDES  ANGULO PANAMEÑO</t>
  </si>
  <si>
    <t>EL YARUMITO</t>
  </si>
  <si>
    <t>EL CACAO</t>
  </si>
  <si>
    <t>MARGARITA  CELORIO</t>
  </si>
  <si>
    <t>LA BRISA 2</t>
  </si>
  <si>
    <t>MARACHA</t>
  </si>
  <si>
    <t>DIONILA  VIVEROS MOSQUERA</t>
  </si>
  <si>
    <t>DOS QUEBRADA</t>
  </si>
  <si>
    <t>ROSARIO  PANAMEÑO</t>
  </si>
  <si>
    <t>PORVENIR</t>
  </si>
  <si>
    <t>MARIA  SANTOS GARCES</t>
  </si>
  <si>
    <t>LUZ MARINA SINISTERRA MONDRAGON</t>
  </si>
  <si>
    <t>GUADUALITO</t>
  </si>
  <si>
    <t>MARIA  SANTOS ANGULO</t>
  </si>
  <si>
    <t>LA ESTRELLA</t>
  </si>
  <si>
    <t>ROSALBA  GARCES TORRES</t>
  </si>
  <si>
    <t>AZUCENA 3</t>
  </si>
  <si>
    <t>ROSAIDA  MOSQUERA MINA</t>
  </si>
  <si>
    <t>LA PRIMAVERA NO 1</t>
  </si>
  <si>
    <t>LA PRIMAVERA - RIO NAYA</t>
  </si>
  <si>
    <t>ALBA NERY ZAMORA VALENCIA</t>
  </si>
  <si>
    <t>LA SOBRINA</t>
  </si>
  <si>
    <t>LENIS MARIA VIVEROS RUIZ</t>
  </si>
  <si>
    <t>LA SONRISA 2</t>
  </si>
  <si>
    <t>BERNELINA  ANGULO MOSQUERA</t>
  </si>
  <si>
    <t>LA SONRISA 1</t>
  </si>
  <si>
    <t>CONCEPCION  ANGULO MOSQUERA</t>
  </si>
  <si>
    <t>LA BRISA</t>
  </si>
  <si>
    <t>LEONILA  ZAMORA ANGULO</t>
  </si>
  <si>
    <t>SAN JOAQUIN</t>
  </si>
  <si>
    <t>MARCIANA  RUIZ VALENCIA</t>
  </si>
  <si>
    <t>GLADYS  RODALLEGA MINA</t>
  </si>
  <si>
    <t>FRANCISCA  LOPEZ ANGULO</t>
  </si>
  <si>
    <t>LAS FLORES 3</t>
  </si>
  <si>
    <t>AGUA MANSA - RIO NAYA</t>
  </si>
  <si>
    <t>ADELINA  VIVEROS MINA</t>
  </si>
  <si>
    <t>LAS FOQUITAS</t>
  </si>
  <si>
    <t>MARIA RUBI MOSQUERA</t>
  </si>
  <si>
    <t>LA MILLONARIA</t>
  </si>
  <si>
    <t>CARMEN LEONOR GARCES</t>
  </si>
  <si>
    <t>LAS PALMAS 1</t>
  </si>
  <si>
    <t>SAN JOAQUIN - RIO NAYA</t>
  </si>
  <si>
    <t>ANA LUZ GARCES TORRES</t>
  </si>
  <si>
    <t>ROSA DELIA HINESTROZA</t>
  </si>
  <si>
    <t>LAS PALMAS 2</t>
  </si>
  <si>
    <t>ENNA LUZ CORDOBA ANIZARES</t>
  </si>
  <si>
    <t>EL TRUENO</t>
  </si>
  <si>
    <t>LUZ MILA MINA CASTILLO</t>
  </si>
  <si>
    <t>LAS TORTUGAS</t>
  </si>
  <si>
    <t>CALLE LARGA</t>
  </si>
  <si>
    <t>ELVIA MARIA ANGULO</t>
  </si>
  <si>
    <t>DOS QUEBRADAS - RIO NAYA</t>
  </si>
  <si>
    <t>ALICIA  PANAMEÑO ANGULO</t>
  </si>
  <si>
    <t>LEONOR  SABANERO ANGULO</t>
  </si>
  <si>
    <t>LOS ARBOLITOS</t>
  </si>
  <si>
    <t>BERNELIA  GARCES ANGULO</t>
  </si>
  <si>
    <t>FLORENCIA  ANGULO ADVINCULA</t>
  </si>
  <si>
    <t>DOMINGA  MEDINA MOSQUERA</t>
  </si>
  <si>
    <t>JUAN SANTO</t>
  </si>
  <si>
    <t>FELIDA  ZAMORA GARCES</t>
  </si>
  <si>
    <t>LOS INDEFENSOS</t>
  </si>
  <si>
    <t>MARIA  CRUZ MONDRAGON</t>
  </si>
  <si>
    <t>LOS LORITOS</t>
  </si>
  <si>
    <t>ROSALVINA  VIVEROS VIVEROS</t>
  </si>
  <si>
    <t>REDONDITO</t>
  </si>
  <si>
    <t>PETRONA  GARCES SINISTERRA</t>
  </si>
  <si>
    <t>SAGRADA FAMILIA</t>
  </si>
  <si>
    <t>ROSA MARIA ANGULO</t>
  </si>
  <si>
    <t>LOS PINOS</t>
  </si>
  <si>
    <t>MEREGILDO - RIO NAYA</t>
  </si>
  <si>
    <t>AYDA LILY HINESTROZA</t>
  </si>
  <si>
    <t>LOS POLLITOS 2</t>
  </si>
  <si>
    <t>LA CONCEPCION VALLE</t>
  </si>
  <si>
    <t>CARMEN  ANGULO VIVEROS</t>
  </si>
  <si>
    <t>LOS POLLITOS 1</t>
  </si>
  <si>
    <t>BENILDA  MINA ANGULO</t>
  </si>
  <si>
    <t>LOS PRIMOS</t>
  </si>
  <si>
    <t>EL TRIUNFO</t>
  </si>
  <si>
    <t>VICTORIA  MONDRAGON MINA</t>
  </si>
  <si>
    <t>MARIA RITA ANGULO ANGULO</t>
  </si>
  <si>
    <t>LOS SOLDADOS DE JESUS</t>
  </si>
  <si>
    <t>ANA DEL TIMDI ANGULO VIVEROS</t>
  </si>
  <si>
    <t>MI FE</t>
  </si>
  <si>
    <t>MARCIANA  VALENCIA</t>
  </si>
  <si>
    <t>SAN RAMON</t>
  </si>
  <si>
    <t>CARMEN MARGOTH ZAMORA VALENCIA</t>
  </si>
  <si>
    <t>CO CL ONDA RIO RAPOSO</t>
  </si>
  <si>
    <t>AURA NELLY MICOLTA PALACIOS</t>
  </si>
  <si>
    <t>EL BARRANCO</t>
  </si>
  <si>
    <t>CO SAN ANTONIO RIO RAPOSO</t>
  </si>
  <si>
    <t>MARIANA  PALACIO VALENCIA</t>
  </si>
  <si>
    <t>EL PLAYON</t>
  </si>
  <si>
    <t>CO EL PLAYON RIO RAPOSO</t>
  </si>
  <si>
    <t>MARIA LEONOR VALENCIA ESPINOZA</t>
  </si>
  <si>
    <t>LA FLORIDA</t>
  </si>
  <si>
    <t>MARLING  PARRA PALACIOS</t>
  </si>
  <si>
    <t>LA SOMBRITA</t>
  </si>
  <si>
    <t>CO LA SOMBRITA RIO RAPOSO</t>
  </si>
  <si>
    <t>CEVELINDA  MICOLTA CORRALES</t>
  </si>
  <si>
    <t>CO EL TIGRE RIO RAPOSO</t>
  </si>
  <si>
    <t>BLACINA  MARQUEZ MESTIZO</t>
  </si>
  <si>
    <t>LA UNION 2</t>
  </si>
  <si>
    <t>ANATILDE  CAMACHO</t>
  </si>
  <si>
    <t>ISNEIDA  CORRALES PARRA</t>
  </si>
  <si>
    <t>CO SAN FRANCISCO RIO RAPOSO</t>
  </si>
  <si>
    <t>NEIDA  SINISTERRA GONZALEZ</t>
  </si>
  <si>
    <t>LOS MANGLARES</t>
  </si>
  <si>
    <t>CO BELLO HORIZONTE RIO RAPOSO</t>
  </si>
  <si>
    <t>MARISOL  GARCES ANGULO</t>
  </si>
  <si>
    <t>MARAÑONSITOS 2</t>
  </si>
  <si>
    <t>CO AUCA RIO RAPOSO</t>
  </si>
  <si>
    <t>MANUELA  GAMBOA ESPINOSA</t>
  </si>
  <si>
    <t>NARANJITO</t>
  </si>
  <si>
    <t>CO GUADUALITO RIO RAPOSO</t>
  </si>
  <si>
    <t>MARI LUZ CUAMA PARRA</t>
  </si>
  <si>
    <t>LOS TIGRILLOS</t>
  </si>
  <si>
    <t>MIRIAN  PARRA VALENCIA</t>
  </si>
  <si>
    <t>ISLA</t>
  </si>
  <si>
    <t>MAYORQUIN</t>
  </si>
  <si>
    <t>SILVERIA  RENTERIA RENTERIA</t>
  </si>
  <si>
    <t>MARINERO NO 2</t>
  </si>
  <si>
    <t>ROSA IRENE VALENCIA BRAVO</t>
  </si>
  <si>
    <t>LAS CONCHAS</t>
  </si>
  <si>
    <t>KR 17 SUR 180 BRR ALFONSO LOPEZ PUMAREJO</t>
  </si>
  <si>
    <t>PERCIDES  VALENCIA</t>
  </si>
  <si>
    <t>KR 15 1 66 BRR VIENTO LIBRE</t>
  </si>
  <si>
    <t>TERESA  SINISTERRA RAYO</t>
  </si>
  <si>
    <t>CARRUSEL</t>
  </si>
  <si>
    <t>KR 14 BRR BAJO FIRME</t>
  </si>
  <si>
    <t>GLADIS  SALAZAR VALENCIA</t>
  </si>
  <si>
    <t>LOS PELUCHES</t>
  </si>
  <si>
    <t>KR 12 1 SUR 11 - POSTE 70 BRR VIENTO LIBRE</t>
  </si>
  <si>
    <t>GRACIELA  SINISTERRA MOSQUERA</t>
  </si>
  <si>
    <t>KR 33 1 35 BRR EL PROGRESO</t>
  </si>
  <si>
    <t>22432764</t>
  </si>
  <si>
    <t>CLEOTILDE  MONTAÑO</t>
  </si>
  <si>
    <t>EL CAMINO DE JESUS</t>
  </si>
  <si>
    <t>KR 37A 43 BRR JARDIN</t>
  </si>
  <si>
    <t>ANA HORTENCIA RIASCOS</t>
  </si>
  <si>
    <t>CL 3 KR 33A 19 BRR SAN FRANCISCO</t>
  </si>
  <si>
    <t>22428400</t>
  </si>
  <si>
    <t>EMMA PIEDAD CORTEZ MOSQUERA</t>
  </si>
  <si>
    <t>KR 36A LAUNION BRR JUAN 23</t>
  </si>
  <si>
    <t>YANETH  CAICEDO BONILLA</t>
  </si>
  <si>
    <t>CL 7 38 48 BRR EL PROGRESO</t>
  </si>
  <si>
    <t>22448970</t>
  </si>
  <si>
    <t>LEIDY OLIVA RIASCOS RIASCOS</t>
  </si>
  <si>
    <t>LA CANOITA</t>
  </si>
  <si>
    <t>CL 3 BRR PUNTA SOLDADO</t>
  </si>
  <si>
    <t>ANA BELLY PAREDES SOLIS</t>
  </si>
  <si>
    <t>CL 4A 33C 06 BRR SAN LUIS</t>
  </si>
  <si>
    <t>22439884</t>
  </si>
  <si>
    <t>ESNEDA  CUERO CUERO</t>
  </si>
  <si>
    <t>KR 3A CL 3 SUR BRR EUCARISTICO</t>
  </si>
  <si>
    <t>CARMENZA EDITH GARCES VALENCIA</t>
  </si>
  <si>
    <t>KR 34A 3 49 BRR SAN FRANCISCO DE ASIS</t>
  </si>
  <si>
    <t>KELLY MERY BETANCUR VIDAL</t>
  </si>
  <si>
    <t>LOS CARIÑOSOS</t>
  </si>
  <si>
    <t>CL 2 KR 34B 2 06 BRR SAN FRANCISCO DE ASIS</t>
  </si>
  <si>
    <t>22447187</t>
  </si>
  <si>
    <t>DORIS  CACHIMBO RIVAS</t>
  </si>
  <si>
    <t>KR 35 CL 4 35 28 BRR JUAN 23</t>
  </si>
  <si>
    <t>22432662</t>
  </si>
  <si>
    <t>GENY  SINISTERRA ASTUDILLO</t>
  </si>
  <si>
    <t>CL 3 KR 33 3 34 BRR SAN FRANCISCO</t>
  </si>
  <si>
    <t>22446694</t>
  </si>
  <si>
    <t>MIRIAN  RIVAS MOSQUERA</t>
  </si>
  <si>
    <t>KR 34A 2 BRR EL JARDIN</t>
  </si>
  <si>
    <t>MARIA HERMINIA MAFLA BORJA</t>
  </si>
  <si>
    <t>CL 2 34 22 BRR SAN FRANCISCO DE ASIS</t>
  </si>
  <si>
    <t>22439310</t>
  </si>
  <si>
    <t>FLORENTINA  FLOREZ</t>
  </si>
  <si>
    <t>CL BUENOS AIRE 1 53 BRR JUAN 23</t>
  </si>
  <si>
    <t>MARIA ELENA RENTERIA LOPEZ</t>
  </si>
  <si>
    <t>KR 33 1 35 BRR KENNEDY</t>
  </si>
  <si>
    <t>22437928</t>
  </si>
  <si>
    <t>NELIA MARINA CORDOBA GOMEZ</t>
  </si>
  <si>
    <t>CL 5A KR 34 4 42 BRR SAN LUIS</t>
  </si>
  <si>
    <t>22428596</t>
  </si>
  <si>
    <t>HELIN YOLANDA PAREDES</t>
  </si>
  <si>
    <t>KR 6A 37 BRR PORVENIR</t>
  </si>
  <si>
    <t>MARITZA  VALENCIA MEDINA</t>
  </si>
  <si>
    <t>PRINCIPES DE PAZ</t>
  </si>
  <si>
    <t>CL 35 5 3 BRR PORVENIR</t>
  </si>
  <si>
    <t>BETY  RIASCO</t>
  </si>
  <si>
    <t>VE EL CUERO VIA BAJO CALIMA KM9</t>
  </si>
  <si>
    <t>SINDY ZOIDE TORRES VALENCIA</t>
  </si>
  <si>
    <t>CHAMAPURO</t>
  </si>
  <si>
    <t>rio sanjuan CHAMAPURO</t>
  </si>
  <si>
    <t>PERCIDA  CIRIPUA</t>
  </si>
  <si>
    <t>VE GUARATACO RIO SANJUAN</t>
  </si>
  <si>
    <t>ISMARE  PIRAZA</t>
  </si>
  <si>
    <t>MI CASITA</t>
  </si>
  <si>
    <t>RIO SAN JUAN - EL CARA</t>
  </si>
  <si>
    <t>SUNILDA  SALAZAR MURILLO</t>
  </si>
  <si>
    <t>KR 34B BRR SAN FRANCISCO DE ASIS</t>
  </si>
  <si>
    <t>22447727</t>
  </si>
  <si>
    <t>MARGARITA  BONILLA HINESTROZA</t>
  </si>
  <si>
    <t>LOS HERMANITOS</t>
  </si>
  <si>
    <t>CL 5 30 24 BRR KENNEDY</t>
  </si>
  <si>
    <t>22402989</t>
  </si>
  <si>
    <t>JANNE PATRICIA VINUEZA SALAS</t>
  </si>
  <si>
    <t>RONDIN</t>
  </si>
  <si>
    <t>CL 6 69A 14 BRR EL CAMBIO- CL TRINIDAD</t>
  </si>
  <si>
    <t>GRACIELA  GARCIA GARCIA</t>
  </si>
  <si>
    <t>RINCON DE LOS NIÑOS</t>
  </si>
  <si>
    <t>KR 32 MZ 11 CL 7A 15 BRR MIRAMAR</t>
  </si>
  <si>
    <t>MARIA OPAR QUIÑONEZ</t>
  </si>
  <si>
    <t>COLOMBIA  ANGULO</t>
  </si>
  <si>
    <t>CAMPITO</t>
  </si>
  <si>
    <t>CO CAMPO HERMOSO</t>
  </si>
  <si>
    <t>MARIA CRISTINA VALENCIA</t>
  </si>
  <si>
    <t>ADRIANA VALENCIA</t>
  </si>
  <si>
    <t>CO 8 SAN MARCOS</t>
  </si>
  <si>
    <t>ADRIANA  VALENCIA</t>
  </si>
  <si>
    <t>KR 44 SUR 4 129 BRR OLIMPICO</t>
  </si>
  <si>
    <t>MARIA DEL CARMEN CASTILLO</t>
  </si>
  <si>
    <t>LOS POWER RANGER</t>
  </si>
  <si>
    <t>CL 3 KR 43 3 17 brr BELLAVISTA</t>
  </si>
  <si>
    <t>ALIS YANETH MINA OROSCO</t>
  </si>
  <si>
    <t>ESTRELLITAS DEL SUR</t>
  </si>
  <si>
    <t>NIMIA  RIASCOS PLAZA</t>
  </si>
  <si>
    <t>LOS SOBRINOS</t>
  </si>
  <si>
    <t>CO 8 LIMONES</t>
  </si>
  <si>
    <t>ALEYDA  QUINTERO ANGULO</t>
  </si>
  <si>
    <t>CO 8 GUIMIA</t>
  </si>
  <si>
    <t>AURELINA  VALENCIA</t>
  </si>
  <si>
    <t>OLGA LUCIA RENTERIA</t>
  </si>
  <si>
    <t>SONRICITA</t>
  </si>
  <si>
    <t>ANA MARIA BELLAISAC</t>
  </si>
  <si>
    <t>PAPAYO 1</t>
  </si>
  <si>
    <t>PAPAYO RIO SAN JUAN</t>
  </si>
  <si>
    <t>CARMEN  TOVAR CHIRIPUA</t>
  </si>
  <si>
    <t>PAPAYO</t>
  </si>
  <si>
    <t>ERMELINDA  MOYA CHOCHO</t>
  </si>
  <si>
    <t>ESMELINDA  DINISABE ORTIZ</t>
  </si>
  <si>
    <t>PAPAYO 2</t>
  </si>
  <si>
    <t>LEOPOLDINA  CHIRIPUA DURA</t>
  </si>
  <si>
    <t>LETINIA  CHOCHO OPUA</t>
  </si>
  <si>
    <t>LUZDARY  GARABATO DONISABE</t>
  </si>
  <si>
    <t>MARUTZA  NEGRIA GARCIA</t>
  </si>
  <si>
    <t>MILSA  MOYA CHOCHO</t>
  </si>
  <si>
    <t>LUERITA  PIZARIO VALENCIA</t>
  </si>
  <si>
    <t>KR 57B 1 24 BRR CASCAJAL</t>
  </si>
  <si>
    <t>22432712</t>
  </si>
  <si>
    <t>CALIXTA  TORRES RIASCOS</t>
  </si>
  <si>
    <t>MI JARDINCITO</t>
  </si>
  <si>
    <t>KR 19 CL 4 19 33 BBR EL JORGE</t>
  </si>
  <si>
    <t>EUFEMIA  RIASCOS</t>
  </si>
  <si>
    <t>QUE VIVAN LOS NIÑOS</t>
  </si>
  <si>
    <t>TV 57 85 57 BRR ANTONIO NARIÑO</t>
  </si>
  <si>
    <t>LUCY  MINOTA MOSQUERA</t>
  </si>
  <si>
    <t>MARINERO NO 1</t>
  </si>
  <si>
    <t>ROSA NELLY BRAVO GAMBOA</t>
  </si>
  <si>
    <t>LAS CONCHITAS NO 1</t>
  </si>
  <si>
    <t>ROSA  VALENCIA CUERO</t>
  </si>
  <si>
    <t>BALLENITAS</t>
  </si>
  <si>
    <t>VE PAYAL</t>
  </si>
  <si>
    <t>NARCILA  CAICEDO RENTERIA</t>
  </si>
  <si>
    <t>VE CAJAMBRE BOCA DEL BRAZO</t>
  </si>
  <si>
    <t>EDIRMA NELIS CARDENAS CUERO</t>
  </si>
  <si>
    <t>ve CAJAMBRE FRAGUA</t>
  </si>
  <si>
    <t>LUZ ALBA VALENCIA BRAVO</t>
  </si>
  <si>
    <t>LOS ARRAYANES</t>
  </si>
  <si>
    <t>VE CAJAMBRE PEÑA LARGA</t>
  </si>
  <si>
    <t>MELBA  ARROYO CANDELO</t>
  </si>
  <si>
    <t>LOS CARPINTEROS</t>
  </si>
  <si>
    <t>ve CAJAMBRE BIGIA</t>
  </si>
  <si>
    <t>MERIS CRUZ ARROYO CUERO</t>
  </si>
  <si>
    <t>REINALDA  CUERO VALENCIA</t>
  </si>
  <si>
    <t>LOS SARDINOS</t>
  </si>
  <si>
    <t>ve CAJAMBRE bigia</t>
  </si>
  <si>
    <t>LUZ NELSI CUERO BRAVO</t>
  </si>
  <si>
    <t>MARIA  LIBRADA VERGARA</t>
  </si>
  <si>
    <t>ANA MARIA VIVEROS</t>
  </si>
  <si>
    <t>LILIA ALBA ANGULO DELGADO</t>
  </si>
  <si>
    <t>NUESTRO SEÑOR DE LOS MILAGROS</t>
  </si>
  <si>
    <t>KR 45 CL 7B 44 60 BRR MIRAFLORES</t>
  </si>
  <si>
    <t>LANESY  PANAMEÑO</t>
  </si>
  <si>
    <t>CARIÑITOS</t>
  </si>
  <si>
    <t>VE LA CAUCANA AV ALEJANDRO CABAL POMBO KM 16</t>
  </si>
  <si>
    <t>FRANCIA ELENA VALENCIA SINISTERRA</t>
  </si>
  <si>
    <t>CL 10 KR 66 BRR EL TRIUNFO</t>
  </si>
  <si>
    <t>MARIA NELLY VALLEJO POSSO</t>
  </si>
  <si>
    <t>LOS TRINEOS</t>
  </si>
  <si>
    <t>DIOSELINA  CAMACHO</t>
  </si>
  <si>
    <t>ANTIGUA VIA SIMON BOLIVAR brr la union</t>
  </si>
  <si>
    <t>OLIVA  RIASCOS</t>
  </si>
  <si>
    <t>KR 44C 7 20 brr MIRA FLORES</t>
  </si>
  <si>
    <t>22435755</t>
  </si>
  <si>
    <t>MARIEN  GARCES</t>
  </si>
  <si>
    <t>MI FINCA</t>
  </si>
  <si>
    <t>KR 47 CL 4 SUR brr OLIMPICO</t>
  </si>
  <si>
    <t>MARIA DEISY GRANADOS CAMPAZ</t>
  </si>
  <si>
    <t>KR 19 CL 62 BRR ALBERTO LLERAS</t>
  </si>
  <si>
    <t>22410282</t>
  </si>
  <si>
    <t>LUZ MARY SANCHEZ OROBIO</t>
  </si>
  <si>
    <t>PEQUEÑINES</t>
  </si>
  <si>
    <t>KR 61 Cl 11 BRR SEIS DE ENERO</t>
  </si>
  <si>
    <t>LEIDY JOHANA HURTADO TORRES</t>
  </si>
  <si>
    <t>TIERNAS CRIATURAS</t>
  </si>
  <si>
    <t>KR 19 2a 20 CL PALMERA BRR ALBERTO LLERAS</t>
  </si>
  <si>
    <t>LIDIA RUTH RENTERIA GONZALEZ</t>
  </si>
  <si>
    <t>CHACHAJO</t>
  </si>
  <si>
    <t>RESGUARDO CHACHAJO RIO SAN JUAN</t>
  </si>
  <si>
    <t>EMMA  NEGRIA CHIRIPUA</t>
  </si>
  <si>
    <t>LUZNELY  EQUIA PERTIAGA</t>
  </si>
  <si>
    <t>MARICELA  MERCASA</t>
  </si>
  <si>
    <t>CONEGITOS NEGROS</t>
  </si>
  <si>
    <t>CL 1 57B 21 BRR CASCAJAL</t>
  </si>
  <si>
    <t>ZOBEIDA  RIASCOS RIASCOS</t>
  </si>
  <si>
    <t>CL 1 KR 16 BRR LA PLAYITA</t>
  </si>
  <si>
    <t>LILIANA  BONILLA CAICEDO</t>
  </si>
  <si>
    <t>LOS PAJESITOS</t>
  </si>
  <si>
    <t>CL 1 KR 17 16A 28 BRR LA PLAYITA</t>
  </si>
  <si>
    <t>22412843</t>
  </si>
  <si>
    <t>ELSY VANESA VALENCIA</t>
  </si>
  <si>
    <t>MI FANTASIA</t>
  </si>
  <si>
    <t>MABEL  RIASCOS AGUDELO</t>
  </si>
  <si>
    <t>CL 4 16 88 BRR SANTA ROSA</t>
  </si>
  <si>
    <t>LUZ MAR VALLEJO CORTEZ</t>
  </si>
  <si>
    <t>OFER  PALACIO</t>
  </si>
  <si>
    <t>VIDA INDIGENA MEJOR EDUCACION</t>
  </si>
  <si>
    <t>RESGUARDO AGUA CLARA RIO SANJUAN</t>
  </si>
  <si>
    <t>ELSA  CHOCHO APUA</t>
  </si>
  <si>
    <t>ESPERANZA DE LOS FUTUROS</t>
  </si>
  <si>
    <t>INGRID  CHAMARRA GUACORIZO</t>
  </si>
  <si>
    <t>DANSA GUATIN</t>
  </si>
  <si>
    <t>OLGA  CHAMARRA PIZARRO</t>
  </si>
  <si>
    <t>LOS NIÑOS SOMOS UNIDOS</t>
  </si>
  <si>
    <t>ELIRIA  NEGRIA CHAMARRA</t>
  </si>
  <si>
    <t>CASA DE ESPERANZA</t>
  </si>
  <si>
    <t>ANATOLIA  ISMARE GUATICO</t>
  </si>
  <si>
    <t>ALEGRE LOS NIÑOS WAUNAN</t>
  </si>
  <si>
    <t>LORIFA  PIRAZA MERCAZA</t>
  </si>
  <si>
    <t>URBANIZACION LOS ANGELES</t>
  </si>
  <si>
    <t>TANIA  MOSQUERA</t>
  </si>
  <si>
    <t>MI PEQUEÑO HOGAR NO 2</t>
  </si>
  <si>
    <t>BUENAVISTA</t>
  </si>
  <si>
    <t>CABILDO INDIGENA BUENAVISTA RIO SANJUAN</t>
  </si>
  <si>
    <t>LUCIA  BULGARIA CHICHILIANO</t>
  </si>
  <si>
    <t>KR 42 295 BRR BELLAVISTA</t>
  </si>
  <si>
    <t>RUFINA  RIASCOS</t>
  </si>
  <si>
    <t>KR 34 19A 57 BRR PASCUAL DE ANDAGOYA</t>
  </si>
  <si>
    <t>MARIA NEIDA SUAREZ RIASCOS</t>
  </si>
  <si>
    <t>CL 3 3 17 BRR EUCARISTICO</t>
  </si>
  <si>
    <t>MELIDA  ESCOBAR VALENZUELA</t>
  </si>
  <si>
    <t>SECTOR 1 M 2 15 SN 200 BRR VISTA HERMOSA</t>
  </si>
  <si>
    <t>LUZ DEISY CAICEDO</t>
  </si>
  <si>
    <t>MIS PRIMEROS INFANTES</t>
  </si>
  <si>
    <t>CL 6 56C 51 BRR URBANIZACION SAN BUENAVENTURA</t>
  </si>
  <si>
    <t>ANA TILDE HURTADO</t>
  </si>
  <si>
    <t>KR 17 CL 13B BRR SEIS DE ENERO</t>
  </si>
  <si>
    <t>CARMEN BELEN TENORIO RIASCOS</t>
  </si>
  <si>
    <t>LOS CARIÑITOS</t>
  </si>
  <si>
    <t>KR 59 CL 11 19A 10 BRR 12 DE ABRIL</t>
  </si>
  <si>
    <t>EMERITA  BENITEZ GRUESO</t>
  </si>
  <si>
    <t>KR 59 11A 28 BRR SEIS DE ENERO</t>
  </si>
  <si>
    <t>24446569</t>
  </si>
  <si>
    <t>FANNY  CONGO MOSQUERA</t>
  </si>
  <si>
    <t>LOS 3 CONEJITOS</t>
  </si>
  <si>
    <t>KR 63 CL 14 BRR CAMILO TORRES</t>
  </si>
  <si>
    <t>FLOR MARIA PEREA</t>
  </si>
  <si>
    <t>LA NIÑEZ</t>
  </si>
  <si>
    <t>KR 61 14A 21 BRR SEIS DE ENERO</t>
  </si>
  <si>
    <t>22449242</t>
  </si>
  <si>
    <t>MARIA MILAGRO CASTILLO</t>
  </si>
  <si>
    <t>CL 15 59 14 BRR SEIS DE ENERO</t>
  </si>
  <si>
    <t>MANUELA  MURILLO</t>
  </si>
  <si>
    <t>LOS DUMIS</t>
  </si>
  <si>
    <t>KR 17D 2 SUR CL 20 JULIO BRR ALFONSO LOPEZ PUMAREJO</t>
  </si>
  <si>
    <t>ALBA MARIA MOSQUERA MINA</t>
  </si>
  <si>
    <t>KR 56 6 83 SUR BRR ANTONIO NARIÑO</t>
  </si>
  <si>
    <t>YOLANDA  OLAVE</t>
  </si>
  <si>
    <t>CHAAIN KHIIRJUG KHAAU JEM DI</t>
  </si>
  <si>
    <t>RIO SANJUAN - PUERTO PIZARIO</t>
  </si>
  <si>
    <t>ABILDA  MEMBACHE TASCON</t>
  </si>
  <si>
    <t>KHOSI AA JEM DI</t>
  </si>
  <si>
    <t>RIO SAN JUAN - BURUJON</t>
  </si>
  <si>
    <t>AMANTINA  DONISABE ISMARE</t>
  </si>
  <si>
    <t>PAKHIT - CARRICERITO</t>
  </si>
  <si>
    <t>RIO SAN JUAN  - VALLEDUPAR</t>
  </si>
  <si>
    <t>ANGELICA  MOÑA MEMBACHE</t>
  </si>
  <si>
    <t>CHAAIN JEMKHA JEM DI</t>
  </si>
  <si>
    <t>BAHIA MALGA - CERRITO BONGO</t>
  </si>
  <si>
    <t>CILIA  MOÑO MESA</t>
  </si>
  <si>
    <t>LORID</t>
  </si>
  <si>
    <t>RIO CALIMA - S.R GUAYACAN</t>
  </si>
  <si>
    <t>CLARA INES ORTIZ PUAMA</t>
  </si>
  <si>
    <t>CHAAI DI</t>
  </si>
  <si>
    <t>RIO SAJUAN - PUERTO PIZARIO</t>
  </si>
  <si>
    <t>22420529</t>
  </si>
  <si>
    <t>CLARITZA  ISMARE CARDENA</t>
  </si>
  <si>
    <t>CHAAIN IUKHA JEM DI</t>
  </si>
  <si>
    <t>QUEBRADA TOGOROMA - LOMA ALTA</t>
  </si>
  <si>
    <t>CRISELDA  PIRAZA MEPAQUITO</t>
  </si>
  <si>
    <t>CHAAIN ONEE LECHE DOO JEM</t>
  </si>
  <si>
    <t>RIO SAN JUAN - S. M. PANGALA</t>
  </si>
  <si>
    <t>GILDA  HURTADO ISMARE</t>
  </si>
  <si>
    <t>YU LUUCX</t>
  </si>
  <si>
    <t>RESGUARDO YUIYICKWE</t>
  </si>
  <si>
    <t>ILVANIA  GUAINAS RAMOS</t>
  </si>
  <si>
    <t>NASA LUCH YAT</t>
  </si>
  <si>
    <t>LA DELFINA KM 45 - NASAKIWE</t>
  </si>
  <si>
    <t>LORENA  CHAGUENDO VITONCO</t>
  </si>
  <si>
    <t>EWANDAMA</t>
  </si>
  <si>
    <t>RIO SAN JUAN - PITALITO</t>
  </si>
  <si>
    <t>LUISA  MOYA OPUA</t>
  </si>
  <si>
    <t>CHAAIN JAU JEM DI</t>
  </si>
  <si>
    <t>RIO SANJUAN - ESTRELLA PANGALA</t>
  </si>
  <si>
    <t>MARIA TATIANA PIZARIO CONQUISTA</t>
  </si>
  <si>
    <t>CHAAIN THUMARKHIR DI</t>
  </si>
  <si>
    <t>RIO SANJUAN - BURUJON</t>
  </si>
  <si>
    <t>MARTHA LILIANA DONISABE PERDIZ</t>
  </si>
  <si>
    <t>KHIRJUG DI</t>
  </si>
  <si>
    <t>RIO SAN JUAN - PUERTO WAUDALITO</t>
  </si>
  <si>
    <t>MISTELBA  ISMARE CABEZON</t>
  </si>
  <si>
    <t>EL OSITO</t>
  </si>
  <si>
    <t>KM 23 VIA CABAL POMBO - IPU EUJA</t>
  </si>
  <si>
    <t>NELCI  DURA PERTIAGA</t>
  </si>
  <si>
    <t>BISIA - EL PERICO</t>
  </si>
  <si>
    <t>NOLBERTA  GARCIAS MEJIA</t>
  </si>
  <si>
    <t>LA CASA DE LA PAZ</t>
  </si>
  <si>
    <t>LA DELFINA - AIZAMA</t>
  </si>
  <si>
    <t>OBDULIA  POIRAMA CHIRIPUDA</t>
  </si>
  <si>
    <t>CHAAIN KHIRJUG OOJEM DI</t>
  </si>
  <si>
    <t>RIO SAN JUAN - PUERTO PIZARIO</t>
  </si>
  <si>
    <t>OLIVIA  GUACORIZO PIZARIO</t>
  </si>
  <si>
    <t>UUIN KHAR</t>
  </si>
  <si>
    <t>ROSA  CHIRIPUA VALENCIA</t>
  </si>
  <si>
    <t>THAKHIR</t>
  </si>
  <si>
    <t>QUEBRADA TOGOROMA - SAN ANTONIO DE TOGOROMA</t>
  </si>
  <si>
    <t>ROSA MILENA CABEZON ISMARE</t>
  </si>
  <si>
    <t>KHURPHIM</t>
  </si>
  <si>
    <t>RIO CALIMA - S.R. GUAYACAN</t>
  </si>
  <si>
    <t>ROSAURA  CABEZON ISMARE</t>
  </si>
  <si>
    <t>NOCANCHI WAWA KUNAPA WASI</t>
  </si>
  <si>
    <t>CL 1 3a 10 BRR LA PILA</t>
  </si>
  <si>
    <t>SANDRA PATRICIA JAJOY TANDIOY</t>
  </si>
  <si>
    <t>ARDILLA</t>
  </si>
  <si>
    <t>DUR AP DUR</t>
  </si>
  <si>
    <t>YENNY  PIRAZA CHOCHO</t>
  </si>
  <si>
    <t>FERCHITO</t>
  </si>
  <si>
    <t>KR 17F CL 2 2 18 BRR ALFONSO LOPEZ PUMAREJO</t>
  </si>
  <si>
    <t>LEONILA  ASPRILLA VALENCIA</t>
  </si>
  <si>
    <t>CL 3 2 29 BRR BAJO FIRME</t>
  </si>
  <si>
    <t>RUBIELA  PEREA MOSQURA</t>
  </si>
  <si>
    <t>CL 4 4 17 BRR LA PIÑA</t>
  </si>
  <si>
    <t>LEVIA JHOANA OBREGON SANCHEZ</t>
  </si>
  <si>
    <t>KR 2 15 62 BRR BAJO FIRME</t>
  </si>
  <si>
    <t>ALBERTA  OBREGON PIEDAHITA</t>
  </si>
  <si>
    <t>DAGUA COSTA - CO CAMPO HERMOSO</t>
  </si>
  <si>
    <t>AIDA MARIA VALENCIA</t>
  </si>
  <si>
    <t>MIS OVEJAS</t>
  </si>
  <si>
    <t>SANDRA PATRICIA GARCES</t>
  </si>
  <si>
    <t>MI CABAÑITA</t>
  </si>
  <si>
    <t>BERTILDA  ANGULO</t>
  </si>
  <si>
    <t>DAGUA COSTA - CO GUADUALITO</t>
  </si>
  <si>
    <t>ESTHER JULIA VALENCIA</t>
  </si>
  <si>
    <t>TERESA  SOLIS</t>
  </si>
  <si>
    <t>DIOS ES AMOR 1</t>
  </si>
  <si>
    <t>DAGUA COSTA - CO LIMONCITO</t>
  </si>
  <si>
    <t>CERORA  RENTERIA</t>
  </si>
  <si>
    <t>DIOS ES AMOR 3</t>
  </si>
  <si>
    <t>GUANDA YOLANDA RENTERIA</t>
  </si>
  <si>
    <t>CARITAS SONRIENTES</t>
  </si>
  <si>
    <t>KR 16 1 SUR BRR LA PLAYITA</t>
  </si>
  <si>
    <t>ZULEIMA  CASTILLO CUERO</t>
  </si>
  <si>
    <t>VE ZACARIAS</t>
  </si>
  <si>
    <t>SONIA  GARCEZ ANGULO</t>
  </si>
  <si>
    <t>KR 81 CL 1 2 ETAPA BRR MATIA MULUMBA</t>
  </si>
  <si>
    <t>ALICIA  RIASCOS SINISTERRA</t>
  </si>
  <si>
    <t>VE CALLE LARGA</t>
  </si>
  <si>
    <t>JESUCITA  ARANGO MINA</t>
  </si>
  <si>
    <t>AIDA LUZ ANGULO LUZ</t>
  </si>
  <si>
    <t>VE EL ECO</t>
  </si>
  <si>
    <t>MELANIA  TEGUE CAMACHO</t>
  </si>
  <si>
    <t>CLARENA  ARAGON MOSQUERA</t>
  </si>
  <si>
    <t>VE SABALETAS</t>
  </si>
  <si>
    <t>YENCI  POTES VALENZUELA</t>
  </si>
  <si>
    <t>MI PRIMERA INFANCIA</t>
  </si>
  <si>
    <t>ve sabaletas</t>
  </si>
  <si>
    <t>ESPERANZA  VALENCIA TAGUE</t>
  </si>
  <si>
    <t>BELLAS MONTAÑAS</t>
  </si>
  <si>
    <t>BAJO CALIMA KM 6 LA BREA</t>
  </si>
  <si>
    <t>MATILDE  VIVEROS PANAMEÑO</t>
  </si>
  <si>
    <t>LOS ANGELITOS TRAVIESOS</t>
  </si>
  <si>
    <t>SANDRA YIRLEY REVELO ERAZO</t>
  </si>
  <si>
    <t>ROSA MARIA LUCUMI ORTEGA</t>
  </si>
  <si>
    <t>CO NAYITA CL 6 9 17 AUTOP S. BOLIVAR</t>
  </si>
  <si>
    <t>ANGELA ROSA MARTINEZ</t>
  </si>
  <si>
    <t>LOS BULLICIOSOS NO 1</t>
  </si>
  <si>
    <t>VE NAYITA KR 6 7 42 ALTO NAYITA</t>
  </si>
  <si>
    <t>MARIA  VICTORIA MOSQUERA VALENCIA</t>
  </si>
  <si>
    <t>LOS BULLICIOSOS NO 2</t>
  </si>
  <si>
    <t>22410667</t>
  </si>
  <si>
    <t>LUZ  ESCOBAR DE JARAMILLO</t>
  </si>
  <si>
    <t>LOS BULLICIOSOS NO 3</t>
  </si>
  <si>
    <t>AMARILLYS FONTANELLY RENTERIA</t>
  </si>
  <si>
    <t>MI TIERNA EDAD</t>
  </si>
  <si>
    <t>CECILIA  GUERRERO CUERO</t>
  </si>
  <si>
    <t>ESTRELLITAS</t>
  </si>
  <si>
    <t>VE NUEVA FRONTERA</t>
  </si>
  <si>
    <t>SALOME  RIASCOS ANGULO</t>
  </si>
  <si>
    <t>SANTA TERESITA</t>
  </si>
  <si>
    <t>CARRETERA CABAL POMBO</t>
  </si>
  <si>
    <t>ARCELIA  RODRIGUEZ HERNANDEZ</t>
  </si>
  <si>
    <t>GLADIS  MANTILLA JIMENEZ</t>
  </si>
  <si>
    <t>VE NUEVA FLORESTA</t>
  </si>
  <si>
    <t>ANA COLOMBIA MINA VALENCIA</t>
  </si>
  <si>
    <t>BURBUJITAS</t>
  </si>
  <si>
    <t>YOLANDA  ANGULO MINA</t>
  </si>
  <si>
    <t>VE CISNEROS</t>
  </si>
  <si>
    <t>MARTHA  GARCES ROJAS</t>
  </si>
  <si>
    <t>VE EL SALTO</t>
  </si>
  <si>
    <t>MARIA DOLORES MORENO GAMBOA</t>
  </si>
  <si>
    <t>NUEVO AMANECER NO 2</t>
  </si>
  <si>
    <t>TRIANA INVACION</t>
  </si>
  <si>
    <t>OLGA MARIA VARGAS OCORO</t>
  </si>
  <si>
    <t>NUEVO AMANECER NO 1</t>
  </si>
  <si>
    <t>ANA DELFA RIASCOS CAICEDO</t>
  </si>
  <si>
    <t>LUCES DE COLORES NO 2</t>
  </si>
  <si>
    <t>MAGALY  TORRES BANGUERA</t>
  </si>
  <si>
    <t>KM 40</t>
  </si>
  <si>
    <t>SONIA  PEDROZA ASPRILLA</t>
  </si>
  <si>
    <t>ALEGRIA DE VIVIR NO 2</t>
  </si>
  <si>
    <t>CENITH   MURILLO RIVAS</t>
  </si>
  <si>
    <t>VE EL PITALITO</t>
  </si>
  <si>
    <t>LILIANA  RIASCOS RODRIGUEZ</t>
  </si>
  <si>
    <t>ALEGRIA DE VIVIR NO 1</t>
  </si>
  <si>
    <t>MARY LUZ RIVAS DIAZ</t>
  </si>
  <si>
    <t>LUCES DE COLORES NO 1</t>
  </si>
  <si>
    <t>TRIANA</t>
  </si>
  <si>
    <t>STELLA  ROMAN VARGAS</t>
  </si>
  <si>
    <t>RENACER</t>
  </si>
  <si>
    <t>VE LA DELFINA</t>
  </si>
  <si>
    <t>CARMEN ROSA MURILLO MENDOZA</t>
  </si>
  <si>
    <t>NORFELINA  CARDENAS TASCON</t>
  </si>
  <si>
    <t>MELBA  ROSA GARCIA</t>
  </si>
  <si>
    <t>TIOSIRILIO</t>
  </si>
  <si>
    <t>RESGUARDO RIO SANJUAN TIOSIRILIO</t>
  </si>
  <si>
    <t>CARMELINA  NEGRIA CHIRIPUA</t>
  </si>
  <si>
    <t>RUCILIA  CHOCHO CHIRIPUA</t>
  </si>
  <si>
    <t>JUANA  MESA QUINTERO</t>
  </si>
  <si>
    <t>CL 8 55 36 BRR SAN BUENAVENTURA</t>
  </si>
  <si>
    <t>AMERICA  ORDOÑEZ AGUIÑO</t>
  </si>
  <si>
    <t>JARDIN HUERTAS</t>
  </si>
  <si>
    <t>KR 40 POSTE 10 CL PAMPALINDA</t>
  </si>
  <si>
    <t>ANTONIA  CARABALI GARCIA</t>
  </si>
  <si>
    <t>LAS MARGARITAS</t>
  </si>
  <si>
    <t>AV 41A 09 BRR ROCKEFELLER</t>
  </si>
  <si>
    <t>22439681</t>
  </si>
  <si>
    <t>DELFINA OTILIA MOSQUERA</t>
  </si>
  <si>
    <t>LOS CHIRIMINES</t>
  </si>
  <si>
    <t>VE ARAGON RIO CAJAMBRE</t>
  </si>
  <si>
    <t>BENIGNA  CASQUETE</t>
  </si>
  <si>
    <t>FRANCIA  CUERO</t>
  </si>
  <si>
    <t>DIVINO NIÑO DEL MAR</t>
  </si>
  <si>
    <t>VE ISLAMEÑO RIO SANJUAN</t>
  </si>
  <si>
    <t>MARIA DAIDY GARCES</t>
  </si>
  <si>
    <t>VE CHOCHO RIO SANJUAN</t>
  </si>
  <si>
    <t>DANNY  ARBOLEDA CAICEDO</t>
  </si>
  <si>
    <t>LOS ENANITOS DEL BOSQUE</t>
  </si>
  <si>
    <t>FLORIPE  GONGORA</t>
  </si>
  <si>
    <t>YAMILETH  ISMARE</t>
  </si>
  <si>
    <t>VE PUERTO WAUDALITO RIO SANJUAN</t>
  </si>
  <si>
    <t>OTILIA  MONTAÑO</t>
  </si>
  <si>
    <t>MANITAS TRAVIESAS</t>
  </si>
  <si>
    <t>RIO SANJUAN</t>
  </si>
  <si>
    <t>ANA DELIA GONZALEZ</t>
  </si>
  <si>
    <t>VE NUEVO PITALITO RIO SANJUAN</t>
  </si>
  <si>
    <t>MARITZA  CUERO</t>
  </si>
  <si>
    <t>EL GUAYABITO</t>
  </si>
  <si>
    <t>ORFILIA  MINA ANGULO</t>
  </si>
  <si>
    <t>EL CHARKITO</t>
  </si>
  <si>
    <t>CO BELLAVISTA RIO RAPOSO</t>
  </si>
  <si>
    <t>ISOLINA  VALENCIA SINISTERRA</t>
  </si>
  <si>
    <t>MI CHARKITO</t>
  </si>
  <si>
    <t>CO EL CAMINI RIO RAPOSO</t>
  </si>
  <si>
    <t>MARIA MERCEDES MICOLTA</t>
  </si>
  <si>
    <t>EL MARAÑONCITO NO 1</t>
  </si>
  <si>
    <t>CELINA  RENTERIA</t>
  </si>
  <si>
    <t>EL PANPION</t>
  </si>
  <si>
    <t>CELINA  ESPINOSA VALENCIA</t>
  </si>
  <si>
    <t>LAS ESTRELLA</t>
  </si>
  <si>
    <t>DELCIDA VICTORIA VALENCIA</t>
  </si>
  <si>
    <t>CO EL CAIMITO RIO RAPOSO</t>
  </si>
  <si>
    <t>GEORGINA  VALENCIA RENTERIA</t>
  </si>
  <si>
    <t>EL FUNDADOR</t>
  </si>
  <si>
    <t>LUZ MARIA VALENCIA VALENCIA</t>
  </si>
  <si>
    <t>EL PACIFICO</t>
  </si>
  <si>
    <t>AURA ALICIA NEIVA VALENCIA</t>
  </si>
  <si>
    <t>EL PORVENIR</t>
  </si>
  <si>
    <t>CIPRIANA  CANGA RENTERIA</t>
  </si>
  <si>
    <t>CERVILIA  ARAMBURO GARCIA</t>
  </si>
  <si>
    <t>EL REMANZO</t>
  </si>
  <si>
    <t>SARA  MOSQUERA VALENCIA</t>
  </si>
  <si>
    <t>EL SAGRADO</t>
  </si>
  <si>
    <t>MARIA TRANCITO VALENCIA ARAMBURO</t>
  </si>
  <si>
    <t>JARDINES DE LA AURORA</t>
  </si>
  <si>
    <t>CELEDINA  VALENCIA</t>
  </si>
  <si>
    <t>LA FAMILIA</t>
  </si>
  <si>
    <t>DORILA  MINA MINA</t>
  </si>
  <si>
    <t>LA PERLA DEL SABER</t>
  </si>
  <si>
    <t>VE PRIMAVERA</t>
  </si>
  <si>
    <t>JUANA JESUS CAICEDO VALENCIA</t>
  </si>
  <si>
    <t>VE EL ENCANTO</t>
  </si>
  <si>
    <t>LUZ XIOMARA VALENCIA RENTERIA</t>
  </si>
  <si>
    <t>ROSALBINA  GARCIA RENTERIA</t>
  </si>
  <si>
    <t>LAS NUBES</t>
  </si>
  <si>
    <t>VE SAN GERONIMO</t>
  </si>
  <si>
    <t>ANGELINA  CAICEDO</t>
  </si>
  <si>
    <t>AURA TEONILA POTES</t>
  </si>
  <si>
    <t>VE EL AGUILA</t>
  </si>
  <si>
    <t>ALBA LUZ CONGO VALENCIA</t>
  </si>
  <si>
    <t>MIS NIÑITOS</t>
  </si>
  <si>
    <t>ELODIA  SOLIMAN CANGA</t>
  </si>
  <si>
    <t>REMANSO DE PAZ</t>
  </si>
  <si>
    <t>APOLONIA  VALENCIA NEIVA</t>
  </si>
  <si>
    <t>MARIA CENEN MINA ARAMBURO</t>
  </si>
  <si>
    <t>VIDA Y PAZ</t>
  </si>
  <si>
    <t>ANA YOLEIDA CANGA CASTRO</t>
  </si>
  <si>
    <t>CL 12 64D 02 BRR CAMILO TORRES</t>
  </si>
  <si>
    <t>LUZ ENEIDA ARENAS MONDRAGON</t>
  </si>
  <si>
    <t>MIS BULLISIOSOS</t>
  </si>
  <si>
    <t>BRR GAMBOA</t>
  </si>
  <si>
    <t>SILIA  GUERRERO</t>
  </si>
  <si>
    <t>BRR CAMILO TORRES</t>
  </si>
  <si>
    <t>SHIRLEY YANED GOMEZ HINESTROSA</t>
  </si>
  <si>
    <t>SNOPY</t>
  </si>
  <si>
    <t>KR 65 11 69 brr la INDEPENDENCIA</t>
  </si>
  <si>
    <t>PAOLA  ARBOLEDA ASPRILLA</t>
  </si>
  <si>
    <t>AGUAMANSA 2</t>
  </si>
  <si>
    <t>MARIA EMILSEN MINA</t>
  </si>
  <si>
    <t>MARIA ELIDA RAMOS GARCES</t>
  </si>
  <si>
    <t>DOLORES  RODALLEGA VALENCIA</t>
  </si>
  <si>
    <t>EL PATICO</t>
  </si>
  <si>
    <t>MARIA NERIS ANGULO ANGULO</t>
  </si>
  <si>
    <t>EL REBAÑITO</t>
  </si>
  <si>
    <t>NIMIA  HINESTROZA GARCES</t>
  </si>
  <si>
    <t>AMADA  MEDINA MINA</t>
  </si>
  <si>
    <t>LA ROSA</t>
  </si>
  <si>
    <t>BETANIA</t>
  </si>
  <si>
    <t>ANA DOLORES MONDRAGON</t>
  </si>
  <si>
    <t>MARIA DIONISIA VIVEROS</t>
  </si>
  <si>
    <t>AIDA  ANGULO VIVEROS</t>
  </si>
  <si>
    <t>MARICELA  MONDRAGON</t>
  </si>
  <si>
    <t>BELLA LUZ ANGULO ANGULO</t>
  </si>
  <si>
    <t>NIÑOS DE SAN BARTOLO</t>
  </si>
  <si>
    <t>SAN BARTOLOME</t>
  </si>
  <si>
    <t>BELERMINA  MINA</t>
  </si>
  <si>
    <t>PALITO DE MANGO</t>
  </si>
  <si>
    <t>AIDA MARIA ARROYO</t>
  </si>
  <si>
    <t>SINA</t>
  </si>
  <si>
    <t>RIO DAGUA</t>
  </si>
  <si>
    <t>CARMENZA  QUIRO ISMARE</t>
  </si>
  <si>
    <t>RE JOAQUINCITO RIO NAYA</t>
  </si>
  <si>
    <t>MARIA DE LA FLOR PERTIAGA DURA</t>
  </si>
  <si>
    <t>LA ANTIOQUEÑITAS</t>
  </si>
  <si>
    <t>TV 35A BUENOS AIRES</t>
  </si>
  <si>
    <t>3186720977</t>
  </si>
  <si>
    <t>PATRICIA  MORALES</t>
  </si>
  <si>
    <t>KR 32 35 JARDIN</t>
  </si>
  <si>
    <t>3117226801</t>
  </si>
  <si>
    <t>MARIA ELVIRA VALENCIA</t>
  </si>
  <si>
    <t>TV 47 47 8 55 55 BRR ORIENTE</t>
  </si>
  <si>
    <t>2425644</t>
  </si>
  <si>
    <t>DEICY  MANYOMA NUÑEZ</t>
  </si>
  <si>
    <t>EL COCAL</t>
  </si>
  <si>
    <t>CL LOS ALMENDROS BRR ALBERTO LLERAS</t>
  </si>
  <si>
    <t>3127326341</t>
  </si>
  <si>
    <t>MARIA JAZMIN VICTORIA RIVAS</t>
  </si>
  <si>
    <t>LOS MARINEROS</t>
  </si>
  <si>
    <t>KR 28 8 20 20 BRR INMACULADA</t>
  </si>
  <si>
    <t>3154286411</t>
  </si>
  <si>
    <t>CLARA ELISA GOMEZ RODRIGUEZ</t>
  </si>
  <si>
    <t>CL 5 5 KR 80 BRR UNION DE VIVIENDA</t>
  </si>
  <si>
    <t>3162836968</t>
  </si>
  <si>
    <t>ERNESTINA OCORO RIVAS</t>
  </si>
  <si>
    <t>CHIQUILLADAS</t>
  </si>
  <si>
    <t>VE EL JARDIN EL JARDIN</t>
  </si>
  <si>
    <t>3103394956</t>
  </si>
  <si>
    <t>ELVIA MARIA VALENCIA ARAMBURO</t>
  </si>
  <si>
    <t>MIS PEQUEÑOS BEBES</t>
  </si>
  <si>
    <t>KR 32A 5 31 BRR KENNEDY</t>
  </si>
  <si>
    <t>3116157756</t>
  </si>
  <si>
    <t>IRENE TOVAR MINA</t>
  </si>
  <si>
    <t>KR 50 CL 1 SUR BRR EL CRISTAL</t>
  </si>
  <si>
    <t>3164376125</t>
  </si>
  <si>
    <t>LUZ MARINA ORTIZ ALEGRIA</t>
  </si>
  <si>
    <t>LA CASITA</t>
  </si>
  <si>
    <t>CL 1 SUR 22 3 BRR ALBERTO LLERAS</t>
  </si>
  <si>
    <t>2426797</t>
  </si>
  <si>
    <t>VICTORIA  RODRIGUEZ ANGULO</t>
  </si>
  <si>
    <t>DIOS ES AMOR 2</t>
  </si>
  <si>
    <t>COR LIMONCITO LIMONCITO DAGUA ACOSTA LIMONCITO DAGUA COSTA</t>
  </si>
  <si>
    <t>3103743442</t>
  </si>
  <si>
    <t>LUZ MARINA GARCES</t>
  </si>
  <si>
    <t>CL COLOMBIA 20 40 BRR ALBERTO LLERAS CAMARGO</t>
  </si>
  <si>
    <t>3167102383</t>
  </si>
  <si>
    <t>DORIS ALICIA LANDAZURI CORTES</t>
  </si>
  <si>
    <t>LOS GUADUALES</t>
  </si>
  <si>
    <t>CL 11  DE NOVIEMBRE 20 07 BRR ALBERTO LLERAS</t>
  </si>
  <si>
    <t>3122401741</t>
  </si>
  <si>
    <t>EDILMA  BORJA RODRIGUEZ</t>
  </si>
  <si>
    <t>LOS PINGUINOS 1</t>
  </si>
  <si>
    <t>CL 5A POSTE 161 BRR UNION DE VIIVIENDA</t>
  </si>
  <si>
    <t>3173844351</t>
  </si>
  <si>
    <t>ELIZABETH  VALENCIA CASTRO</t>
  </si>
  <si>
    <t>EL DELIRIO</t>
  </si>
  <si>
    <t>3146700455</t>
  </si>
  <si>
    <t>LUZ DARY HINESTROZA ANGULO</t>
  </si>
  <si>
    <t>LOS TULIPANES</t>
  </si>
  <si>
    <t>KR 55 55 2 BRR SAN BUENAVENTURA</t>
  </si>
  <si>
    <t>3188652567</t>
  </si>
  <si>
    <t>VIRGINIA  CARVAJAL CHALAVE</t>
  </si>
  <si>
    <t>VE COCALITO</t>
  </si>
  <si>
    <t>3217666563</t>
  </si>
  <si>
    <t>OVILIA  RODALLEGA LOPEZ</t>
  </si>
  <si>
    <t>LA QUEBRADITA</t>
  </si>
  <si>
    <t>COR RIO RAPOSO</t>
  </si>
  <si>
    <t>OMAIRA  CUAMA CORRALES</t>
  </si>
  <si>
    <t>ALIS LEYDA GALLEGO VALENCIA</t>
  </si>
  <si>
    <t>VILLA HERMOSA</t>
  </si>
  <si>
    <t>VE SAN FRANCISCO</t>
  </si>
  <si>
    <t>SILVIA MARIA VICTORIA VALENCIA</t>
  </si>
  <si>
    <t>KR 10A 1 SUR 640 BRR MUROYUSTI</t>
  </si>
  <si>
    <t>AYOLA  ASPRILLA PRETEL</t>
  </si>
  <si>
    <t>MI ILUSION</t>
  </si>
  <si>
    <t>CL 14 1 10 BRR ISLA DE LA PAZ</t>
  </si>
  <si>
    <t>EDILMA  AVINCULA VALENCIA</t>
  </si>
  <si>
    <t>LOS TRAVIESOS 2</t>
  </si>
  <si>
    <t>LUZ CLARITZA RIASCOS RIASCOS</t>
  </si>
  <si>
    <t>KR 78 CL 4 78 74 BRR UNION DE VIVIENDA</t>
  </si>
  <si>
    <t>ANA LOIDA CHALA MOSQUERA</t>
  </si>
  <si>
    <t>LA INFANCIA</t>
  </si>
  <si>
    <t>KR 100 CL PRINCIPAL MZ 21 BRR VISTA HERMOSA</t>
  </si>
  <si>
    <t>DAYANA  MONDRAGON VALENCIA</t>
  </si>
  <si>
    <t>CL 100 POSTE 414496 MZ 22 BRR VISTA HERMOSA</t>
  </si>
  <si>
    <t>CLAUDIA MARGARITA ARBOLEDA OREJUELA</t>
  </si>
  <si>
    <t>NUEVA ESPERANZA NO 1</t>
  </si>
  <si>
    <t>TV 47 70 BRR PUERTA DEL CIELO</t>
  </si>
  <si>
    <t>DIANA  BONILLA ANGOLA</t>
  </si>
  <si>
    <t>NUEVA ESPERANZA NO 2</t>
  </si>
  <si>
    <t>TV 47A CA 140 BRR PUERTA DEL CIELO</t>
  </si>
  <si>
    <t>JOSEFA  CAICEDO SOLIMAN</t>
  </si>
  <si>
    <t>NUEVA ESPERANZA NO 3</t>
  </si>
  <si>
    <t>TV 47 65 BRR PUERTA DEL CIELO</t>
  </si>
  <si>
    <t>YENNI PATRICIA LARGACHA SANCHEZ</t>
  </si>
  <si>
    <t>KR 80 CL 3 BRR UNION DE VIVIENDA</t>
  </si>
  <si>
    <t>GLADYS BERTHA BONILLA ANGULO</t>
  </si>
  <si>
    <t>SENDERITO</t>
  </si>
  <si>
    <t>ORFILIA  VALENCIA BRAVO</t>
  </si>
  <si>
    <t>SOL NACIENTE</t>
  </si>
  <si>
    <t>CONSUELO  OSORIO VALENCIA</t>
  </si>
  <si>
    <t>KR 81 CL 2 POSTE 527 BRR MATIA MULUMBA</t>
  </si>
  <si>
    <t>LUZ MARY RIASCOS SINISTERRA</t>
  </si>
  <si>
    <t>HERMEREGILDA  RIASCOS RIASCOS</t>
  </si>
  <si>
    <t>LOS CHINITOS</t>
  </si>
  <si>
    <t>MARIEN  RIASCOS RIASCOS</t>
  </si>
  <si>
    <t>KR 81 POSTE 1981 BRR MATIA MULUMBA</t>
  </si>
  <si>
    <t>LUZ ELENA QUIÑONEZ ANGULO</t>
  </si>
  <si>
    <t>ADOLESCENCIA DE LOS NILLOS</t>
  </si>
  <si>
    <t>KR 75 CL 9 BRR EL PROGRESO</t>
  </si>
  <si>
    <t>DELIA GENARA CHIRIBOGA BOLAÑOS</t>
  </si>
  <si>
    <t>MI VERANITO</t>
  </si>
  <si>
    <t>KR 73 CL 7 SUR BRR NUEVA GRANADA</t>
  </si>
  <si>
    <t>0922507744</t>
  </si>
  <si>
    <t>MARIA DARAYDA QUIÑONEZ CASIERRA</t>
  </si>
  <si>
    <t>CL MI FINQUITA BRR NUEVA FRONTERA</t>
  </si>
  <si>
    <t>DONATILA  MORENO ASPRILLA</t>
  </si>
  <si>
    <t>MIS PRIMERAS LUCES</t>
  </si>
  <si>
    <t>KR 90 CL 2 SUR BRR NUEVA FRONTERA</t>
  </si>
  <si>
    <t>EBERILDE  RODRIGUEZ RIASCOS</t>
  </si>
  <si>
    <t>HOGAR DE PAZ</t>
  </si>
  <si>
    <t>CL 5 KR 74B BRR EL PROGRESO</t>
  </si>
  <si>
    <t>LEONOR  VALENCIA BALANTA</t>
  </si>
  <si>
    <t>LA BUENA FE</t>
  </si>
  <si>
    <t>KR 65 CL 8 65 50 BRR GAITAN</t>
  </si>
  <si>
    <t>LUCY  SINISTERRA CAICEDO</t>
  </si>
  <si>
    <t>KR 17 SUR EL ESFUERZO BRR LA PLAYITA</t>
  </si>
  <si>
    <t>MERCY YANETH ADVINCULA ANGULO</t>
  </si>
  <si>
    <t>CL 1 17E 83 BRR LLERAS</t>
  </si>
  <si>
    <t>MARIA MARLING CUNDUMI SANCHEZ</t>
  </si>
  <si>
    <t>KR 79 CL 4 79 34 BRR UNION DE VIVIENDA</t>
  </si>
  <si>
    <t>LUZ FIDELIA MENA PALACIO</t>
  </si>
  <si>
    <t>LOS INFANTES</t>
  </si>
  <si>
    <t>KR 17 CL LA ABEJANO 2S 30 BRR ALFONSO LOPEZ PUMAREJO</t>
  </si>
  <si>
    <t>CARMEN MARIA IBARBO BARAHONA</t>
  </si>
  <si>
    <t>PINGUINITOS</t>
  </si>
  <si>
    <t>KR 17 CL ORISA BRR ALFONSO LOPEZ PUMAREJO</t>
  </si>
  <si>
    <t>LUZ ESTHER BARAHONA IBARBO</t>
  </si>
  <si>
    <t>TERNURA 2</t>
  </si>
  <si>
    <t>KR 16A SUR BRR LA PLAYITA</t>
  </si>
  <si>
    <t>22426713</t>
  </si>
  <si>
    <t>MARIA RUBY VIVEROS</t>
  </si>
  <si>
    <t>YULY VANESSA VALENCIA VALENCIA</t>
  </si>
  <si>
    <t>MI PRIMER ESFUERZO</t>
  </si>
  <si>
    <t>ONELIA  HURTADO MOSQUERA</t>
  </si>
  <si>
    <t>NUESTRA SEÑORA DE LA CANDELARIA</t>
  </si>
  <si>
    <t>Cra 9 No.13-46</t>
  </si>
  <si>
    <t>2648137.</t>
  </si>
  <si>
    <t>Amparp Patricia Maya Llanos</t>
  </si>
  <si>
    <t>Kra 10 No 4-25</t>
  </si>
  <si>
    <t>2561623.</t>
  </si>
  <si>
    <t>Idaly Castrillon</t>
  </si>
  <si>
    <t>HOGAR INFANTIL EL ALBERGUE</t>
  </si>
  <si>
    <t>Cra 12 No. 9-50</t>
  </si>
  <si>
    <t>2565391 / 2571759</t>
  </si>
  <si>
    <t>Martha Cecilia Carrillo</t>
  </si>
  <si>
    <t>ALFREDO POSADA CORREA</t>
  </si>
  <si>
    <t>Cra 12 No. 5-86</t>
  </si>
  <si>
    <t>2674421.</t>
  </si>
  <si>
    <t>Gloria Martinez Valencia</t>
  </si>
  <si>
    <t>LOS LOBITOS</t>
  </si>
  <si>
    <t>Kra  13 Nº 10-121</t>
  </si>
  <si>
    <t>2618390.</t>
  </si>
  <si>
    <t>Gladys Viafara</t>
  </si>
  <si>
    <r>
      <rPr>
        <b/>
        <sz val="12"/>
        <color rgb="FFFF0000"/>
        <rFont val="Arial Narrow"/>
        <family val="2"/>
      </rPr>
      <t>(3) Transporte y Viáticos :</t>
    </r>
    <r>
      <rPr>
        <sz val="12"/>
        <color theme="1"/>
        <rFont val="Arial Narrow"/>
        <family val="2"/>
      </rPr>
      <t xml:space="preserve">Se debe tener encuenta los municipios en donde se requiere aplicar los instrumentos cualitativos y cuantitativos. Estos se encuentran en la hoja </t>
    </r>
    <r>
      <rPr>
        <i/>
        <u/>
        <sz val="12"/>
        <color theme="1"/>
        <rFont val="Arial Narrow"/>
        <family val="2"/>
      </rPr>
      <t>"Descripción Trabajo de Campo". Y ""Dirección de Unidades de la Muestra"</t>
    </r>
  </si>
  <si>
    <t>cod_municipio</t>
  </si>
  <si>
    <t>Niñosbeneficiarios</t>
  </si>
  <si>
    <t>CodigoUDS</t>
  </si>
  <si>
    <t>ORIENTE MEDIO ANTIOQUIA</t>
  </si>
  <si>
    <t>SAN CARLOS</t>
  </si>
  <si>
    <t>CDI SAN CARLOS</t>
  </si>
  <si>
    <t>CL 22  19 41  BELEN PISO 2</t>
  </si>
  <si>
    <t>3117597163.</t>
  </si>
  <si>
    <t>NELSON LOPERA</t>
  </si>
  <si>
    <t>HOGAR INFANTIL MIS ILUSIONES</t>
  </si>
  <si>
    <t>KR 21 #21-75</t>
  </si>
  <si>
    <t>SENOVIA VARGAS</t>
  </si>
  <si>
    <t>CZ SOATA</t>
  </si>
  <si>
    <t>COVARACHIA</t>
  </si>
  <si>
    <t>3571.</t>
  </si>
  <si>
    <t>EL TOPON</t>
  </si>
  <si>
    <t>POTRERITO</t>
  </si>
  <si>
    <t>31239230</t>
  </si>
  <si>
    <t>ANADELINA  MEJIA LOPEZ</t>
  </si>
  <si>
    <t>3633.</t>
  </si>
  <si>
    <t>LOS DOS AMIGOS</t>
  </si>
  <si>
    <t>31182948</t>
  </si>
  <si>
    <t>MARIA BETTY SANDOVAL DE LOPEZ</t>
  </si>
  <si>
    <t>3641.</t>
  </si>
  <si>
    <t>PEÑALISA</t>
  </si>
  <si>
    <t>31180678</t>
  </si>
  <si>
    <t>CECILIA  ROMERO SOTO</t>
  </si>
  <si>
    <t>177111</t>
  </si>
  <si>
    <t>vereda</t>
  </si>
  <si>
    <t>32021549</t>
  </si>
  <si>
    <t>NIDIA PAOLA DAVILA</t>
  </si>
  <si>
    <t>177122</t>
  </si>
  <si>
    <t>GOTICAS DE ALEGRIA</t>
  </si>
  <si>
    <t>cra 2 1 22</t>
  </si>
  <si>
    <t>CARMEN  SEPULVEDA JIMENEZ</t>
  </si>
  <si>
    <t>204937</t>
  </si>
  <si>
    <t>KR 2 0 148 CS</t>
  </si>
  <si>
    <t>3212005901</t>
  </si>
  <si>
    <t>NELSI  GUALDRON MAYORGA</t>
  </si>
  <si>
    <t>Lorica</t>
  </si>
  <si>
    <t>Las Aguadas</t>
  </si>
  <si>
    <t>CLLE 11D-26B B. LAS AGUADAS</t>
  </si>
  <si>
    <t>3205499241.</t>
  </si>
  <si>
    <t>Joanna Lopez Calao</t>
  </si>
  <si>
    <t>Caracolí</t>
  </si>
  <si>
    <t>Barrio El Sagrado - Calle Las Flores</t>
  </si>
  <si>
    <t>3205737903.</t>
  </si>
  <si>
    <t>Esmeralda Rosa Patron Ayala</t>
  </si>
  <si>
    <t>CDI Nidos de Amor</t>
  </si>
  <si>
    <t>Corregimiento El Porvenir- entrado por la antigua estación de gasolina</t>
  </si>
  <si>
    <t>3126840882.</t>
  </si>
  <si>
    <t>Natalia Payares Morelo</t>
  </si>
  <si>
    <t>N° 6 - Lorica</t>
  </si>
  <si>
    <t>11995.</t>
  </si>
  <si>
    <t>Mis Primeros Pasos</t>
  </si>
  <si>
    <t>CLL12 No. 12B - 28</t>
  </si>
  <si>
    <t>3145847224.</t>
  </si>
  <si>
    <t>Ana Sofia Blanco</t>
  </si>
  <si>
    <t>45367.</t>
  </si>
  <si>
    <t>Los Pitufos</t>
  </si>
  <si>
    <t>CRA 14  No. 21 - 50 Barrio Miramar</t>
  </si>
  <si>
    <t>Bethy Garcia Correa</t>
  </si>
  <si>
    <t>45288.</t>
  </si>
  <si>
    <t>Los Capullitos</t>
  </si>
  <si>
    <t>Cll 17 Sector de las Flores No. 14a - 70 Barrio Polo Norte</t>
  </si>
  <si>
    <t>3114141718.</t>
  </si>
  <si>
    <t>Delmy Julio</t>
  </si>
  <si>
    <t>80131.</t>
  </si>
  <si>
    <t>CRR 12a No. 12 D - 30 Barrio  Bejiga</t>
  </si>
  <si>
    <t>Elizabeth López</t>
  </si>
  <si>
    <t>93342.</t>
  </si>
  <si>
    <t>Marioneta</t>
  </si>
  <si>
    <t>Cra 18 No.  10 - 49 B. Cervella</t>
  </si>
  <si>
    <t>3114394600.</t>
  </si>
  <si>
    <t>Juana Alvarez Gallego</t>
  </si>
  <si>
    <t>80225.</t>
  </si>
  <si>
    <t>Los Pininitos</t>
  </si>
  <si>
    <t>Cll 13  No. 28 - 03 Barrio Sierra Morena.</t>
  </si>
  <si>
    <t>7731225.</t>
  </si>
  <si>
    <t>Leidy Julio</t>
  </si>
  <si>
    <t>45508.</t>
  </si>
  <si>
    <t>Mis Conejitos</t>
  </si>
  <si>
    <t>Cr 28, Crra  12, La  Primera calle B 9 de Junio</t>
  </si>
  <si>
    <t>3116868867.</t>
  </si>
  <si>
    <t>Lucy Esther Lopez</t>
  </si>
  <si>
    <t>45320.</t>
  </si>
  <si>
    <t>Calle 20 No. 18 - 37 Urb Pelaré</t>
  </si>
  <si>
    <t>3135284044.</t>
  </si>
  <si>
    <t>Mary Luz  Emiliani</t>
  </si>
  <si>
    <t>80881.</t>
  </si>
  <si>
    <t>Los Cariñositos</t>
  </si>
  <si>
    <t>Corregimiento Nuevo Agrado</t>
  </si>
  <si>
    <t>3153344639.</t>
  </si>
  <si>
    <t>Rositer Ramos</t>
  </si>
  <si>
    <t>52043.</t>
  </si>
  <si>
    <t>LosTukusitos</t>
  </si>
  <si>
    <t>Cll 11 F  No. 28B- 30 B 9 de Junio</t>
  </si>
  <si>
    <t>3003865523.</t>
  </si>
  <si>
    <t>Sadys Monterroza</t>
  </si>
  <si>
    <t>80243.</t>
  </si>
  <si>
    <t>Corazón de Jesús</t>
  </si>
  <si>
    <t>Cra 16 No. 13B - 39 Barrio Sagrado Corazón de Jesús</t>
  </si>
  <si>
    <t>Yalma González  Guerrero</t>
  </si>
  <si>
    <t>Hogar Agrupado El Porvenir</t>
  </si>
  <si>
    <t>Corregimiento El Porvenir</t>
  </si>
  <si>
    <t>3156965592.</t>
  </si>
  <si>
    <t>Claudia Patricia Mendrales</t>
  </si>
  <si>
    <t>CZ IPIALES</t>
  </si>
  <si>
    <t>#NULL!</t>
  </si>
  <si>
    <t>ALDANA</t>
  </si>
  <si>
    <t>PINTA LUNAS</t>
  </si>
  <si>
    <t>BARRIO EL PROGRESO</t>
  </si>
  <si>
    <t>3166564789 3166564786</t>
  </si>
  <si>
    <t>MARGOTH ELIZABETH ORTIZ LOPEZ</t>
  </si>
  <si>
    <t>147956</t>
  </si>
  <si>
    <t>SOL Y LUNA</t>
  </si>
  <si>
    <t>VEREDA MUESAS CENTRO</t>
  </si>
  <si>
    <t>20000000</t>
  </si>
  <si>
    <t>BLANCA ALICIA TUTALCHA CEBALLOS</t>
  </si>
  <si>
    <t>147960</t>
  </si>
  <si>
    <t>RINCONCITO NUEVAS IDEAS</t>
  </si>
  <si>
    <t>VEREDA EL ROSAL</t>
  </si>
  <si>
    <t>BLANCA LIDIA VALENCIA VELASCO</t>
  </si>
  <si>
    <t>147971</t>
  </si>
  <si>
    <t>PRINCIPITOS TRAVIESOS</t>
  </si>
  <si>
    <t>Vereda CAUPUERan</t>
  </si>
  <si>
    <t>DELIA MARIA CORAL CORAL</t>
  </si>
  <si>
    <t>147985</t>
  </si>
  <si>
    <t>ESTRELLITAS DEL MAÑANA</t>
  </si>
  <si>
    <t>Vereda LA LAGUNA</t>
  </si>
  <si>
    <t>HILDA NURY PASTAS VALENCIA</t>
  </si>
  <si>
    <t>147993</t>
  </si>
  <si>
    <t>NIÑO YO REINARE</t>
  </si>
  <si>
    <t>Vereda SANTA BARBARA</t>
  </si>
  <si>
    <t>JANETH DEL PILAR RIASCOS</t>
  </si>
  <si>
    <t>148001</t>
  </si>
  <si>
    <t>PAZ Y ALEGRIA</t>
  </si>
  <si>
    <t>Vereda EL CHORRILLO</t>
  </si>
  <si>
    <t>LUZ MARINA TUPAZ</t>
  </si>
  <si>
    <t>148014</t>
  </si>
  <si>
    <t>ALEGRIA Y SABER</t>
  </si>
  <si>
    <t>Vereda GUESPUD</t>
  </si>
  <si>
    <t>MARIA ESPERANZA CASANOVA VELAZCO</t>
  </si>
  <si>
    <t>148017</t>
  </si>
  <si>
    <t>CORAZÓN DE JESUS</t>
  </si>
  <si>
    <t>V/ CAUPUERAN</t>
  </si>
  <si>
    <t>MARIA EDELMIRA PUETATE</t>
  </si>
  <si>
    <t>148062</t>
  </si>
  <si>
    <t>Vereda CHAQUILULO</t>
  </si>
  <si>
    <t>MAYRA XIMENA CHAUCANES</t>
  </si>
  <si>
    <t>148070</t>
  </si>
  <si>
    <t>PEQUEÑOS CAPULLOS</t>
  </si>
  <si>
    <t>Vereda PAMBARROSA</t>
  </si>
  <si>
    <t>MELBA LUCIA PIARPUZAN</t>
  </si>
  <si>
    <t>148074</t>
  </si>
  <si>
    <t>MIS PEQUEÑOS NIÑOS</t>
  </si>
  <si>
    <t>MERCEDES DEL SOCORRO CALIZ</t>
  </si>
  <si>
    <t>148683</t>
  </si>
  <si>
    <t>ENANITOS FELICES</t>
  </si>
  <si>
    <t>VEREDA PAMBARROSA</t>
  </si>
  <si>
    <t>PATRICIA HERMELINDA ERIRA ERIRA</t>
  </si>
  <si>
    <t>148684</t>
  </si>
  <si>
    <t>EL FUTURO DEL MAÑANA</t>
  </si>
  <si>
    <t>VEREDA EL CHORILLO</t>
  </si>
  <si>
    <t>MIRIAM DEL CARMEN BURGOS PISMAG</t>
  </si>
  <si>
    <t>148685</t>
  </si>
  <si>
    <t>MI PEQUEÑO HOGAR</t>
  </si>
  <si>
    <t>CORREGIMIENTO SAN LUIS</t>
  </si>
  <si>
    <t>27739679</t>
  </si>
  <si>
    <t>ROSAURA TRANSITO BOLANOS VALENCIA</t>
  </si>
  <si>
    <t>CZ ESPINAL</t>
  </si>
  <si>
    <t>CUNDAY</t>
  </si>
  <si>
    <t>139282</t>
  </si>
  <si>
    <t>HOGAR COMUNITARIO BULLICIOSOS 3</t>
  </si>
  <si>
    <t>tres esquinas</t>
  </si>
  <si>
    <t>2473153</t>
  </si>
  <si>
    <t>DEIVI JHOANA SANCHEZ BERNAL</t>
  </si>
  <si>
    <t>139288</t>
  </si>
  <si>
    <t>HOGAR COMUNITARIO CARITAS ALEGRES</t>
  </si>
  <si>
    <t>KR 7 4 7 22</t>
  </si>
  <si>
    <t>2477215</t>
  </si>
  <si>
    <t>CARMEN ELISA PRIETO MEDINA</t>
  </si>
  <si>
    <t>5126.</t>
  </si>
  <si>
    <t>HOGAR COMUNITARIO PITUFOS 2</t>
  </si>
  <si>
    <t>CL 6 4 20 BARRIO TEATINO</t>
  </si>
  <si>
    <t>2477176</t>
  </si>
  <si>
    <t>DIANA MARIA CADENA ALCANTAR</t>
  </si>
  <si>
    <t>5138.</t>
  </si>
  <si>
    <t>HOGAR COMUNITARIO PINOCHO</t>
  </si>
  <si>
    <t>CL 8  4 32 BR SANTANDER</t>
  </si>
  <si>
    <t>OLGA YANETH PERDOMO DIAZ</t>
  </si>
  <si>
    <t>5148.</t>
  </si>
  <si>
    <t>HOGAR COMUNITARIO PAYASITO</t>
  </si>
  <si>
    <t>CL  2  2  42 BR VILLA DEL ROSARIO</t>
  </si>
  <si>
    <t>NIDIA YANETH GONZALEZ CRUZ</t>
  </si>
  <si>
    <t>5152.</t>
  </si>
  <si>
    <t>HOGAR COMUNITARIO LOS BULLICIOSOS 2</t>
  </si>
  <si>
    <t>VEREDA VARSOVIA</t>
  </si>
  <si>
    <t>MARIA YANETH SANCHEZ</t>
  </si>
  <si>
    <t>5159.</t>
  </si>
  <si>
    <t>HOGAR COMUNITARIO DIVINO NINO</t>
  </si>
  <si>
    <t>VEREDA VALENCIA</t>
  </si>
  <si>
    <t>MARIANA  RICO PEREZ</t>
  </si>
  <si>
    <t>29864.</t>
  </si>
  <si>
    <t>HOGAR COMUNITARIO LAS ARDILLITAS</t>
  </si>
  <si>
    <t>VEREDA EL RODEO</t>
  </si>
  <si>
    <t>82477176</t>
  </si>
  <si>
    <t>YINETH  DEVIA</t>
  </si>
  <si>
    <t>29866.</t>
  </si>
  <si>
    <t>HOGAR COMUNITARIO LOS ENANITOS</t>
  </si>
  <si>
    <t>VEREDA TRES ESQUINAS</t>
  </si>
  <si>
    <t>ESTER JULIA RIVERA CERQUERA</t>
  </si>
  <si>
    <t>29871.</t>
  </si>
  <si>
    <t>HOGAR COMUNITARIO BULLICIOSOS 1</t>
  </si>
  <si>
    <t>CL 4  1  21 BARRIO VILLA DEL ROSARIO</t>
  </si>
  <si>
    <t>BLANCA LIGIA OLIVEROS DIAZ</t>
  </si>
  <si>
    <t>40697.</t>
  </si>
  <si>
    <t>HOGAR COMUNITARIO DEFENSORES DEL MAÑANA</t>
  </si>
  <si>
    <t>LUZ ADIELA RAMIREZ LONDONO</t>
  </si>
  <si>
    <t>82674.</t>
  </si>
  <si>
    <t>HOGAR COMUNITARIO LOS PITUFOS 1</t>
  </si>
  <si>
    <t>VEREDA LA AURORA</t>
  </si>
  <si>
    <t>ERIKA  SANCHEZ ORTIZ</t>
  </si>
  <si>
    <t>139250</t>
  </si>
  <si>
    <t>ALEGRIA INFANTIL</t>
  </si>
  <si>
    <t>TRES ESQUINAS</t>
  </si>
  <si>
    <t>YAZMID  RODRIGUEZ CARRANZA</t>
  </si>
  <si>
    <t>207501</t>
  </si>
  <si>
    <t>HOGAR COMUNITARIO OSITO 1</t>
  </si>
  <si>
    <t>CL 6 7 34</t>
  </si>
  <si>
    <t>ADRIANA MARCELA GONGORA PARDO</t>
  </si>
  <si>
    <t>CZ NORTE CAUCA</t>
  </si>
  <si>
    <t>SANTANDER DE QUILICHAO</t>
  </si>
  <si>
    <t>SEMILLITAS DEL SAMÁN</t>
  </si>
  <si>
    <t>CARRERA 16 CALLE 3 ESQUINA</t>
  </si>
  <si>
    <t>8298444.</t>
  </si>
  <si>
    <t>CARMEN LISETH VASQUEZ ZAPATA</t>
  </si>
  <si>
    <t>NORTE CAUCA</t>
  </si>
  <si>
    <t>28778.</t>
  </si>
  <si>
    <t>Enanitos</t>
  </si>
  <si>
    <t>Carrera 18 No.  3-25</t>
  </si>
  <si>
    <t>8296906.</t>
  </si>
  <si>
    <t>María Ruth Herrera Brand</t>
  </si>
  <si>
    <t>28886.</t>
  </si>
  <si>
    <t>Mis Primeras Huellas</t>
  </si>
  <si>
    <t>Carrera 15 No.  1s-16</t>
  </si>
  <si>
    <t>311327427.</t>
  </si>
  <si>
    <t>Ana Debora Camacho</t>
  </si>
  <si>
    <t>201717</t>
  </si>
  <si>
    <t>Burbujitas</t>
  </si>
  <si>
    <t>Carrera 11 No.  10s-51</t>
  </si>
  <si>
    <t>8294922.</t>
  </si>
  <si>
    <t>Ana Victoria Muñoz</t>
  </si>
  <si>
    <t>119378</t>
  </si>
  <si>
    <t>Hogar Grupal Paquitos</t>
  </si>
  <si>
    <t>Calle 9 No.  16-136</t>
  </si>
  <si>
    <t>8290592.</t>
  </si>
  <si>
    <t>Carmen Marina Sarria</t>
  </si>
  <si>
    <t>28792.</t>
  </si>
  <si>
    <t>genios del futuro</t>
  </si>
  <si>
    <t>Carrera 16b No.  7-56</t>
  </si>
  <si>
    <t>8294822.</t>
  </si>
  <si>
    <t>Cirse Odilia Balanta</t>
  </si>
  <si>
    <t>28763.</t>
  </si>
  <si>
    <t>Amores</t>
  </si>
  <si>
    <t>Calle 9 No.  9-21</t>
  </si>
  <si>
    <t>8294736.</t>
  </si>
  <si>
    <t>Graciliana Peña Villegas</t>
  </si>
  <si>
    <t>28888.</t>
  </si>
  <si>
    <t>Mis primeros trazos</t>
  </si>
  <si>
    <t>Calle 20 No.  11b-20</t>
  </si>
  <si>
    <t>No informaron</t>
  </si>
  <si>
    <t>Lindelia Correa Vinasco</t>
  </si>
  <si>
    <t>Hogar Grupal la Samaria</t>
  </si>
  <si>
    <t>Barrio  La Samaria</t>
  </si>
  <si>
    <t>8290380.</t>
  </si>
  <si>
    <t>Magnolia Arroyo Carabali</t>
  </si>
  <si>
    <t>28907.</t>
  </si>
  <si>
    <t>Rositas</t>
  </si>
  <si>
    <t>Carrera 11 No.  16-85</t>
  </si>
  <si>
    <t>8295896.</t>
  </si>
  <si>
    <t>Marbi Lubo Paz</t>
  </si>
  <si>
    <t>28811.</t>
  </si>
  <si>
    <t>Los Campeones</t>
  </si>
  <si>
    <t>Carrera 16 No.  11-105</t>
  </si>
  <si>
    <t>3127833624.</t>
  </si>
  <si>
    <t>María Gladys Blanco</t>
  </si>
  <si>
    <t>Martha Isabel Calderón Bustos</t>
  </si>
  <si>
    <t>28846.</t>
  </si>
  <si>
    <t>Calle 5 No.  26-55</t>
  </si>
  <si>
    <t>8296123.</t>
  </si>
  <si>
    <t>Mercedes Sabogal Gonzalez</t>
  </si>
  <si>
    <t>8290144.</t>
  </si>
  <si>
    <t>Nidia Joana Quintero Mina</t>
  </si>
  <si>
    <t>28808.</t>
  </si>
  <si>
    <t>Los Bulliciosos</t>
  </si>
  <si>
    <t>Calle 7 No.  17-170</t>
  </si>
  <si>
    <t>3137335778.</t>
  </si>
  <si>
    <t>Noria Banguero Lizcano</t>
  </si>
  <si>
    <t>29121.</t>
  </si>
  <si>
    <t>Guri Guri</t>
  </si>
  <si>
    <t>Carrera 13 No.  5 S-89</t>
  </si>
  <si>
    <t>3146916538.</t>
  </si>
  <si>
    <t>Olga María Rivera</t>
  </si>
  <si>
    <t>29156.</t>
  </si>
  <si>
    <t>Rayito de Luna</t>
  </si>
  <si>
    <t>Carrera 4 No.  2a-35</t>
  </si>
  <si>
    <t>3116396507.</t>
  </si>
  <si>
    <t>Sandra Milena Roque Rojas</t>
  </si>
  <si>
    <t>117163</t>
  </si>
  <si>
    <t>Santa Inés</t>
  </si>
  <si>
    <t>Calle 10 No. 10-90 Barrio Centenario</t>
  </si>
  <si>
    <t>8292461.</t>
  </si>
  <si>
    <t>Carmen Amparo Lucumí</t>
  </si>
  <si>
    <t>117161</t>
  </si>
  <si>
    <t>Santander</t>
  </si>
  <si>
    <t>Calle 6 No. 8-24 Barrio Olaya Herrera</t>
  </si>
  <si>
    <t>8293568.</t>
  </si>
  <si>
    <t>Yineth Constanza Obando</t>
  </si>
  <si>
    <t>Carlos Lleras</t>
  </si>
  <si>
    <t>BUCARAMANGA</t>
  </si>
  <si>
    <t>NUESTRA SEÑORA DE LOURDES</t>
  </si>
  <si>
    <t>CALLE 24 No. 7-40 B GIRARDOT</t>
  </si>
  <si>
    <t>6331213.</t>
  </si>
  <si>
    <t>Hermana Rosa Elvira Gallego</t>
  </si>
  <si>
    <t>Fundación Romelio</t>
  </si>
  <si>
    <t>cra 8A-9N-210</t>
  </si>
  <si>
    <t>6405040.</t>
  </si>
  <si>
    <t>Susana jimenez</t>
  </si>
  <si>
    <t>NIÑO DE PRAGA</t>
  </si>
  <si>
    <t>CARRERA 20 No. 10-17 SAN FRANCISCO</t>
  </si>
  <si>
    <t>6711506.</t>
  </si>
  <si>
    <t>Hermana Gilma Góngora</t>
  </si>
  <si>
    <t>UNIVERSIDAD</t>
  </si>
  <si>
    <t>calle 18 # 29-27</t>
  </si>
  <si>
    <t>6456926.</t>
  </si>
  <si>
    <t>Maria Teresa Parra</t>
  </si>
  <si>
    <t>Los COMUNEROS</t>
  </si>
  <si>
    <t>CRA 20 # 37 -95</t>
  </si>
  <si>
    <t>6425606.</t>
  </si>
  <si>
    <t>Martha Díaz</t>
  </si>
  <si>
    <t>JARDIN INFANTIL JHON F KENNEDY</t>
  </si>
  <si>
    <t>cra 12 # 16-36 Barrio Gaitán</t>
  </si>
  <si>
    <t>6713727.</t>
  </si>
  <si>
    <t>Tránsito Parra</t>
  </si>
  <si>
    <t>LUZ DEL CIELO</t>
  </si>
  <si>
    <t>CLLE 12NA 1A OCC- 23</t>
  </si>
  <si>
    <t>3434444 EXT. 4502</t>
  </si>
  <si>
    <t>IMELDA JAIMES</t>
  </si>
  <si>
    <t>EL TRENCITO</t>
  </si>
  <si>
    <t>Cra 3W  # 56 - 23 Mutis</t>
  </si>
  <si>
    <t>097-6410269</t>
  </si>
  <si>
    <t>Luz Stella Arciniegas</t>
  </si>
  <si>
    <t>JARDINCITO ALEGRE</t>
  </si>
  <si>
    <t>Calle 68 No. 10c-13 Pavlo VI</t>
  </si>
  <si>
    <t>097-6436102</t>
  </si>
  <si>
    <t>Mercedes Silva</t>
  </si>
  <si>
    <t>PELUSA</t>
  </si>
  <si>
    <t>Urbaniz Macaregua B-F Entrada 2. Apto 101</t>
  </si>
  <si>
    <t>097-6448289</t>
  </si>
  <si>
    <t>Olga Moncayo</t>
  </si>
  <si>
    <t>Calle 49 No. 10 OCC-12 Campohermoso</t>
  </si>
  <si>
    <t>097-6336199</t>
  </si>
  <si>
    <t>Eulalia Rueda Romero</t>
  </si>
  <si>
    <t>ACOMUNAL ZONA 4</t>
  </si>
  <si>
    <t>Calle 53 # 21-63 La concordia</t>
  </si>
  <si>
    <t>6437795.</t>
  </si>
  <si>
    <t>BAMBI</t>
  </si>
  <si>
    <t>kilometro 2 via Café Madrid</t>
  </si>
  <si>
    <t>6730964.</t>
  </si>
  <si>
    <t>Claudia Bernal</t>
  </si>
  <si>
    <t>GASPARIN</t>
  </si>
  <si>
    <t>Carrera 21 No. 28-62 El Centro</t>
  </si>
  <si>
    <t>097-6336040</t>
  </si>
  <si>
    <t>Denia Gutierrez Landazabal</t>
  </si>
  <si>
    <t>JOSE RAQUEL MERCADO</t>
  </si>
  <si>
    <t>Calle 42 No. 12-62 Garcia Rovira</t>
  </si>
  <si>
    <t>097-6337077</t>
  </si>
  <si>
    <t>Teresa Fiallo</t>
  </si>
  <si>
    <t>TOMASA CASTILLO</t>
  </si>
  <si>
    <t>Carrera 4A No.37-35 la joya</t>
  </si>
  <si>
    <t>097-6526109</t>
  </si>
  <si>
    <t>Imelda Jaimes Valderrama.</t>
  </si>
  <si>
    <t>DOMINGO SABIO</t>
  </si>
  <si>
    <t>Avda Quebrada Seca No. 33-80</t>
  </si>
  <si>
    <t>097-6339968</t>
  </si>
  <si>
    <t>Guido Valencia</t>
  </si>
  <si>
    <t>FE Y ALEGRIA</t>
  </si>
  <si>
    <t>097-6409399</t>
  </si>
  <si>
    <t>Hermana Nayibe Peña Cáceres</t>
  </si>
  <si>
    <t>CZ MANIZALES 1</t>
  </si>
  <si>
    <t>CHINCHINA</t>
  </si>
  <si>
    <t>CDIT CLARA DUQUE</t>
  </si>
  <si>
    <t>FUNDACIÓN SOCIAL CLARA DUQUE, BARRIO LOS MANGOS</t>
  </si>
  <si>
    <t>8507141.</t>
  </si>
  <si>
    <t>PAUULA ANDREA PARRA  LOAIZA</t>
  </si>
  <si>
    <t>CDIT SEMILLITAS</t>
  </si>
  <si>
    <t>PEATONAL 13B #  5B-45</t>
  </si>
  <si>
    <t>3103938824.</t>
  </si>
  <si>
    <t>MARTHA LILIANA RESTREPO</t>
  </si>
  <si>
    <t>CDIT SOL Y SONRISAS</t>
  </si>
  <si>
    <t>SEDE BOSQUE: JARDÍN DEL BOSQUE
SEDE EL TUNES: TUNES</t>
  </si>
  <si>
    <t>8509683
3104911918</t>
  </si>
  <si>
    <t>CARMENZA VERA OSPINA</t>
  </si>
  <si>
    <t>CDIT DELFINES</t>
  </si>
  <si>
    <t>CARRERA 8° NO 7-20</t>
  </si>
  <si>
    <t>3122209295.</t>
  </si>
  <si>
    <t>BLANCA NUBIA TOVAR</t>
  </si>
  <si>
    <t>CDIT CARACOLES DE COLORES</t>
  </si>
  <si>
    <t>CALLE 14 # 3-09 BARRIO EL EDEN</t>
  </si>
  <si>
    <t>8501670
3122535939</t>
  </si>
  <si>
    <t>MARTHA LUCÍA VARGAS</t>
  </si>
  <si>
    <t>JARDIN  INFANTIL  CHINCHINA</t>
  </si>
  <si>
    <t>CRA 7 BIS NO. 17-15 LA PAZ</t>
  </si>
  <si>
    <t>8506264.</t>
  </si>
  <si>
    <t>DAVID FERNANDO FRANCO JARAMILLO</t>
  </si>
  <si>
    <t>6537.</t>
  </si>
  <si>
    <t>HCB TRADICIONAL FAMILIAR LOS BAMBINOS</t>
  </si>
  <si>
    <t>CL 15 11 09</t>
  </si>
  <si>
    <t>68402840</t>
  </si>
  <si>
    <t>ANA MARIA AGUDELO HURTADO</t>
  </si>
  <si>
    <t>6911.</t>
  </si>
  <si>
    <t>HCB TRADICIONAL FAMILIAR LOS CORAZONCITOS</t>
  </si>
  <si>
    <t>VDA LA FLORESTA</t>
  </si>
  <si>
    <t>32062389</t>
  </si>
  <si>
    <t>JENNY  CAMARGO MONTOYA</t>
  </si>
  <si>
    <t>41536.</t>
  </si>
  <si>
    <t>57685019</t>
  </si>
  <si>
    <t>MARIA MIRIAN HURTADO</t>
  </si>
  <si>
    <t>41548.</t>
  </si>
  <si>
    <t>HCB TRADICIONAL FAMILIAR HUELLITAS</t>
  </si>
  <si>
    <t>CL12 BIS 10 A 32</t>
  </si>
  <si>
    <t>58400410</t>
  </si>
  <si>
    <t>ADRIANA  RUBIO</t>
  </si>
  <si>
    <t>41573.</t>
  </si>
  <si>
    <t>HCB TRADICIONAL FAMILIAR OSITOS CARIÑOSITOS</t>
  </si>
  <si>
    <t>VDA QUIERBRA EL NARANJAL</t>
  </si>
  <si>
    <t>31270169</t>
  </si>
  <si>
    <t>MAGOLA  POSADA POSADA</t>
  </si>
  <si>
    <t>41582.</t>
  </si>
  <si>
    <t>HCB TRADICIONAL FAMILIAR PEQUEÑOS SABIOS</t>
  </si>
  <si>
    <t>CR10 10 28</t>
  </si>
  <si>
    <t>57685021</t>
  </si>
  <si>
    <t>CELMIRA  CASTAÑO ALZATE</t>
  </si>
  <si>
    <t>41595.</t>
  </si>
  <si>
    <t>HCB TRADICIONAL FAMILIAR LOS CHIQUILLOS</t>
  </si>
  <si>
    <t>MZ E CS 6</t>
  </si>
  <si>
    <t>57685080</t>
  </si>
  <si>
    <t>EDILMA  PELAEZ DE LONDOÑO</t>
  </si>
  <si>
    <t>41606.</t>
  </si>
  <si>
    <t>HCB TRADICIONAL FAMILIAR LOS MUNECOS</t>
  </si>
  <si>
    <t>CR 10 9 39</t>
  </si>
  <si>
    <t>58508228</t>
  </si>
  <si>
    <t>LUZ MARINA CALDERON GALLEGO</t>
  </si>
  <si>
    <t>41624.</t>
  </si>
  <si>
    <t>HCB TRADICIONAL FAMILIAR LOS ANGELITOS</t>
  </si>
  <si>
    <t>CL12 13 41</t>
  </si>
  <si>
    <t>58506736</t>
  </si>
  <si>
    <t>MARIA EUGENIA MARIN GALVIZ</t>
  </si>
  <si>
    <t>41629.</t>
  </si>
  <si>
    <t>HCB TRADICIONAL FAMILIAR ARCO IRIS</t>
  </si>
  <si>
    <t>CR 9 BIS 12 21</t>
  </si>
  <si>
    <t>31224973</t>
  </si>
  <si>
    <t>MONICA TATIANA CASTILLO GARCIA</t>
  </si>
  <si>
    <t>41630.</t>
  </si>
  <si>
    <t>HCB TRADICIONAL FAMILIAR PEQUEÑOS EXPLORADORES</t>
  </si>
  <si>
    <t>CR 15 9 41</t>
  </si>
  <si>
    <t>68503791</t>
  </si>
  <si>
    <t>ROMELIA  SALAZAR SOTO</t>
  </si>
  <si>
    <t>41633.</t>
  </si>
  <si>
    <t>HCB TRADICIONAL FAMILIAR TERNURITAS</t>
  </si>
  <si>
    <t>VDA ALTO DE LA MINA</t>
  </si>
  <si>
    <t>RUBIELA  GARCIA DE CARDENAS</t>
  </si>
  <si>
    <t>41635.</t>
  </si>
  <si>
    <t>HCB TRADICIONAL FAMILIAR GOTITAS DE AMOR</t>
  </si>
  <si>
    <t>VDA EL TREBOL</t>
  </si>
  <si>
    <t>31179092</t>
  </si>
  <si>
    <t>YENY ALEJANDRA MONTOYA JARAMILLO</t>
  </si>
  <si>
    <t>42243.</t>
  </si>
  <si>
    <t>HCB TRADICIONAL FAMILIAR PIOLIN</t>
  </si>
  <si>
    <t>VDA NUEVA PRIMAVERA</t>
  </si>
  <si>
    <t>31270371</t>
  </si>
  <si>
    <t>MARTHA HELENA ARIAS OSPINA</t>
  </si>
  <si>
    <t>42258.</t>
  </si>
  <si>
    <t>HCB TRADICIONAL FAMILIAR LOS SUEÑOS</t>
  </si>
  <si>
    <t>CL 4 A 5 26</t>
  </si>
  <si>
    <t>68506442</t>
  </si>
  <si>
    <t>MARIA TERESA RODRIGUEZ DE SOSSA</t>
  </si>
  <si>
    <t>42272.</t>
  </si>
  <si>
    <t>HCB TRADICIONAL FAMILIAR BAMBINOS</t>
  </si>
  <si>
    <t>CR 3 6 36</t>
  </si>
  <si>
    <t>57685005</t>
  </si>
  <si>
    <t>MARIA CONSUELO AGUDELO</t>
  </si>
  <si>
    <t>42289.</t>
  </si>
  <si>
    <t>HCB TRADICIONAL FAMILIAR MI CASITA ENCANTADA</t>
  </si>
  <si>
    <t>31315963</t>
  </si>
  <si>
    <t>NORA CONSTANZA CATAÑO OSORIO</t>
  </si>
  <si>
    <t>42304.</t>
  </si>
  <si>
    <t>HCB TRADICIONAL FAMILIAR CAROLINA</t>
  </si>
  <si>
    <t>CR 3 12 89</t>
  </si>
  <si>
    <t>68504491</t>
  </si>
  <si>
    <t>MARIA SOLEDAD BECERRA OSORIO</t>
  </si>
  <si>
    <t>42386.</t>
  </si>
  <si>
    <t>HCB TRADICIONAL FAMILIAR MINIATURAS</t>
  </si>
  <si>
    <t>CR 5 4 11</t>
  </si>
  <si>
    <t>57685014</t>
  </si>
  <si>
    <t>MARIA AMPARO HENAO DE LLANOS</t>
  </si>
  <si>
    <t>42873.</t>
  </si>
  <si>
    <t>MZ A CS 11</t>
  </si>
  <si>
    <t>68503500</t>
  </si>
  <si>
    <t>SANDRA MILENA CORREA RAMIREZ</t>
  </si>
  <si>
    <t>42893.</t>
  </si>
  <si>
    <t>HCB TRADICIONAL FAMILIAR WINIPOOH</t>
  </si>
  <si>
    <t>31365509</t>
  </si>
  <si>
    <t>OLGA LILIANA MAZO RINCON</t>
  </si>
  <si>
    <t>43110.</t>
  </si>
  <si>
    <t>HCB TRADICIONAL FAMILIAR CARIÑOSITOS</t>
  </si>
  <si>
    <t>CL 6 16 04</t>
  </si>
  <si>
    <t>57685092</t>
  </si>
  <si>
    <t>AURA DIONIS GRISALES</t>
  </si>
  <si>
    <t>43133.</t>
  </si>
  <si>
    <t>HCB TRADICIONAL FAMILIAR MIS PEQUENAS TRAVESURAS</t>
  </si>
  <si>
    <t>CR 12 6 34</t>
  </si>
  <si>
    <t>31229281</t>
  </si>
  <si>
    <t>LUCY  RESTREPO VALENCIA</t>
  </si>
  <si>
    <t>43149.</t>
  </si>
  <si>
    <t>HCB TRADICIONAL FAMILIAR LOS AMIGUITOS</t>
  </si>
  <si>
    <t>CL 8 13 76</t>
  </si>
  <si>
    <t>68508490</t>
  </si>
  <si>
    <t>MARIA LIGIA AGUIRRE DE NIETO</t>
  </si>
  <si>
    <t>55467.</t>
  </si>
  <si>
    <t>HCB TRADICIONAL FAMILIAR PEQUEÑOS TRAVIESOS</t>
  </si>
  <si>
    <t>CR 11 CS 1</t>
  </si>
  <si>
    <t>31484155</t>
  </si>
  <si>
    <t>LUZ DANERY AGUIRRE GOMEZ</t>
  </si>
  <si>
    <t>148412</t>
  </si>
  <si>
    <t>HCB TRADICIONAL FAMILIAR PICARDIAS</t>
  </si>
  <si>
    <t>CL 5B 10 14</t>
  </si>
  <si>
    <t>68400987</t>
  </si>
  <si>
    <t>ENITH  OSPINA VELASQUEZ</t>
  </si>
  <si>
    <t>148438</t>
  </si>
  <si>
    <t>HCB TRADICIONAL FAMILIAR  MUNDO DE COLORES</t>
  </si>
  <si>
    <t>VD MIRAFLORES</t>
  </si>
  <si>
    <t>33127351</t>
  </si>
  <si>
    <t>MIRIAN  GIRALDO ARIAS</t>
  </si>
  <si>
    <t>148448</t>
  </si>
  <si>
    <t>HCB TRADICIONAL FAMILIAR CASITA ENCANTADA</t>
  </si>
  <si>
    <t>VEREDA RIO CLARO</t>
  </si>
  <si>
    <t>33146563</t>
  </si>
  <si>
    <t>LUZ IRENE OSORIO MONTOYA</t>
  </si>
  <si>
    <t>CORINTO</t>
  </si>
  <si>
    <t>117169</t>
  </si>
  <si>
    <t>Calle 6 No. 14-47 Barrio El Jardín</t>
  </si>
  <si>
    <t>8270219.</t>
  </si>
  <si>
    <t>Hilda Montoya</t>
  </si>
  <si>
    <t>Hm Corinto</t>
  </si>
  <si>
    <t>Barrio 20 De Agosto</t>
  </si>
  <si>
    <t>8270236.</t>
  </si>
  <si>
    <t>Omar De Jesús Castañeda</t>
  </si>
  <si>
    <t>27363.</t>
  </si>
  <si>
    <t>Sol y Luna</t>
  </si>
  <si>
    <t>Calle 7 No.  7-37</t>
  </si>
  <si>
    <t>8271182.</t>
  </si>
  <si>
    <t>Luz Dary Flórez C</t>
  </si>
  <si>
    <t>Mis Pequeños</t>
  </si>
  <si>
    <t>Calle 6 Con Carrera 14 Esquina</t>
  </si>
  <si>
    <t>Jhonery Muñoz Villamil</t>
  </si>
  <si>
    <t>27372.</t>
  </si>
  <si>
    <t>Angelita</t>
  </si>
  <si>
    <t>Calle 2 No.  9-26</t>
  </si>
  <si>
    <t>Elizabeth Dominguez</t>
  </si>
  <si>
    <t>27352.</t>
  </si>
  <si>
    <t>Calle 6 No.  16a -23</t>
  </si>
  <si>
    <t>Ofelia Jaramillo</t>
  </si>
  <si>
    <t>27359.</t>
  </si>
  <si>
    <t>Pequeños Traviesos</t>
  </si>
  <si>
    <t>Calle 1 No.  14-03</t>
  </si>
  <si>
    <t>Emilia Campo Delgado</t>
  </si>
  <si>
    <t>27379.</t>
  </si>
  <si>
    <t>Enmanuel</t>
  </si>
  <si>
    <t>Calle 11 No.  4-64</t>
  </si>
  <si>
    <t>Isneda Aydali Chiquito</t>
  </si>
  <si>
    <t>Mis Angelitos</t>
  </si>
  <si>
    <t>Carrera 14 No.  2-48</t>
  </si>
  <si>
    <t>Yenifer Viviana Yatacué</t>
  </si>
  <si>
    <t>27383.</t>
  </si>
  <si>
    <t>Carrera 8 No.  12-66</t>
  </si>
  <si>
    <t>María Gladys Vásquez</t>
  </si>
  <si>
    <t>29453.</t>
  </si>
  <si>
    <t>Pitufos Sonrientes</t>
  </si>
  <si>
    <t>Carrera 12 No.  11-19</t>
  </si>
  <si>
    <t>María Emilse Barrio nuevo</t>
  </si>
  <si>
    <t>27357.</t>
  </si>
  <si>
    <t>Ositos Dormilones</t>
  </si>
  <si>
    <t>Calle 11 No.  11-09</t>
  </si>
  <si>
    <t>María Helena Suárez</t>
  </si>
  <si>
    <t>29454.</t>
  </si>
  <si>
    <t>Winni y sus amigos</t>
  </si>
  <si>
    <t>Calle 4 No.  10 Esquina</t>
  </si>
  <si>
    <t>8270635.</t>
  </si>
  <si>
    <t>Elizabeth Guetio Muñoz</t>
  </si>
  <si>
    <t>27348.</t>
  </si>
  <si>
    <t>GOTITAS DE GENTE</t>
  </si>
  <si>
    <t>BARRIO EL JARDIN</t>
  </si>
  <si>
    <t>CECILIA  FLOREZ</t>
  </si>
  <si>
    <t>27349.</t>
  </si>
  <si>
    <t>INQUIETOS 1</t>
  </si>
  <si>
    <t>CALLE 9  N 5 60</t>
  </si>
  <si>
    <t>MATILDE  MOSQUERA MARTINEZ</t>
  </si>
  <si>
    <t>27350.</t>
  </si>
  <si>
    <t>INQUIETOS 2</t>
  </si>
  <si>
    <t>CARRERA 5 No 11 19</t>
  </si>
  <si>
    <t>CHARLY MARIEL RODRIGUEZ MONTENEGRO</t>
  </si>
  <si>
    <t>27358.</t>
  </si>
  <si>
    <t>PEQUENOS PIOLINES</t>
  </si>
  <si>
    <t>CARRERA 7 NO 10 33 BARRIO EL JARDIN</t>
  </si>
  <si>
    <t>LEYDA NORY UZURIAGA BALANTA</t>
  </si>
  <si>
    <t>27364.</t>
  </si>
  <si>
    <t>SONRISAS INFANTILES</t>
  </si>
  <si>
    <t>CALLE 7 NO 14 71</t>
  </si>
  <si>
    <t>INGRID PATRICIA FLOREZ GOMEZ</t>
  </si>
  <si>
    <t>27366.</t>
  </si>
  <si>
    <t>TERNURA</t>
  </si>
  <si>
    <t>CALLE 7 NO 6 74</t>
  </si>
  <si>
    <t>DIANA CAROLINA MONTOYA GOMEZ</t>
  </si>
  <si>
    <t>27375.</t>
  </si>
  <si>
    <t>CARITAS</t>
  </si>
  <si>
    <t>VEREDA EL PEDREGAL</t>
  </si>
  <si>
    <t>MARTHA CECILIA SANCHEZ CANAVAL</t>
  </si>
  <si>
    <t>27377.</t>
  </si>
  <si>
    <t>CHIQUITINES</t>
  </si>
  <si>
    <t>VEREDA RIO NEGRO</t>
  </si>
  <si>
    <t>MARIA EDY CUNDA OSSA</t>
  </si>
  <si>
    <t>27380.</t>
  </si>
  <si>
    <t>LAS VERANERAS</t>
  </si>
  <si>
    <t>CALLE 1 NO 14 10</t>
  </si>
  <si>
    <t>EDILMA  BUILES GONZALEZ</t>
  </si>
  <si>
    <t>27386.</t>
  </si>
  <si>
    <t>VEREDA CARRIZALES</t>
  </si>
  <si>
    <t>DIANA MAGALY CASTANEDA RESTREPO</t>
  </si>
  <si>
    <t>27388.</t>
  </si>
  <si>
    <t>LOS PEQUENOS GIGANTES</t>
  </si>
  <si>
    <t>CARRERA 7 NO 6 74</t>
  </si>
  <si>
    <t>MARIA DALIA DIAZ SERNA</t>
  </si>
  <si>
    <t>27401.</t>
  </si>
  <si>
    <t>MIS PEQUENOS GIGANTES</t>
  </si>
  <si>
    <t>CALLE 6 NO 16A 23</t>
  </si>
  <si>
    <t>YENNIFER  RAMIREZ JARAMILLO</t>
  </si>
  <si>
    <t>27403.</t>
  </si>
  <si>
    <t>PATOLANDIA</t>
  </si>
  <si>
    <t>CALLE 4 NO 11 30</t>
  </si>
  <si>
    <t>LILIANA PATRICIA ORTIZ ROJAS</t>
  </si>
  <si>
    <t>27404.</t>
  </si>
  <si>
    <t>TIO CONEJO</t>
  </si>
  <si>
    <t>CARRERA 14 NO 2 48</t>
  </si>
  <si>
    <t>EVELIN MARIA OSORIO GRANADA</t>
  </si>
  <si>
    <t>27423.</t>
  </si>
  <si>
    <t>CARITAS DE ANGEL</t>
  </si>
  <si>
    <t>VEREDA SAN LUIS ABAJO</t>
  </si>
  <si>
    <t>SANDRA PATRICIA LEY NOSCUE</t>
  </si>
  <si>
    <t>27432.</t>
  </si>
  <si>
    <t>LOS BEBES</t>
  </si>
  <si>
    <t>VEREDA LA LAGUNA</t>
  </si>
  <si>
    <t>LUZ DARY QUIGUAPUMBO</t>
  </si>
  <si>
    <t>27438.</t>
  </si>
  <si>
    <t>LOS PEQUENINES</t>
  </si>
  <si>
    <t>VEREDA LA ESMERALDA</t>
  </si>
  <si>
    <t>ENCARNACION  RIVERA MEDINA</t>
  </si>
  <si>
    <t>27439.</t>
  </si>
  <si>
    <t>LINDAS PERSONITAS</t>
  </si>
  <si>
    <t>VEREDA SAN PEDRO</t>
  </si>
  <si>
    <t>FRANCISCA  BASTOS LARGO</t>
  </si>
  <si>
    <t>27451.</t>
  </si>
  <si>
    <t>MIS ANGELITOS TRAVIESOS</t>
  </si>
  <si>
    <t>28270309</t>
  </si>
  <si>
    <t>ANA MARIA ESTRADA HOYOS</t>
  </si>
  <si>
    <t>27455.</t>
  </si>
  <si>
    <t>RAYITOS DE SOL</t>
  </si>
  <si>
    <t>VEREDA CHICHARRONAL</t>
  </si>
  <si>
    <t>CLAUDIA MARITZA VELASCO</t>
  </si>
  <si>
    <t>27457.</t>
  </si>
  <si>
    <t>VEREDA LA SIBERIA</t>
  </si>
  <si>
    <t>MARIA  CONDA LARGO</t>
  </si>
  <si>
    <t>29390.</t>
  </si>
  <si>
    <t>VEREDA SAN PABLO</t>
  </si>
  <si>
    <t>FLORA  CORPUS MESTIZO</t>
  </si>
  <si>
    <t>29392.</t>
  </si>
  <si>
    <t>VEREDA LA CAPILLA</t>
  </si>
  <si>
    <t>HORTENCIA  GANZASOY TAQUINAS</t>
  </si>
  <si>
    <t>29447.</t>
  </si>
  <si>
    <t>BLANCA  NIEVES</t>
  </si>
  <si>
    <t>CALLE 10 NO 3A 72</t>
  </si>
  <si>
    <t>LUCELLY  ARARAT SUAREZ</t>
  </si>
  <si>
    <t>QUIBDÓ</t>
  </si>
  <si>
    <t>ATRATO</t>
  </si>
  <si>
    <t>HI YUTO</t>
  </si>
  <si>
    <t>YUTO</t>
  </si>
  <si>
    <t>3128175242.</t>
  </si>
  <si>
    <t>VITALINA HINESTROZA</t>
  </si>
  <si>
    <t>CZ QUIBDO</t>
  </si>
  <si>
    <t>44507.</t>
  </si>
  <si>
    <t>HOGAR TRADICIONAL EPIFANIA RENTERIA VALOYES</t>
  </si>
  <si>
    <t>COR VARIANTE DE MOTOLDO</t>
  </si>
  <si>
    <t>3117240967</t>
  </si>
  <si>
    <t>EPIFANIA  RENTERIA VALOYES</t>
  </si>
  <si>
    <t>44546.</t>
  </si>
  <si>
    <t>HOGAR TRADICIONAL MARLENIS PINO</t>
  </si>
  <si>
    <t>SAN JOSE DE PURRE</t>
  </si>
  <si>
    <t>MARLENIS  PINO PINO</t>
  </si>
  <si>
    <t>44684.</t>
  </si>
  <si>
    <t>HOGAR TRADICIONAL MIRIAM PINO BECERRA</t>
  </si>
  <si>
    <t>MIRIAN  PINO</t>
  </si>
  <si>
    <t>44726.</t>
  </si>
  <si>
    <t>HOGAR TRADICIONAL ANA FRANCISCA</t>
  </si>
  <si>
    <t>VARIANTE MOTOLDO</t>
  </si>
  <si>
    <t>3207731027</t>
  </si>
  <si>
    <t>ANA FRANCISCA MENA PALACIOS</t>
  </si>
  <si>
    <t>44851.</t>
  </si>
  <si>
    <t>HOGAR TRADICIONAL MIRIAM ADELA</t>
  </si>
  <si>
    <t>SAN MARTIN DE PURRE</t>
  </si>
  <si>
    <t>3136382197</t>
  </si>
  <si>
    <t>MIRIAM ADELA SACRAMENTO MOLINA</t>
  </si>
  <si>
    <t>44929.</t>
  </si>
  <si>
    <t>HOGAR TRADICIONAL INGRID JHOANA MORENO</t>
  </si>
  <si>
    <t>COR PUENTE DE TANANDO</t>
  </si>
  <si>
    <t>3127496052</t>
  </si>
  <si>
    <t>INGRID YOHANA MORENO RAMIREZ</t>
  </si>
  <si>
    <t>44969.</t>
  </si>
  <si>
    <t>HOGAR TRADICIONAL LA ALEGRIA DEL NIÑO</t>
  </si>
  <si>
    <t>COR MOTOLDO</t>
  </si>
  <si>
    <t>3136629433</t>
  </si>
  <si>
    <t>MARIA DIOCELINA MENA MURILLO</t>
  </si>
  <si>
    <t>45005.</t>
  </si>
  <si>
    <t>HOGAR TRADICIONAL MARIA ALEJANDRA LAGAREJO</t>
  </si>
  <si>
    <t>TANANDO</t>
  </si>
  <si>
    <t>MARIA ALEJANDRA LAGAREJO RIVAS</t>
  </si>
  <si>
    <t>45087.</t>
  </si>
  <si>
    <t>HOGAR TRADICIONAL LAS ROCITAS</t>
  </si>
  <si>
    <t>MOTOLDO</t>
  </si>
  <si>
    <t>3146168998</t>
  </si>
  <si>
    <t>JACKELINA  RENTERIA MURILLO</t>
  </si>
  <si>
    <t>45127.</t>
  </si>
  <si>
    <t>HOGAR TRADICIONAL YADIRA GAMBOA</t>
  </si>
  <si>
    <t>YADIRA  GAMBOA ANDRADES</t>
  </si>
  <si>
    <t>45188.</t>
  </si>
  <si>
    <t>HOGAR TRADICIONAL LUZ DARY PALACIOS</t>
  </si>
  <si>
    <t>LUZ DARY PALACIOS PALACIOS</t>
  </si>
  <si>
    <t>45219.</t>
  </si>
  <si>
    <t>HOGAR TRADICIONAL ONEYDA PEREA CORDOBA</t>
  </si>
  <si>
    <t>YUTO/CLUB</t>
  </si>
  <si>
    <t>ONEYDA  PEREA CORDOBA</t>
  </si>
  <si>
    <t>45261.</t>
  </si>
  <si>
    <t>HOGAR TRADICIONAL MARIA FANNY DEDIEGO</t>
  </si>
  <si>
    <t>MARIA FANNY DE DIEGO PALACIOS</t>
  </si>
  <si>
    <t>45360.</t>
  </si>
  <si>
    <t>HOGAR TRADICIONAL EFIGENIA BEJARANO  PINO</t>
  </si>
  <si>
    <t>AV DOÑA JOSEFA</t>
  </si>
  <si>
    <t>3137935589</t>
  </si>
  <si>
    <t>EFIGENIA  BEJARANO PINO</t>
  </si>
  <si>
    <t>45623.</t>
  </si>
  <si>
    <t>HOGAR TRADICIONAL ROSA AMPARO BEJARANO PALACIOS</t>
  </si>
  <si>
    <t>DOÑA JOSEFA</t>
  </si>
  <si>
    <t>3117453671</t>
  </si>
  <si>
    <t>ROSA  AMPARO BEJARANO</t>
  </si>
  <si>
    <t>45646.</t>
  </si>
  <si>
    <t>HOGAR TRADICIONAL PERSIDES CORDOBA</t>
  </si>
  <si>
    <t>PERSIDES  CORDOBA RENTERIA</t>
  </si>
  <si>
    <t>45672.</t>
  </si>
  <si>
    <t>HOGAR TRADICIONAL EVARISTA PALACIOS</t>
  </si>
  <si>
    <t>EVARISTA  PALACIOS PEREA</t>
  </si>
  <si>
    <t>45704.</t>
  </si>
  <si>
    <t>HOGAR TRADICIONAL ANA CECILIA PALACIOS</t>
  </si>
  <si>
    <t>COR DOÑA JOSEFA</t>
  </si>
  <si>
    <t>ANA CECILIA PALACIOS GUTIERREZ</t>
  </si>
  <si>
    <t>45730.</t>
  </si>
  <si>
    <t>HOGAR TRADICIONAL TIRSA DEL CARMEN SALAZAR</t>
  </si>
  <si>
    <t>TIRSA DEL CARMEN SALAZAR</t>
  </si>
  <si>
    <t>45820.</t>
  </si>
  <si>
    <t>HOGAR TRADICIONAL MARIA IVEN PINO</t>
  </si>
  <si>
    <t>CO SAMURINDO</t>
  </si>
  <si>
    <t>MARIA IVEN PINO BEJARANO</t>
  </si>
  <si>
    <t>45855.</t>
  </si>
  <si>
    <t>HOGAR TRADICIONAL CERBELINA PALACIOS</t>
  </si>
  <si>
    <t>COR SAMURINDO</t>
  </si>
  <si>
    <t>3206143943</t>
  </si>
  <si>
    <t>CERBELINA  PALACIOS</t>
  </si>
  <si>
    <t>45901.</t>
  </si>
  <si>
    <t>HOGAR TRADICIONA MIS EVELINA BERRIO PEREA</t>
  </si>
  <si>
    <t>EVELINA  BERRIO PEREA</t>
  </si>
  <si>
    <t>45951.</t>
  </si>
  <si>
    <t>HOGAR TRADICIONAL MARTINA RODRIGUEZ</t>
  </si>
  <si>
    <t>COMUNID SAMURINDO</t>
  </si>
  <si>
    <t>MARTINA  RODRIGUEZ CORDOBA</t>
  </si>
  <si>
    <t>132296</t>
  </si>
  <si>
    <t>HOGAR TRADICIONAL FLORA DEL CARMEN PANESSO DIAZ</t>
  </si>
  <si>
    <t>CO MOTOLDO</t>
  </si>
  <si>
    <t>FLORA DEL CARMEN PANESSO DIAZ</t>
  </si>
  <si>
    <t>145625</t>
  </si>
  <si>
    <t>HOGAR TRADICIONAL EUDOXIA MORENO MARTINEZ</t>
  </si>
  <si>
    <t>EUDOXIA  MORENO MARTINEZ</t>
  </si>
  <si>
    <t>147445</t>
  </si>
  <si>
    <t>HOGAR TRADICIONAL BETTY MARIA CORDOBA SERNA</t>
  </si>
  <si>
    <t>CO ARENAL</t>
  </si>
  <si>
    <t>BETTY MARIA CORDOBA SERNA</t>
  </si>
  <si>
    <t>MONTERIA</t>
  </si>
  <si>
    <t>LOS CORDOBAS</t>
  </si>
  <si>
    <t>CDI Los Córdobas</t>
  </si>
  <si>
    <t>Carrera 1 con Calle 1</t>
  </si>
  <si>
    <t>3145271979.</t>
  </si>
  <si>
    <t>Ana Acosta Álvarez</t>
  </si>
  <si>
    <t>CZ MONTERIA 1</t>
  </si>
  <si>
    <t>13809.</t>
  </si>
  <si>
    <t>MI BELLO JARDIN</t>
  </si>
  <si>
    <t>MORINDO SANTA CRUZ</t>
  </si>
  <si>
    <t>31450047</t>
  </si>
  <si>
    <t>ARMILA JUDITH JIMENEZ LEON</t>
  </si>
  <si>
    <t>13824.</t>
  </si>
  <si>
    <t>CALLE PRINCIPAL</t>
  </si>
  <si>
    <t>3135040628</t>
  </si>
  <si>
    <t>LESLIE  COGOLLO PEÑA</t>
  </si>
  <si>
    <t>13846.</t>
  </si>
  <si>
    <t>MIS PEQUEÑOS</t>
  </si>
  <si>
    <t>EL EBANO</t>
  </si>
  <si>
    <t>3106521044</t>
  </si>
  <si>
    <t>ISIDORA  FLOREZ BORJA</t>
  </si>
  <si>
    <t>13864.</t>
  </si>
  <si>
    <t>MORINDO SANTANA</t>
  </si>
  <si>
    <t>3135428854</t>
  </si>
  <si>
    <t>JUDITH  LEON GUERRA</t>
  </si>
  <si>
    <t>13877.</t>
  </si>
  <si>
    <t>CALLE FRENTE AL MAR</t>
  </si>
  <si>
    <t>3126040788</t>
  </si>
  <si>
    <t>MIRNA  VERTEL DIAZ</t>
  </si>
  <si>
    <t>13889.</t>
  </si>
  <si>
    <t>MIS RECUERDOS</t>
  </si>
  <si>
    <t>LA SALADA</t>
  </si>
  <si>
    <t>3135122200</t>
  </si>
  <si>
    <t>NERY DEL SOCORRO GAVIRIA ALEMAN</t>
  </si>
  <si>
    <t>13932.</t>
  </si>
  <si>
    <t>MUNDO INFANTIL</t>
  </si>
  <si>
    <t>LAS TINAS</t>
  </si>
  <si>
    <t>0947604037</t>
  </si>
  <si>
    <t>MARIA AIDA SUAREZ ARRIETA</t>
  </si>
  <si>
    <t>13938.</t>
  </si>
  <si>
    <t>MI BOSQUESITO</t>
  </si>
  <si>
    <t>3105100454</t>
  </si>
  <si>
    <t>LUDYS  DIAZ BATISTA</t>
  </si>
  <si>
    <t>13960.</t>
  </si>
  <si>
    <t>CALLE SAN MATEO</t>
  </si>
  <si>
    <t>3205461676</t>
  </si>
  <si>
    <t>ARDILA ESTEBANA SUAREZ ORTIZ</t>
  </si>
  <si>
    <t>13981.</t>
  </si>
  <si>
    <t>MI PRIMERA ESCUELITA</t>
  </si>
  <si>
    <t>3147737437</t>
  </si>
  <si>
    <t>GLENIS MARGOTH MADERA ALMANZA</t>
  </si>
  <si>
    <t>14014.</t>
  </si>
  <si>
    <t>3145276831</t>
  </si>
  <si>
    <t>EDELMIRA ROSA BERRIO DIAZ</t>
  </si>
  <si>
    <t>14054.</t>
  </si>
  <si>
    <t>0947604020</t>
  </si>
  <si>
    <t>YUDIS  PALACIO TORDECILLA</t>
  </si>
  <si>
    <t>14062.</t>
  </si>
  <si>
    <t>0947736474</t>
  </si>
  <si>
    <t>TARCILA  MURILLO</t>
  </si>
  <si>
    <t>14067.</t>
  </si>
  <si>
    <t>MIS PRIMERAS IDEAS</t>
  </si>
  <si>
    <t>0947603009</t>
  </si>
  <si>
    <t>MARIA BERNARDA ARGEL AYALA</t>
  </si>
  <si>
    <t>37307.</t>
  </si>
  <si>
    <t>BLANCA NIEVES</t>
  </si>
  <si>
    <t>LA CANA</t>
  </si>
  <si>
    <t>3135688295</t>
  </si>
  <si>
    <t>ARLEDYS ZENETTH CHAVEZ MONTES</t>
  </si>
  <si>
    <t>82141.</t>
  </si>
  <si>
    <t>BARRIO GALILEA</t>
  </si>
  <si>
    <t>MARLENY  JAMES VELASQUEZ</t>
  </si>
  <si>
    <t>82173.</t>
  </si>
  <si>
    <t>MIS PATICOS</t>
  </si>
  <si>
    <t>(9)-7603155</t>
  </si>
  <si>
    <t>SUSANA SOFIA MARTINEZ MARTINEZ</t>
  </si>
  <si>
    <t>82195.</t>
  </si>
  <si>
    <t>APONDERANCIA</t>
  </si>
  <si>
    <t>3215080330</t>
  </si>
  <si>
    <t>ANA LUISA ROSARIO PATERNINA</t>
  </si>
  <si>
    <t>82232.</t>
  </si>
  <si>
    <t>MIS 1 TRAVESURAS</t>
  </si>
  <si>
    <t>VEREDA SAN RAFAEL</t>
  </si>
  <si>
    <t>3106944181</t>
  </si>
  <si>
    <t>JOHANA ISABEL FERNANDEZ BERROCAL</t>
  </si>
  <si>
    <t>82255.</t>
  </si>
  <si>
    <t>MI RINCONCITO</t>
  </si>
  <si>
    <t>VILLA LUZ</t>
  </si>
  <si>
    <t>MARIA DIELCY BELTRAN ZUÑIGA</t>
  </si>
  <si>
    <t>82308.</t>
  </si>
  <si>
    <t>MI PEQUEÑO ARBOLITO</t>
  </si>
  <si>
    <t>CARMEN CECILIA GOMEZ ESPITIA</t>
  </si>
  <si>
    <t>82332.</t>
  </si>
  <si>
    <t>MIS PEQUEÑO BOSQUE</t>
  </si>
  <si>
    <t>3106101532</t>
  </si>
  <si>
    <t>ANA LEONOR NADAD GOMEZ</t>
  </si>
  <si>
    <t>82405.</t>
  </si>
  <si>
    <t>MIS POLLITOS</t>
  </si>
  <si>
    <t>CONTRA PUNTO</t>
  </si>
  <si>
    <t>3114294330</t>
  </si>
  <si>
    <t>SANDRA PATRICIA SAENZ MARTINEZ</t>
  </si>
  <si>
    <t>82419.</t>
  </si>
  <si>
    <t>MI BARQUITO</t>
  </si>
  <si>
    <t>DIOMEDEZ DEL SOCORRO VEGA FLOREZ</t>
  </si>
  <si>
    <t>82491.</t>
  </si>
  <si>
    <t>HOGAR No 5 MI BELLA INFANCIA</t>
  </si>
  <si>
    <t>CR 1A 3 15</t>
  </si>
  <si>
    <t>3215099210</t>
  </si>
  <si>
    <t>PREBISTIDA DEL CARMEN MORELO MESTRA</t>
  </si>
  <si>
    <t>82520.</t>
  </si>
  <si>
    <t>MI PEQUEÑO JARDIN</t>
  </si>
  <si>
    <t>NEIDA SOFIA NADAD GOMEZ</t>
  </si>
  <si>
    <t>82538.</t>
  </si>
  <si>
    <t>JALISCO</t>
  </si>
  <si>
    <t>3106512378</t>
  </si>
  <si>
    <t>NELCY DEL CARMEN POLO FLOREZ</t>
  </si>
  <si>
    <t>82575.</t>
  </si>
  <si>
    <t>MIS VILLANCICOS No 8</t>
  </si>
  <si>
    <t>BARRIO NUEVO</t>
  </si>
  <si>
    <t>MIGUELINA  BARRIOS BELTRAN</t>
  </si>
  <si>
    <t>176197</t>
  </si>
  <si>
    <t>MIS CONEJITOS</t>
  </si>
  <si>
    <t>SAN RAFAEL</t>
  </si>
  <si>
    <t>43205660</t>
  </si>
  <si>
    <t>BELLARMINA  SALCEDO WILCHEZ</t>
  </si>
  <si>
    <t>176201</t>
  </si>
  <si>
    <t>SANTA ROSA DE LA CANA</t>
  </si>
  <si>
    <t>43106512</t>
  </si>
  <si>
    <t>ELENA DEL CARMEN PEREZ PINEDA</t>
  </si>
  <si>
    <t>208177</t>
  </si>
  <si>
    <t>MIS ARBOLITOS</t>
  </si>
  <si>
    <t>CL EL POZO</t>
  </si>
  <si>
    <t>LOURDES MARIA DIAZ PASTRANA</t>
  </si>
  <si>
    <t>CZ  LA GAITANA</t>
  </si>
  <si>
    <t>NEIVA</t>
  </si>
  <si>
    <t>206546</t>
  </si>
  <si>
    <t>La Isla</t>
  </si>
  <si>
    <t>Carrera. 17 No. 3-32</t>
  </si>
  <si>
    <t>8701924.</t>
  </si>
  <si>
    <t>Albert Polanía</t>
  </si>
  <si>
    <t>205935</t>
  </si>
  <si>
    <t>Santa Isabel</t>
  </si>
  <si>
    <t>Carrera. 21 No. 11-57</t>
  </si>
  <si>
    <t>8730041.</t>
  </si>
  <si>
    <t>Gloria Garrido</t>
  </si>
  <si>
    <t>206520</t>
  </si>
  <si>
    <t>Timanco</t>
  </si>
  <si>
    <t>Carrera. 19 No. 1h-38</t>
  </si>
  <si>
    <t>8737823.</t>
  </si>
  <si>
    <t>Claudia Patricia Sterling</t>
  </si>
  <si>
    <t>206581</t>
  </si>
  <si>
    <t>Vegalarga</t>
  </si>
  <si>
    <t>Calle 11 No. 2 – 29 Centro</t>
  </si>
  <si>
    <t>8720214.</t>
  </si>
  <si>
    <t>Argenis Reyes Bahamon</t>
  </si>
  <si>
    <t>CZ  NEIVA</t>
  </si>
  <si>
    <t>169646</t>
  </si>
  <si>
    <t>Guarderia Neiva</t>
  </si>
  <si>
    <t>Carrera. 1d No.54-23</t>
  </si>
  <si>
    <t>8767501.</t>
  </si>
  <si>
    <t>Gloria Murillo</t>
  </si>
  <si>
    <t>169644</t>
  </si>
  <si>
    <t>Guambitario</t>
  </si>
  <si>
    <t>Calle 38 No.8-03</t>
  </si>
  <si>
    <t>8742894.</t>
  </si>
  <si>
    <t>Aura Elena Ramírez</t>
  </si>
  <si>
    <t>169647</t>
  </si>
  <si>
    <t>Calle 34 No.1aw-43</t>
  </si>
  <si>
    <t>8756451.</t>
  </si>
  <si>
    <t>Luz Marina Escobar</t>
  </si>
  <si>
    <t>169648</t>
  </si>
  <si>
    <t>Sede</t>
  </si>
  <si>
    <t>Calle 21 No.1e-40</t>
  </si>
  <si>
    <t>8754182.</t>
  </si>
  <si>
    <t>Martha Constanza Gonzales</t>
  </si>
  <si>
    <t>LA GAITANA</t>
  </si>
  <si>
    <t>112541</t>
  </si>
  <si>
    <t>MIS CHIQUILLOS FELICES</t>
  </si>
  <si>
    <t>Carrera. 27 A No. 6-39</t>
  </si>
  <si>
    <t>8731928.</t>
  </si>
  <si>
    <t>Camacho Ferrerira Lida Andrea</t>
  </si>
  <si>
    <t>2166.</t>
  </si>
  <si>
    <t>Calle 15 A No. 15-52 Sur</t>
  </si>
  <si>
    <t>8703457.</t>
  </si>
  <si>
    <t>Diaz Herrera Sandra Jovana</t>
  </si>
  <si>
    <t>2359.</t>
  </si>
  <si>
    <t>MIS HONGUITOS</t>
  </si>
  <si>
    <t>Carrera. 31 C No. 2ª-52</t>
  </si>
  <si>
    <t>8672469.</t>
  </si>
  <si>
    <t>Gutierrez De Gil Ruth</t>
  </si>
  <si>
    <t>Calle 1d No. 30f-81</t>
  </si>
  <si>
    <t>8600036.</t>
  </si>
  <si>
    <t>Losada Fierro Margarita</t>
  </si>
  <si>
    <t>204668</t>
  </si>
  <si>
    <t>Carrera. 32 No. 16-27</t>
  </si>
  <si>
    <t>8603790.</t>
  </si>
  <si>
    <t>Olaya Oliveros Gladis</t>
  </si>
  <si>
    <t>1754.</t>
  </si>
  <si>
    <t>Calle 21 A Sur No. 36-15</t>
  </si>
  <si>
    <t>8733850.</t>
  </si>
  <si>
    <t>Torres Castro Maria Isabel</t>
  </si>
  <si>
    <t>5742.</t>
  </si>
  <si>
    <t>MIS PEQUEÑOS PITUFOS</t>
  </si>
  <si>
    <t>Insp. Palacio</t>
  </si>
  <si>
    <t>Tovar Perdomo Rosa Maria</t>
  </si>
  <si>
    <t>BAMBI MIS ANGELITOS</t>
  </si>
  <si>
    <t>Caseta Comunal Falla Bernal</t>
  </si>
  <si>
    <t>8762441.</t>
  </si>
  <si>
    <t>Gloria Sanchez Martinez</t>
  </si>
  <si>
    <t>9221.</t>
  </si>
  <si>
    <t>NUEVO AMANECER</t>
  </si>
  <si>
    <t>Calle 72 B No  1 Bis-53</t>
  </si>
  <si>
    <t>8762263.</t>
  </si>
  <si>
    <t>Laura Maria Rivera</t>
  </si>
  <si>
    <t>9MI PEQUEÑO MUNDO</t>
  </si>
  <si>
    <t>Calle 61 No 1 Aw -22</t>
  </si>
  <si>
    <t>3167825618.</t>
  </si>
  <si>
    <t>Luz Elena Sogamoso</t>
  </si>
  <si>
    <t>9366.</t>
  </si>
  <si>
    <t>GOTICAS DE GENTE</t>
  </si>
  <si>
    <t>Calle 54 A No 5w-27</t>
  </si>
  <si>
    <t>3152206141.</t>
  </si>
  <si>
    <t>Mirta Rocio Camero</t>
  </si>
  <si>
    <t>8764835.</t>
  </si>
  <si>
    <t>Yolanda Cuellar Narvaez</t>
  </si>
  <si>
    <t>LA ILUSION</t>
  </si>
  <si>
    <t>MERCANEIVA</t>
  </si>
  <si>
    <t>3005713751.</t>
  </si>
  <si>
    <t>LUZ MARY BARRIOS</t>
  </si>
  <si>
    <t>PEQUEÑAS MARAVILLAS</t>
  </si>
  <si>
    <t>CRA.13 NRO. 2-31</t>
  </si>
  <si>
    <t>8602959.</t>
  </si>
  <si>
    <t>HULFENCIO PRIETO</t>
  </si>
  <si>
    <t>CALLE 2, CRA 31</t>
  </si>
  <si>
    <t>GLADYS OLAYA</t>
  </si>
  <si>
    <t>ALFONSO LOPEZ</t>
  </si>
  <si>
    <t>CL.1G BIS NRO.23-10</t>
  </si>
  <si>
    <t>8737804.</t>
  </si>
  <si>
    <t>TERESA DE JESUS PUENTES</t>
  </si>
  <si>
    <t>LAS AMERICAS</t>
  </si>
  <si>
    <t>CL.2I NRO. 27-02</t>
  </si>
  <si>
    <t>3115131252- 8735448</t>
  </si>
  <si>
    <t>CLARA ESTER DIAZ</t>
  </si>
  <si>
    <t>HOGAR AGRUPADO GUACIRCO</t>
  </si>
  <si>
    <t>VDA.  GUACIRCO NEIVA</t>
  </si>
  <si>
    <t>3124552238-312466558</t>
  </si>
  <si>
    <t>ARACELY MORENO MEDINA</t>
  </si>
  <si>
    <t>CALLE 74 NO 1 BIS 104 ESCUELA</t>
  </si>
  <si>
    <t>3178354923.</t>
  </si>
  <si>
    <t>ALBANURTH CHINCHILLA</t>
  </si>
  <si>
    <t>LOMA DE LA CRUZ</t>
  </si>
  <si>
    <t>CALLE 10 NO. 20A-04</t>
  </si>
  <si>
    <t>8701920.</t>
  </si>
  <si>
    <t>CESAR JULIO GUZMAN</t>
  </si>
  <si>
    <t>VIRGINIA PERDOMO AIPE</t>
  </si>
  <si>
    <t>CALLE 2 NO. 1E-70</t>
  </si>
  <si>
    <t>8389010.</t>
  </si>
  <si>
    <t>MARIA RUTH GONZALEZ</t>
  </si>
  <si>
    <t>SANTA ROSA DE CABAL</t>
  </si>
  <si>
    <t>CASA INFANCIA SAN JUAQUIN</t>
  </si>
  <si>
    <t>VEREDA SAN JUAQUIN</t>
  </si>
  <si>
    <t>3102569476.</t>
  </si>
  <si>
    <t>TERESA FONSECA</t>
  </si>
  <si>
    <t>VILLAVIEJA</t>
  </si>
  <si>
    <t>HOGAR AGRUPADO  LA VICTORIA</t>
  </si>
  <si>
    <t>VEREDA LA VICTORIA VILLAVIEJA</t>
  </si>
  <si>
    <t>3124025204.</t>
  </si>
  <si>
    <t>ALEIDA CORTES</t>
  </si>
  <si>
    <t>206564</t>
  </si>
  <si>
    <t>Carrera 34 No. 8-16</t>
  </si>
  <si>
    <t>8770765.</t>
  </si>
  <si>
    <t>LAURA CERQUERA</t>
  </si>
  <si>
    <t>206537</t>
  </si>
  <si>
    <t>GAITAN</t>
  </si>
  <si>
    <t>Calle 4B No. 19-14</t>
  </si>
  <si>
    <t>8603293.</t>
  </si>
  <si>
    <t>NOHEMI FERNANDEZ</t>
  </si>
  <si>
    <t>VEGALARGA</t>
  </si>
  <si>
    <t>Calle 11 No. 2-29</t>
  </si>
  <si>
    <t>ARGENIS REYES</t>
  </si>
  <si>
    <t>169650</t>
  </si>
  <si>
    <t>LA COLINA</t>
  </si>
  <si>
    <t>CR. 22 No. 16-35</t>
  </si>
  <si>
    <t>8602519.</t>
  </si>
  <si>
    <t>GLORIA PACTRICIA SILVA</t>
  </si>
  <si>
    <t>169652</t>
  </si>
  <si>
    <t>LIBERTAD</t>
  </si>
  <si>
    <t>CL. 18 No. 20-54</t>
  </si>
  <si>
    <t>8740634.</t>
  </si>
  <si>
    <t>HECTOR  RAMIREZ</t>
  </si>
  <si>
    <t>169645</t>
  </si>
  <si>
    <t>GUACIRCO</t>
  </si>
  <si>
    <t>CR8.A  No. 20-29</t>
  </si>
  <si>
    <t>8752110.</t>
  </si>
  <si>
    <t>ALBALUZ ALBARRACIN</t>
  </si>
  <si>
    <t>COLON</t>
  </si>
  <si>
    <t>MUNDO DE SONRISAS</t>
  </si>
  <si>
    <t>CORREGIMIENTO DE LA PLATA</t>
  </si>
  <si>
    <t>3146794448.</t>
  </si>
  <si>
    <t>MARIA AZUCENA MUÑOZ REALPE</t>
  </si>
  <si>
    <t>CZ LA UNION</t>
  </si>
  <si>
    <t>154175</t>
  </si>
  <si>
    <t>JAZMIN</t>
  </si>
  <si>
    <t>VEREDA CIMARRONAS</t>
  </si>
  <si>
    <t>ALBA MIRYAM ORTEGA BOLANOS</t>
  </si>
  <si>
    <t>154184</t>
  </si>
  <si>
    <t>LOS DUMIZ</t>
  </si>
  <si>
    <t>VEREDA BELLA VISTA</t>
  </si>
  <si>
    <t>ALBINA  MUNOZ BOLANOS</t>
  </si>
  <si>
    <t>154190</t>
  </si>
  <si>
    <t>LOS JARDINES</t>
  </si>
  <si>
    <t>VEREDA EL GUABO</t>
  </si>
  <si>
    <t>ANA LUCIA NARVAEZ NARVAEZ</t>
  </si>
  <si>
    <t>154201</t>
  </si>
  <si>
    <t>NIÑOS DEL FUTURO</t>
  </si>
  <si>
    <t>VEREDA BORDO ALTO</t>
  </si>
  <si>
    <t>ANA TULIA CERON</t>
  </si>
  <si>
    <t>154218</t>
  </si>
  <si>
    <t>VEREDA PALACIO CENTRO</t>
  </si>
  <si>
    <t>BLANCA NUBIA BASTIDAS LUNA</t>
  </si>
  <si>
    <t>154226</t>
  </si>
  <si>
    <t>GOTITAS DE AMOR</t>
  </si>
  <si>
    <t>CORREGIMIENTO VILLA NUEVA</t>
  </si>
  <si>
    <t>BLANCA SOCORRO MONCAYO BRAVO</t>
  </si>
  <si>
    <t>154233</t>
  </si>
  <si>
    <t>LOS NIÑOS DEL MAÑANA</t>
  </si>
  <si>
    <t>VEREDA BORCO ALTO</t>
  </si>
  <si>
    <t>CLEOTILDE  MARTINEZ PALACIOS</t>
  </si>
  <si>
    <t>154239</t>
  </si>
  <si>
    <t>DORA LILIA LUNA MUNOZ</t>
  </si>
  <si>
    <t>154251</t>
  </si>
  <si>
    <t>MIS MANITAS</t>
  </si>
  <si>
    <t>BARRIO VERSALLES</t>
  </si>
  <si>
    <t>ESTELA  URBANO</t>
  </si>
  <si>
    <t>154254</t>
  </si>
  <si>
    <t>EL PARAISO</t>
  </si>
  <si>
    <t>VEREDA DAVID BAJO</t>
  </si>
  <si>
    <t>JACKELIN  BOLANOS MUNOZ</t>
  </si>
  <si>
    <t>154258</t>
  </si>
  <si>
    <t>VEREDA BUESACO</t>
  </si>
  <si>
    <t>JACKELIN CARMEN MUNOZ GOMEZ</t>
  </si>
  <si>
    <t>154265</t>
  </si>
  <si>
    <t>EL APOYADOR</t>
  </si>
  <si>
    <t>VEREDA SAN CARLOS</t>
  </si>
  <si>
    <t>LUCILA  PASAJE</t>
  </si>
  <si>
    <t>154274</t>
  </si>
  <si>
    <t>BIENVENIDOS AMIGUITOS</t>
  </si>
  <si>
    <t>VEREDA SECCION PUEBLO</t>
  </si>
  <si>
    <t>MARIA BEANY GARCIA ORTIZ</t>
  </si>
  <si>
    <t>154277</t>
  </si>
  <si>
    <t>VEREDA GUAITARILLA</t>
  </si>
  <si>
    <t>MARIA EDILMA NOGUERA ORTIZ</t>
  </si>
  <si>
    <t>154284</t>
  </si>
  <si>
    <t>LOS SARDINITOS</t>
  </si>
  <si>
    <t>VEREDA EL LLANO</t>
  </si>
  <si>
    <t>MARIA  GAVINA GAVIRIA</t>
  </si>
  <si>
    <t>154289</t>
  </si>
  <si>
    <t>LOS BEBEDINOS</t>
  </si>
  <si>
    <t>VEREDA VILLA NUEVA</t>
  </si>
  <si>
    <t>MARIA MONICA REALPE REALPE</t>
  </si>
  <si>
    <t>154294</t>
  </si>
  <si>
    <t>LOS PITUFITOS</t>
  </si>
  <si>
    <t>VEREDA EL ALTO</t>
  </si>
  <si>
    <t>MARIA NINFA JURADO</t>
  </si>
  <si>
    <t>154299</t>
  </si>
  <si>
    <t>LOS JUGUETONES</t>
  </si>
  <si>
    <t>VEREDA LA FLORIDA</t>
  </si>
  <si>
    <t>MARIA VICTORIA BOLANOS NARVAEZ</t>
  </si>
  <si>
    <t>154305</t>
  </si>
  <si>
    <t>MARIELA  MUNOZ BOLANOS</t>
  </si>
  <si>
    <t>154312</t>
  </si>
  <si>
    <t>MIRTHA  ORTIZ ORTIZ</t>
  </si>
  <si>
    <t>154318</t>
  </si>
  <si>
    <t>EL DIVISO</t>
  </si>
  <si>
    <t>NILSA ARMIDA OJEDA ORTEGA</t>
  </si>
  <si>
    <t>154327</t>
  </si>
  <si>
    <t>VEREDA BORDO BAJO</t>
  </si>
  <si>
    <t>NORY  ARCOS BOLANOS</t>
  </si>
  <si>
    <t>154334</t>
  </si>
  <si>
    <t>VEREDA LOMA DE ORTIZ</t>
  </si>
  <si>
    <t>OLIVIA  ORTIZ ORTIZ</t>
  </si>
  <si>
    <t>154337</t>
  </si>
  <si>
    <t>MI BOTECITO</t>
  </si>
  <si>
    <t>VEREDA LA CUESTA</t>
  </si>
  <si>
    <t>ROSA ESPERANZA BARRIOS URBANO</t>
  </si>
  <si>
    <t>154346</t>
  </si>
  <si>
    <t>LA LOMA</t>
  </si>
  <si>
    <t>VEREDA LOS MOLINOS</t>
  </si>
  <si>
    <t>ROSA NELLY OBANDO VALDEZ</t>
  </si>
  <si>
    <t>154355</t>
  </si>
  <si>
    <t>VEREDA LA VICTORIA</t>
  </si>
  <si>
    <t>SURLEY VICTORIA GOMEZ RIASCOS</t>
  </si>
  <si>
    <t>154367</t>
  </si>
  <si>
    <t>LOS JARDINEROS</t>
  </si>
  <si>
    <t>VEREDA LOMA DE GANADO</t>
  </si>
  <si>
    <t>TERESA DE JESUS MONCAYO</t>
  </si>
  <si>
    <t>205110</t>
  </si>
  <si>
    <t>MIS CACHORRITOS</t>
  </si>
  <si>
    <t>VE GENOVA</t>
  </si>
  <si>
    <t>3218010241</t>
  </si>
  <si>
    <t>EMILSE  MUNOZ ARCOS</t>
  </si>
  <si>
    <t>CZ TUQUERRES</t>
  </si>
  <si>
    <t>SAMANIEGO</t>
  </si>
  <si>
    <t>HOGAR INFANTIL ALEGRE AMANECER</t>
  </si>
  <si>
    <t>CARRERA  2 CALLE 2 ESQUINA</t>
  </si>
  <si>
    <t>7289003.</t>
  </si>
  <si>
    <t>SARA OSBINA RODRIGUEZ BENAVIDES</t>
  </si>
  <si>
    <t>19246.</t>
  </si>
  <si>
    <t>MADROÑO</t>
  </si>
  <si>
    <t>VEREDA MADROÑO</t>
  </si>
  <si>
    <t>3206275147</t>
  </si>
  <si>
    <t>MARIA GRACIELA BEARD</t>
  </si>
  <si>
    <t>19726.</t>
  </si>
  <si>
    <t>LAS CAMPANITAS</t>
  </si>
  <si>
    <t>VEREDA VILLA FLOR</t>
  </si>
  <si>
    <t>3206524252</t>
  </si>
  <si>
    <t>BLANCA FLOR YELA</t>
  </si>
  <si>
    <t>20564.</t>
  </si>
  <si>
    <t>EL RANCHITO</t>
  </si>
  <si>
    <t>VEREDA EL CABUYAL</t>
  </si>
  <si>
    <t>3128545629</t>
  </si>
  <si>
    <t>MARIA ISABEL ANDRADE</t>
  </si>
  <si>
    <t>22526.</t>
  </si>
  <si>
    <t>BARRIO VILLA DEL ROSARIO</t>
  </si>
  <si>
    <t>3137505164</t>
  </si>
  <si>
    <t>FANNY NEREIDA PANTOJA</t>
  </si>
  <si>
    <t>22597.</t>
  </si>
  <si>
    <t>LAS TRES MARIAS</t>
  </si>
  <si>
    <t>VEREDA ALTO PACUAL</t>
  </si>
  <si>
    <t>3117263811</t>
  </si>
  <si>
    <t>MARIA ISABEL SALAZAR</t>
  </si>
  <si>
    <t>22744.</t>
  </si>
  <si>
    <t>ESTRELLA DE LA MAÑANA</t>
  </si>
  <si>
    <t>VEREDA EL PICHUELO</t>
  </si>
  <si>
    <t>3127690160</t>
  </si>
  <si>
    <t>MARIA OMAIRA CADENA</t>
  </si>
  <si>
    <t>22839.</t>
  </si>
  <si>
    <t>ALEGRE AMANECER</t>
  </si>
  <si>
    <t>VEREDA BAJO CAPILLA</t>
  </si>
  <si>
    <t>3117318795</t>
  </si>
  <si>
    <t>SONIA AMPARO BASTIDAS</t>
  </si>
  <si>
    <t>22863.</t>
  </si>
  <si>
    <t>BARRIO INMACULADA</t>
  </si>
  <si>
    <t>3113687203</t>
  </si>
  <si>
    <t>MARIA TERESITA DE JESUS TAPIA</t>
  </si>
  <si>
    <t>22887.</t>
  </si>
  <si>
    <t>LIDERES DEL MAÑANA</t>
  </si>
  <si>
    <t>SANTA ROSA ESTADIO</t>
  </si>
  <si>
    <t>3148024357</t>
  </si>
  <si>
    <t>AURIA ELISA MENESES</t>
  </si>
  <si>
    <t>32393.</t>
  </si>
  <si>
    <t>BELLO AMANECER</t>
  </si>
  <si>
    <t>CHUPINAGAN</t>
  </si>
  <si>
    <t>3155718160</t>
  </si>
  <si>
    <t>MARIA ALEGRIA DIAZ</t>
  </si>
  <si>
    <t>32436.</t>
  </si>
  <si>
    <t>VEREDA VISTA HERMOSA</t>
  </si>
  <si>
    <t>3104569027</t>
  </si>
  <si>
    <t>GENNY MERCEDES ANDRADE</t>
  </si>
  <si>
    <t>44967.</t>
  </si>
  <si>
    <t>ALEGRE DESPERTAR</t>
  </si>
  <si>
    <t>VEREDA BETANIA</t>
  </si>
  <si>
    <t>MARIA DEL CARMEN MELO</t>
  </si>
  <si>
    <t>165419</t>
  </si>
  <si>
    <t>VEREDA EL LIMO</t>
  </si>
  <si>
    <t>ROSITA ADRIANA DIAZ</t>
  </si>
  <si>
    <t>165422</t>
  </si>
  <si>
    <t>PEQUEÑAS TRAVESURAS</t>
  </si>
  <si>
    <t>EL LLANO</t>
  </si>
  <si>
    <t>MARTHA OLIVA LEYTON</t>
  </si>
  <si>
    <t>165430</t>
  </si>
  <si>
    <t>vereda el llano</t>
  </si>
  <si>
    <t>MARIA CLARA ORDOÑES</t>
  </si>
  <si>
    <t>165431</t>
  </si>
  <si>
    <t>vreda bermejal</t>
  </si>
  <si>
    <t>MARIA FLORICELDA BENAVIDES</t>
  </si>
  <si>
    <t>165433</t>
  </si>
  <si>
    <t>SEMILLAS DEL FUTURO</t>
  </si>
  <si>
    <t>betania</t>
  </si>
  <si>
    <t>165436</t>
  </si>
  <si>
    <t>PEQUEÑOS ANGELITOS</t>
  </si>
  <si>
    <t>decio</t>
  </si>
  <si>
    <t>CARMEN MARIA PORTILLO</t>
  </si>
  <si>
    <t>211318</t>
  </si>
  <si>
    <t>HOGAR TRADICIONAL TERNURITAS</t>
  </si>
  <si>
    <t>ACAZAR BARRIO ACAZAR</t>
  </si>
  <si>
    <t>CLAUDIA PATRICIA IBARRA</t>
  </si>
  <si>
    <t>211324</t>
  </si>
  <si>
    <t>HOGAR TRADICIONAL SAN JUAN</t>
  </si>
  <si>
    <t>LOCALIDAD SAN JUAN</t>
  </si>
  <si>
    <t>ROSA MIRIAM ARTEAGA YELA</t>
  </si>
  <si>
    <t>220757</t>
  </si>
  <si>
    <t>VE ARCHIDUQUE</t>
  </si>
  <si>
    <t>RUBIELA  MARTINEZ</t>
  </si>
  <si>
    <t>TÚQUERRES</t>
  </si>
  <si>
    <t>20247.</t>
  </si>
  <si>
    <t>LOS GUADUALITOS</t>
  </si>
  <si>
    <t>V. GUADUAL</t>
  </si>
  <si>
    <t>CECILIA MELO</t>
  </si>
  <si>
    <t>104563</t>
  </si>
  <si>
    <t>CORAZONCITO ALEGRE</t>
  </si>
  <si>
    <t>V.BAJO CANADA</t>
  </si>
  <si>
    <t>ESTELA MARLENY DIAZ</t>
  </si>
  <si>
    <t>NIÑEZ CAMPESINA</t>
  </si>
  <si>
    <t>V. LA CEJA</t>
  </si>
  <si>
    <t>JACINTA SANTANDER</t>
  </si>
  <si>
    <t>20273.</t>
  </si>
  <si>
    <t>NUEVA INTEGRACION</t>
  </si>
  <si>
    <t>B. EL PLACER</t>
  </si>
  <si>
    <t>LUZ MARIBEL DIAZ</t>
  </si>
  <si>
    <t>LOS PAYASITOS FELICES</t>
  </si>
  <si>
    <t>V. SARACONCHO</t>
  </si>
  <si>
    <t>MARIELA MARTINEZ</t>
  </si>
  <si>
    <t>165425</t>
  </si>
  <si>
    <t>V. OSO SAN AGUSTIN</t>
  </si>
  <si>
    <t>MARTHA ELISA MENESES</t>
  </si>
  <si>
    <t>165418</t>
  </si>
  <si>
    <t>V. BAJO CARTAGENA</t>
  </si>
  <si>
    <t>MARTHA VALLEJOS</t>
  </si>
  <si>
    <t>104599</t>
  </si>
  <si>
    <t>V. SACAMPUES</t>
  </si>
  <si>
    <t>NILSA PIEDAD VALLEJO</t>
  </si>
  <si>
    <t>104609</t>
  </si>
  <si>
    <t>LA MONTAÑITA</t>
  </si>
  <si>
    <t>V. ANTONIO</t>
  </si>
  <si>
    <t>ROCIO NEREIDA ROSERO</t>
  </si>
  <si>
    <t>208974</t>
  </si>
  <si>
    <t>CORAZON DE JESUS</t>
  </si>
  <si>
    <t>V. PINAL</t>
  </si>
  <si>
    <t>ROSA EDELINA DIAZ</t>
  </si>
  <si>
    <t>20733.</t>
  </si>
  <si>
    <t>V. BELLAVISTA</t>
  </si>
  <si>
    <t>ROSARIO PANTOJA</t>
  </si>
  <si>
    <t>104653</t>
  </si>
  <si>
    <t>Cgto. BOLIVAR</t>
  </si>
  <si>
    <t>VIVIANA PANTOJA</t>
  </si>
  <si>
    <t>32452.</t>
  </si>
  <si>
    <t>SEMILLITAS</t>
  </si>
  <si>
    <t>V. SANTA MARIA</t>
  </si>
  <si>
    <t>YANETH CECILIA MORALES</t>
  </si>
  <si>
    <t>20911.</t>
  </si>
  <si>
    <t>LOS LIDERES</t>
  </si>
  <si>
    <t>V. TURUPAMBA</t>
  </si>
  <si>
    <t>ZOILA QUINTERO</t>
  </si>
  <si>
    <t>CZ PASTO 2</t>
  </si>
  <si>
    <t>NIÑOS CREATIVOS</t>
  </si>
  <si>
    <t>3127272985
3103873386.</t>
  </si>
  <si>
    <t>ALIRIO GOMEZ</t>
  </si>
  <si>
    <t>LA VIRGINIA</t>
  </si>
  <si>
    <t>PUEBLO RICO</t>
  </si>
  <si>
    <t>HOGAR AGRUPADO PUEBLO RICO</t>
  </si>
  <si>
    <t>CLL 9A # 5-28 BARRIO VILLA DANIELA</t>
  </si>
  <si>
    <t>3146481039.</t>
  </si>
  <si>
    <t>LUZ MARGERY CARVAJAL VILLADA</t>
  </si>
  <si>
    <t>CZ LA VIRGINIA</t>
  </si>
  <si>
    <t>22023.</t>
  </si>
  <si>
    <t>HOGAR COMUNITARIO DE BIENESTAR ANGELITOS SOÑADORES</t>
  </si>
  <si>
    <t>VEREDA EL DANUBIO</t>
  </si>
  <si>
    <t>32046698</t>
  </si>
  <si>
    <t>GLORIA NELSY LONDOÑO RESTREPO</t>
  </si>
  <si>
    <t>22031.</t>
  </si>
  <si>
    <t>HOGAR COMUNITARIO DE BIENESTAR MI NUEVO MUNDO</t>
  </si>
  <si>
    <t>VILLA CLARET</t>
  </si>
  <si>
    <t>BLANCA LIBIA GONZALES ARBELAEZ</t>
  </si>
  <si>
    <t>22040.</t>
  </si>
  <si>
    <t>HOGAR COMUNITARIO DE BIENESTAR LOS PRINCIPITOS</t>
  </si>
  <si>
    <t>CRA 5 # 11-20</t>
  </si>
  <si>
    <t>BLANCA NUBIA LOPEZ CARDONA</t>
  </si>
  <si>
    <t>22050.</t>
  </si>
  <si>
    <t>HOGAR COMUNITARIO DE BIENESTAR LOS ENANITOS</t>
  </si>
  <si>
    <t>CRA 5A # 2-12 MANGA DEL MISTER</t>
  </si>
  <si>
    <t>LUZ YEIN NIETO GUTIERREZ</t>
  </si>
  <si>
    <t>22067.</t>
  </si>
  <si>
    <t>HOGAR COMUNITARIO DE BIENESTAR LOS PEQUEÑOS PICAPIEDRA</t>
  </si>
  <si>
    <t>CRA 3 No 8-52  CALLE PRINCIPAL</t>
  </si>
  <si>
    <t>NIDIA ROSA JIMENEZ PARRA</t>
  </si>
  <si>
    <t>22084.</t>
  </si>
  <si>
    <t>HOGAR COMUNITARIO DE BIENESTAR NUESTRA SEÑORA DEL CARMEN</t>
  </si>
  <si>
    <t>CARRERA 3 # 7-61</t>
  </si>
  <si>
    <t>TERESITA DE JESUS GIRALDO LOPEZ</t>
  </si>
  <si>
    <t>22097.</t>
  </si>
  <si>
    <t>HOGAR COMUNITARIO DE BIENESTAR LOS PEQUEÑOS TRAVIESOS</t>
  </si>
  <si>
    <t>CLL 5 No 7-28 FUNDADORES</t>
  </si>
  <si>
    <t>MARGARITA  PIEDRAHITA CORREA</t>
  </si>
  <si>
    <t>22111.</t>
  </si>
  <si>
    <t>HOGAR COMUNITARIO DE BIENESTAR MIS TRAVESURAS</t>
  </si>
  <si>
    <t>MZ 3 CASA 4 VIILA DANIELA</t>
  </si>
  <si>
    <t>22131.</t>
  </si>
  <si>
    <t>CALLE 5 CASA 62</t>
  </si>
  <si>
    <t>LUZ CENAIDA GOMEZ RODAS</t>
  </si>
  <si>
    <t>22150.</t>
  </si>
  <si>
    <t>HOGAR COMUNITARIO DE BIENESTAR LOS PEQUEÑOS GIGANTES</t>
  </si>
  <si>
    <t>MZ 3 CASA 9 VILLA DANIELA</t>
  </si>
  <si>
    <t>ARACELLY  ISAZA GRISALES</t>
  </si>
  <si>
    <t>22157.</t>
  </si>
  <si>
    <t>HOGAR COMUNITARIO DE BIENESTAR MI DULCE HOGAR 2</t>
  </si>
  <si>
    <t>CALLE 2 # 5A-34</t>
  </si>
  <si>
    <t>CONSUELO DEL SOCORRO PEREZ OSORIO</t>
  </si>
  <si>
    <t>22170.</t>
  </si>
  <si>
    <t>HOGAR COMUNITARIO DE BIENESTAR  LA SANTISIMA TRINIDAD</t>
  </si>
  <si>
    <t>CARRERA 4 # 9-62</t>
  </si>
  <si>
    <t>MARLENY  CERQUERA RODRIGUEZ</t>
  </si>
  <si>
    <t>22178.</t>
  </si>
  <si>
    <t>HOGAR COMUNITARIO DE BIENESTAR ANGELITOS TRAVIESOS</t>
  </si>
  <si>
    <t>VereDA GITO</t>
  </si>
  <si>
    <t>NESLY DUVINA RESTREPO VIRICHA</t>
  </si>
  <si>
    <t>22193.</t>
  </si>
  <si>
    <t>HOGAR COMUNITARIO DE BIENESTAR CARITAS ALEGRES</t>
  </si>
  <si>
    <t>CLL 4 # 3-24</t>
  </si>
  <si>
    <t>MARY LUZ OSORIO GIRALDO</t>
  </si>
  <si>
    <t>24937.</t>
  </si>
  <si>
    <t>HOGAR COMUNITARIO DE BIENESTAR NIÑA MARIA</t>
  </si>
  <si>
    <t>VEREDA AGUITA</t>
  </si>
  <si>
    <t>DAMARIS  MURILLO ARMIJO</t>
  </si>
  <si>
    <t>24953.</t>
  </si>
  <si>
    <t>HOGAR COMUNITARIO DE BIENESTAR JESUS DE NAZARETH</t>
  </si>
  <si>
    <t>VEREDA CINTO</t>
  </si>
  <si>
    <t>RUTH MARIELA MOSQUERA</t>
  </si>
  <si>
    <t>45047.</t>
  </si>
  <si>
    <t>HOGAR COMUNITARIO DE BIENESTAR EL JARDIN</t>
  </si>
  <si>
    <t>VEREDA BACHICHI</t>
  </si>
  <si>
    <t>LUZ HERMINIA MATURANA ROA</t>
  </si>
  <si>
    <t>45116.</t>
  </si>
  <si>
    <t>HOGAR COMUNITARIO DE BIENESTAR EL OSO</t>
  </si>
  <si>
    <t>PIEDRAS</t>
  </si>
  <si>
    <t>LUZ ELENA MATURANA HERRERA</t>
  </si>
  <si>
    <t>45586.</t>
  </si>
  <si>
    <t>HOGAR COMUNITARIO DE BIENESTAR LA MAGIA DE CREAR</t>
  </si>
  <si>
    <t>63524388</t>
  </si>
  <si>
    <t>MARIA ROCIO MACHADO BENITEZ</t>
  </si>
  <si>
    <t>45598.</t>
  </si>
  <si>
    <t>HOGAR COMUNITARIO DE BIENESTAR SONRISAS INFANTILES</t>
  </si>
  <si>
    <t>CRUZ ALEYDA MENA MOSQUERA</t>
  </si>
  <si>
    <t>45608.</t>
  </si>
  <si>
    <t>HOGAR COMUNITARIO DE BIENESTAR RUMBERITOS</t>
  </si>
  <si>
    <t>PLAZA PRINCIPAL</t>
  </si>
  <si>
    <t>ROSA ELENA MACHADO MORENO</t>
  </si>
  <si>
    <t>45618.</t>
  </si>
  <si>
    <t>HOGAR COMUNITARIO DE BIENESTAR SUEÑOS INFANTILES</t>
  </si>
  <si>
    <t>calle principal</t>
  </si>
  <si>
    <t>63524348</t>
  </si>
  <si>
    <t>MARIA LUCIOLA MATURANA MATURANA</t>
  </si>
  <si>
    <t>45628.</t>
  </si>
  <si>
    <t>HOGAR COMUNITARIO DE BIENESTAR LA PRIMAVERA</t>
  </si>
  <si>
    <t>VEREDA EL SILENCIO</t>
  </si>
  <si>
    <t>EVANGELINA  MATURANA MATURANA</t>
  </si>
  <si>
    <t>45643.</t>
  </si>
  <si>
    <t>HOGAR COMUNITARIO DE BIENESTAR BRISAS DEL SAN JUAN</t>
  </si>
  <si>
    <t>VEREDA PITAL</t>
  </si>
  <si>
    <t>57636746</t>
  </si>
  <si>
    <t>NORA  MACHADO MACHADO</t>
  </si>
  <si>
    <t>45660.</t>
  </si>
  <si>
    <t>HOGAR COMUNITARIO DE BIENESTAR EL CHIQUITIN</t>
  </si>
  <si>
    <t>VEREDA DOKABU</t>
  </si>
  <si>
    <t>LUISA YANETH SIAGAMA GUTIERREZ</t>
  </si>
  <si>
    <t>45686.</t>
  </si>
  <si>
    <t>HOGAR COMUNITARIO DE BIENESTAR PALOMITAS DEL FUTURO</t>
  </si>
  <si>
    <t>STA RITA</t>
  </si>
  <si>
    <t>MARTA  CHECHE BOROCUARA</t>
  </si>
  <si>
    <t>45710.</t>
  </si>
  <si>
    <t>HOGAR COMUNITARIO DE BIENESTAR LOS ANGELES</t>
  </si>
  <si>
    <t>VEREDA SANTA TERESA - ALIRIO</t>
  </si>
  <si>
    <t>FLORA INES MURILLO BATEZA</t>
  </si>
  <si>
    <t>45722.</t>
  </si>
  <si>
    <t>HOGAR COMUNITARIO DE BIENESTAR PEÑAS BLANCAS</t>
  </si>
  <si>
    <t>VEREDA MENTUARA - benigno</t>
  </si>
  <si>
    <t>ANA CELIA BATEZA BISCUÑA</t>
  </si>
  <si>
    <t>45731.</t>
  </si>
  <si>
    <t>juvenal</t>
  </si>
  <si>
    <t>EDILMA  OSORIO BIGAMA</t>
  </si>
  <si>
    <t>45741.</t>
  </si>
  <si>
    <t>HOGAR COMUNITARIO DE BIENESTAR LAS PALMITAS</t>
  </si>
  <si>
    <t>VEREDA YORAUDO</t>
  </si>
  <si>
    <t>MARIA IRMA DELGADO RESTREPO</t>
  </si>
  <si>
    <t>48635.</t>
  </si>
  <si>
    <t>HOGAR COMUNITARIO DE BIENESTAR CARITA DE ANGEL</t>
  </si>
  <si>
    <t>VEREDA KEMBERDE</t>
  </si>
  <si>
    <t>ELISA  ARCE NAYASA</t>
  </si>
  <si>
    <t>CZ  PALMIRA</t>
  </si>
  <si>
    <t>Blanca Nieves</t>
  </si>
  <si>
    <t>Carrera 20 No. 27-60</t>
  </si>
  <si>
    <t>092-2725940</t>
  </si>
  <si>
    <t>Flor Elvira Castillo</t>
  </si>
  <si>
    <t>El Principito</t>
  </si>
  <si>
    <t>Calle 23 No. 24-27</t>
  </si>
  <si>
    <t>092-2732411</t>
  </si>
  <si>
    <t>Aida Romero Pinzón</t>
  </si>
  <si>
    <t>Harold Eder</t>
  </si>
  <si>
    <t>Carrera 31a No. 64-24</t>
  </si>
  <si>
    <t>092-2749470</t>
  </si>
  <si>
    <t>Maria Jimena Cuartas</t>
  </si>
  <si>
    <t>Los Ciervitos</t>
  </si>
  <si>
    <t>Carrera 21 No. 40-15</t>
  </si>
  <si>
    <t>092-2733382</t>
  </si>
  <si>
    <t>Luz Ensueños Serna</t>
  </si>
  <si>
    <t>Los Traviesos</t>
  </si>
  <si>
    <t>Cuadra Y Media Parque Central De  Rozo</t>
  </si>
  <si>
    <t>092-2685159</t>
  </si>
  <si>
    <t>Miriam Martínez</t>
  </si>
  <si>
    <t>Pinochito</t>
  </si>
  <si>
    <t>Calle 32 No. 28-74</t>
  </si>
  <si>
    <t>092-2727373</t>
  </si>
  <si>
    <t>Maria Eugenia Laverde</t>
  </si>
  <si>
    <t>Rayito De Sol</t>
  </si>
  <si>
    <t>Calle 31 No. 24-06</t>
  </si>
  <si>
    <t>092-2737643</t>
  </si>
  <si>
    <t>Esperanza Toro Moreno</t>
  </si>
  <si>
    <t>San Pedro</t>
  </si>
  <si>
    <t>Calle 37 No. 14-14</t>
  </si>
  <si>
    <t>092-2737475</t>
  </si>
  <si>
    <t>Julieth Ceballos Moscoso</t>
  </si>
  <si>
    <t>CAIMITOS (GRUPAL)</t>
  </si>
  <si>
    <t>Calle 48 No.  34 B 94</t>
  </si>
  <si>
    <t>316-8682681</t>
  </si>
  <si>
    <t>Martha Lucía Hernández</t>
  </si>
  <si>
    <t>CAMPANITAS ALEGRES</t>
  </si>
  <si>
    <t>Calle 34 No.  32 - 53</t>
  </si>
  <si>
    <t>312-2223984</t>
  </si>
  <si>
    <t>Diana María Carvajal</t>
  </si>
  <si>
    <t>CARITAS ALEGRES</t>
  </si>
  <si>
    <t>Calle 40 No.  12 - 39</t>
  </si>
  <si>
    <t>2702221.</t>
  </si>
  <si>
    <t>Luz Dary Cerquera</t>
  </si>
  <si>
    <t>CHIQUITINES I</t>
  </si>
  <si>
    <t>Carrera. 33 No.  25 - 37</t>
  </si>
  <si>
    <t>316-7650319</t>
  </si>
  <si>
    <t>Diana Patricia Herrera</t>
  </si>
  <si>
    <t>2749529.</t>
  </si>
  <si>
    <t>Leidy Jhoana Méndez</t>
  </si>
  <si>
    <t>CHIQUITINES II</t>
  </si>
  <si>
    <t>Carrera. 27 No.  23 - 28</t>
  </si>
  <si>
    <t>2714970.</t>
  </si>
  <si>
    <t>Yulieth Tatiana Moscoso</t>
  </si>
  <si>
    <t>LA CASA ENCANTADA</t>
  </si>
  <si>
    <t>Calle 30 No.  32 - 33</t>
  </si>
  <si>
    <t>312-7452190</t>
  </si>
  <si>
    <t>Elizabeth Ariza</t>
  </si>
  <si>
    <t>LAS DELICIAS (MÚLTIPLE)</t>
  </si>
  <si>
    <t>Calle 25 No.  24 - 55</t>
  </si>
  <si>
    <t>317-3091440</t>
  </si>
  <si>
    <t>Esperanza Riascos</t>
  </si>
  <si>
    <t>313-7169667</t>
  </si>
  <si>
    <t>Marlen Yulieth Prado</t>
  </si>
  <si>
    <t>LOS CISNES</t>
  </si>
  <si>
    <t>Calle 32 No.  4 E - 82</t>
  </si>
  <si>
    <t>2811840.</t>
  </si>
  <si>
    <t>Claudia Milena Fandiño</t>
  </si>
  <si>
    <t>MI BELLA AURORA (GRUPAL)</t>
  </si>
  <si>
    <t>Calle 41 No.   63 - 21</t>
  </si>
  <si>
    <t>316-6614978</t>
  </si>
  <si>
    <t>Guadalupe Nieva</t>
  </si>
  <si>
    <t>Calle 41 No.  63 - 21</t>
  </si>
  <si>
    <t>316-6682779</t>
  </si>
  <si>
    <t>Yamileth Valencia</t>
  </si>
  <si>
    <t>NIÑOS DEL MILENIO</t>
  </si>
  <si>
    <t>Calle 42 No.  46 - 47</t>
  </si>
  <si>
    <t>315-5550564</t>
  </si>
  <si>
    <t>Ana Mireya Triviño</t>
  </si>
  <si>
    <t>NIÑOS DEL TERCER MILENIO</t>
  </si>
  <si>
    <t>Calle 50 No.  34 - 64</t>
  </si>
  <si>
    <t>316-5431993</t>
  </si>
  <si>
    <t>Claudia Yaneth Gómez</t>
  </si>
  <si>
    <t>SALTARINES</t>
  </si>
  <si>
    <t>Carrera. 35 No.  63 - 40</t>
  </si>
  <si>
    <t>311-7249854</t>
  </si>
  <si>
    <t>Diana Loren Lozano</t>
  </si>
  <si>
    <t>SEMILLITAS DEL FUTURO</t>
  </si>
  <si>
    <t>Calle 42 No.  46 - 57</t>
  </si>
  <si>
    <t>316-4120631</t>
  </si>
  <si>
    <t>Lina Marieth Valdéz</t>
  </si>
  <si>
    <t>CALLE 3 CON CRA 8 ESQUINA (BARRIO PANAMERICANO</t>
  </si>
  <si>
    <t>3218001850.</t>
  </si>
  <si>
    <t>SANDRA VANESSA RIVERA GAMBOA</t>
  </si>
  <si>
    <t>CAPERUCITA</t>
  </si>
  <si>
    <t>CRA 18 # 8A-10 MANUEL ESCOBAR</t>
  </si>
  <si>
    <t>22540717.</t>
  </si>
  <si>
    <t>TAHIDIS MILAGROS CERA</t>
  </si>
  <si>
    <t>NIÑO JESUS DE PRAGA</t>
  </si>
  <si>
    <t>CALLE 12 No. 12Sn 110 BARRIO EL JARDÍN DEL CARMELO</t>
  </si>
  <si>
    <t>3215940650 / 2540717</t>
  </si>
  <si>
    <t>MARÍA FERNANDA GIRALDO</t>
  </si>
  <si>
    <t>CALLE 13 NO. 19-02 BARRIO LA CRISTALINA</t>
  </si>
  <si>
    <t>2570595.</t>
  </si>
  <si>
    <t>GLORIA AMPARO IBARGUEN</t>
  </si>
  <si>
    <t>MIS PRIMERAS HUELLAS</t>
  </si>
  <si>
    <t>CLL 4 # 6-32 ANTIGUA CEDE DEL ISS</t>
  </si>
  <si>
    <t>2737658.</t>
  </si>
  <si>
    <t>GLORIA PIEDAD SÁNCHEZ</t>
  </si>
  <si>
    <t>AGRUPADO PERSONITAS</t>
  </si>
  <si>
    <t>CLL 12 # 6-44 COSTA RICA</t>
  </si>
  <si>
    <t>3137237871
3007920089</t>
  </si>
  <si>
    <t>DEISY JHONANA GUEJIA</t>
  </si>
  <si>
    <t>CALLE 37A NO 41 - 120</t>
  </si>
  <si>
    <t>2759182.</t>
  </si>
  <si>
    <t>MARÍA PATRICIA ZAPATA</t>
  </si>
  <si>
    <t>CHIQUITINES DOS</t>
  </si>
  <si>
    <t>CALLE 24 NO 29-69</t>
  </si>
  <si>
    <t>2724768.</t>
  </si>
  <si>
    <t>MIRYAM AMPARO GÓMEZ SALDARRIAGA</t>
  </si>
  <si>
    <t>EDAD FELIZ PIOLIN</t>
  </si>
  <si>
    <t>CALLE 10 NO 19-429</t>
  </si>
  <si>
    <t>922737658.</t>
  </si>
  <si>
    <t>YOLANDA BARANDICA VÁSQUEZ</t>
  </si>
  <si>
    <t>AGRUPADO DE LA POPA - BERLIN COMUNEROS</t>
  </si>
  <si>
    <t>CALLE 7 N 10-103 FRENTE AL PARQUE INFANTIL</t>
  </si>
  <si>
    <t>3127642566
3185735810</t>
  </si>
  <si>
    <t>CAROLINA CAICEDO NUÑEZ</t>
  </si>
  <si>
    <t>CZ NORTE CENTRO HISTORICO</t>
  </si>
  <si>
    <t>BARRANQUILLA</t>
  </si>
  <si>
    <t>19200.</t>
  </si>
  <si>
    <t>HOGAR COMUNITARIO DE BIESNESTAR AMIGOS POR SIEMPRE</t>
  </si>
  <si>
    <t>CR 41C 2A 57</t>
  </si>
  <si>
    <t>53446801</t>
  </si>
  <si>
    <t>STEFANNI  CARVAJAL CORTES</t>
  </si>
  <si>
    <t>19426.</t>
  </si>
  <si>
    <t>HOGAR COMUNITARIO DE BIENESTAR ALEGRIA INFANTIL</t>
  </si>
  <si>
    <t>Cl 3 42 30</t>
  </si>
  <si>
    <t>0953518422</t>
  </si>
  <si>
    <t>YOLANDA ISABEL MUÑOZ JIMENEZ</t>
  </si>
  <si>
    <t>CZ SUROCCIDENTE</t>
  </si>
  <si>
    <t>16992.</t>
  </si>
  <si>
    <t>HOGAR COMUNITARIO TRADICIONAL PEQUEÑOS GIGANTES</t>
  </si>
  <si>
    <t>CL 135 C   34  57</t>
  </si>
  <si>
    <t>31350795</t>
  </si>
  <si>
    <t>YAMID MARBELIS CAMARGO FLOREZ</t>
  </si>
  <si>
    <t>5823.</t>
  </si>
  <si>
    <t>CARRERA 7 SUR # 98 - 51</t>
  </si>
  <si>
    <t>0953289172</t>
  </si>
  <si>
    <t>MARIA AUXILIADORA MUÑOZ BELTRAN</t>
  </si>
  <si>
    <t>5927.</t>
  </si>
  <si>
    <t>CARRERA 9 B # 98 - 138</t>
  </si>
  <si>
    <t>3126411109</t>
  </si>
  <si>
    <t>ROSIRIS  DOMINGUEZ MARTINEZ</t>
  </si>
  <si>
    <t>6216.</t>
  </si>
  <si>
    <t>MIS PEQUEÑOS AMIGUITOS</t>
  </si>
  <si>
    <t>CRA 95 #77-99</t>
  </si>
  <si>
    <t>3167948018</t>
  </si>
  <si>
    <t>EMILSE ISABEL OCHOA MORALES</t>
  </si>
  <si>
    <t>6330.</t>
  </si>
  <si>
    <t>MIS PEQUEÑOS BAILARINES</t>
  </si>
  <si>
    <t>CALLE 99 C · 11-22</t>
  </si>
  <si>
    <t>MARTA MILENA MERCADO MONTENEGRO</t>
  </si>
  <si>
    <t>6503.</t>
  </si>
  <si>
    <t>CRA 13 N 84B-149</t>
  </si>
  <si>
    <t>MAIRA DE JESUS  BERRIO BORRERO</t>
  </si>
  <si>
    <t>7120.</t>
  </si>
  <si>
    <t>QUE DIOS  BENDIGA LOS NIÑOS</t>
  </si>
  <si>
    <t>CARRERA 12 # 99 C - 43</t>
  </si>
  <si>
    <t>3145852171</t>
  </si>
  <si>
    <t>SANDRA MARCELA VALENCIA CANTILLO</t>
  </si>
  <si>
    <t>9756.</t>
  </si>
  <si>
    <t>NIÑOS CARIÑOSOS</t>
  </si>
  <si>
    <t>CALLE 74 # 22 B - 4</t>
  </si>
  <si>
    <t>3116676521</t>
  </si>
  <si>
    <t>EDITH BENITA OSPINA FERNANDEZ</t>
  </si>
  <si>
    <t>9939.</t>
  </si>
  <si>
    <t>MI OSITO DE FELPA</t>
  </si>
  <si>
    <t>CARRERA 6 A SUR # 46 K - 88</t>
  </si>
  <si>
    <t>0953247958</t>
  </si>
  <si>
    <t>CEFORA JOSEFA ARIAS ANAYA</t>
  </si>
  <si>
    <t>10655.</t>
  </si>
  <si>
    <t>MI PRIMERA ILUSION</t>
  </si>
  <si>
    <t>CALLE 50 F  # 2 A SUR- 51</t>
  </si>
  <si>
    <t>0953637510</t>
  </si>
  <si>
    <t>JUDITH ESTHER CANO PAJARO</t>
  </si>
  <si>
    <t>11793.</t>
  </si>
  <si>
    <t>HOGAR COMUNITARIO DE BIENESTAR AMIGUITOS</t>
  </si>
  <si>
    <t>CR 3 C 50 D 43</t>
  </si>
  <si>
    <t>0953280194</t>
  </si>
  <si>
    <t>ANGELA MERCEDES BOLIVAR DE MALVIDO</t>
  </si>
  <si>
    <t>12661.</t>
  </si>
  <si>
    <t>CRA 7 A SUR # 50 D - 32</t>
  </si>
  <si>
    <t>0953240250</t>
  </si>
  <si>
    <t>LUZ MERY ALTAMAR AREVALO</t>
  </si>
  <si>
    <t>13950.</t>
  </si>
  <si>
    <t>TRAVESURA DE PINOCHO</t>
  </si>
  <si>
    <t>CARRERA 7 # 72 - 49</t>
  </si>
  <si>
    <t>0953281138</t>
  </si>
  <si>
    <t>MARYLIN ROSA CHARRIS OSORIO</t>
  </si>
  <si>
    <t>17013.</t>
  </si>
  <si>
    <t>PULGARCITO</t>
  </si>
  <si>
    <t>CL 69 A 12 B 13</t>
  </si>
  <si>
    <t>3172438698</t>
  </si>
  <si>
    <t>FIDELA  DEL TORO CARRASQUILLA</t>
  </si>
  <si>
    <t>18436.</t>
  </si>
  <si>
    <t>HOGAR COMUNITARIO TRADICIONAL MI EDAD FELIZ</t>
  </si>
  <si>
    <t>CR 24  112  27</t>
  </si>
  <si>
    <t>JANETH ESTHER CONRADO DE IRIARTE</t>
  </si>
  <si>
    <t>18662.</t>
  </si>
  <si>
    <t>NIDITO DE AMOR</t>
  </si>
  <si>
    <t>CL 55 A  8 E  185</t>
  </si>
  <si>
    <t>3016598521</t>
  </si>
  <si>
    <t>NANCY MATILDE MAURY DE CABARCAS</t>
  </si>
  <si>
    <t>19207.</t>
  </si>
  <si>
    <t>LOS REYES</t>
  </si>
  <si>
    <t>CR 15  61  45</t>
  </si>
  <si>
    <t>0953658742</t>
  </si>
  <si>
    <t>XIOMARA  DE LOS REYES CALDERON</t>
  </si>
  <si>
    <t>158046</t>
  </si>
  <si>
    <t>HOGAR COMUNITARIO TRADICIONAL MIS PEQUEÑAS PILATUN</t>
  </si>
  <si>
    <t>CARRERA 7C NO. 73C-73</t>
  </si>
  <si>
    <t>53280707</t>
  </si>
  <si>
    <t>PIEDAD  PINEDO ESCOBAR</t>
  </si>
  <si>
    <t>158655</t>
  </si>
  <si>
    <t>HOGAR COMUNITARIO TRADICIONAL MIS HUELLITAS EN EL CORAZON</t>
  </si>
  <si>
    <t>CALLE 96 NO. 7B - 54</t>
  </si>
  <si>
    <t>PAOLA JOHANA SOLANO LAGUNA</t>
  </si>
  <si>
    <t>181661</t>
  </si>
  <si>
    <t>HOGAR COMUNITARIO TRADICIONAL LUZ DE AMOR</t>
  </si>
  <si>
    <t>CL 63 14 54</t>
  </si>
  <si>
    <t>51111111</t>
  </si>
  <si>
    <t>MARGARITA LUZ GONZALEZ DE ARIZA</t>
  </si>
  <si>
    <t>181913</t>
  </si>
  <si>
    <t>HOGAR COMUNITARIO TRADICIONAL MI PEQUEÑA FAMILIA</t>
  </si>
  <si>
    <t>CL 99 D 14 41</t>
  </si>
  <si>
    <t>MARLENE DEL S.  OÑORO DIAZ</t>
  </si>
  <si>
    <t>181948</t>
  </si>
  <si>
    <t>HOGAR COMUNITARIO TRADICIONAL CAMINITO ALEGRE</t>
  </si>
  <si>
    <t>kR 7B  88 90</t>
  </si>
  <si>
    <t>MIRBAN ACELA CUETO DIAZ</t>
  </si>
  <si>
    <t>182535</t>
  </si>
  <si>
    <t>HOGAR COMUNITARIO TRADICIONAL MI PEQUEÑO AMANECER</t>
  </si>
  <si>
    <t>KR 6E 99 50</t>
  </si>
  <si>
    <t>NORAIDA  CANATE HERNADEZ</t>
  </si>
  <si>
    <t>183752</t>
  </si>
  <si>
    <t>HOGAR COMUNITARIO TRADICIONAL MIS ANGELITOS</t>
  </si>
  <si>
    <t>KR 13B 99B 79</t>
  </si>
  <si>
    <t>53820102</t>
  </si>
  <si>
    <t>BEATRIZ ELENA MARTINEZ RAMOS</t>
  </si>
  <si>
    <t>184043</t>
  </si>
  <si>
    <t>HOGAR COMUNITARIO TRADICIONAL MUNDO INFANTIL</t>
  </si>
  <si>
    <t>kr 15d 84 46</t>
  </si>
  <si>
    <t>53777881</t>
  </si>
  <si>
    <t>JOSEFA AURORA LARA CABRALES</t>
  </si>
  <si>
    <t>185542</t>
  </si>
  <si>
    <t>HOGAR COMUNITARIO TRADICIONAL EL TREN DE LA ALEGRI</t>
  </si>
  <si>
    <t>cL 63D  6K 38</t>
  </si>
  <si>
    <t>MARTHA IRENE MOLINA REYES</t>
  </si>
  <si>
    <t>186335</t>
  </si>
  <si>
    <t>HOGAR COMUNITARIO TRADICIONAL CARITA DE ANGEL</t>
  </si>
  <si>
    <t>kr 6d 102 16</t>
  </si>
  <si>
    <t>53472612</t>
  </si>
  <si>
    <t>YAZMIN ISABEL MENDOZA CARO</t>
  </si>
  <si>
    <t>196265</t>
  </si>
  <si>
    <t>HOGAR COMUNITARIO TRADICIONAL MIS PRIMEROS ANGELIT</t>
  </si>
  <si>
    <t>KR 12A 119 35</t>
  </si>
  <si>
    <t>3008879497</t>
  </si>
  <si>
    <t>MALKA INIRA CANTILLO BROCHERO</t>
  </si>
  <si>
    <t>205014</t>
  </si>
  <si>
    <t>MIS PRIMEROS AMIGUITOS</t>
  </si>
  <si>
    <t>3635384</t>
  </si>
  <si>
    <t>CLAUDIA PATRICIA PALMA GARCIA</t>
  </si>
  <si>
    <t>CZ SURORIENTE</t>
  </si>
  <si>
    <t>5107.</t>
  </si>
  <si>
    <t>CL 21 34 27</t>
  </si>
  <si>
    <t>53705825</t>
  </si>
  <si>
    <t>JUDITH ENEIDA MANJARRES SOLIS</t>
  </si>
  <si>
    <t>25863.</t>
  </si>
  <si>
    <t>CR 2 C  41 C 50</t>
  </si>
  <si>
    <t>MARYOLIS  VARGAS JIMENEZ</t>
  </si>
  <si>
    <t>28148.</t>
  </si>
  <si>
    <t>SENDERO DEL NIÑO</t>
  </si>
  <si>
    <t>CR 14 A  15 43</t>
  </si>
  <si>
    <t>53745105</t>
  </si>
  <si>
    <t>MARIA NOEHEMI MAURY ANGARITA</t>
  </si>
  <si>
    <t>32002.</t>
  </si>
  <si>
    <t>EL MUNDO DE LOS NIÑOS</t>
  </si>
  <si>
    <t>CL 36  33 163</t>
  </si>
  <si>
    <t>EMILCE  RODRIGUEZ BECERRA</t>
  </si>
  <si>
    <t>50565.</t>
  </si>
  <si>
    <t>CR 29 20  25</t>
  </si>
  <si>
    <t>3708124</t>
  </si>
  <si>
    <t>GILDA  BELEÑO RADA</t>
  </si>
  <si>
    <t>173981</t>
  </si>
  <si>
    <t>MI PEQUEÑO DUMBO</t>
  </si>
  <si>
    <t>KR 15 7 05</t>
  </si>
  <si>
    <t>DEYSY DEL SOCORRO MOLINA GUTIERREZ</t>
  </si>
  <si>
    <t>208178</t>
  </si>
  <si>
    <t>CANADA</t>
  </si>
  <si>
    <t>CARRERA 5 ESTE SUR Nº28A-20 SUR</t>
  </si>
  <si>
    <t>3622463.</t>
  </si>
  <si>
    <t>LEYLA GARCIA DE LAMBERT</t>
  </si>
  <si>
    <t>SANTA FE</t>
  </si>
  <si>
    <t>149417</t>
  </si>
  <si>
    <t>Dig 3Bis # 8-63 E</t>
  </si>
  <si>
    <t>2330370.</t>
  </si>
  <si>
    <t>Hna. MARIA TERESA CARTAGENA MORENO</t>
  </si>
  <si>
    <t>CIUDAD BOLIVAR</t>
  </si>
  <si>
    <t>ALEJANDRIA</t>
  </si>
  <si>
    <t>CRA 16 C N°61 A 45 SUR</t>
  </si>
  <si>
    <t>7903389.</t>
  </si>
  <si>
    <t>GLORIA  CECILIA   HIDALGO  FRANCO</t>
  </si>
  <si>
    <t>ANGELES DE SABER</t>
  </si>
  <si>
    <t>KRA 4 A # 25 C27</t>
  </si>
  <si>
    <t>3415938
5608909</t>
  </si>
  <si>
    <t>BERTHA   INES   MUÑOZ  VALBUENA</t>
  </si>
  <si>
    <t>USAQUEN</t>
  </si>
  <si>
    <t>FIGURITAS</t>
  </si>
  <si>
    <t>CRA. 23 NO. 164-96</t>
  </si>
  <si>
    <t>6680006.</t>
  </si>
  <si>
    <t>JOHN   MAURO PIÑEROS   LOPEZ</t>
  </si>
  <si>
    <t>BOSA</t>
  </si>
  <si>
    <t>61546.</t>
  </si>
  <si>
    <t>HOGAR COMUNITARIO DE  BIENESTAR MIS PEQUEÑOS ANGELITOS</t>
  </si>
  <si>
    <t>CRA88No.54C-46SUR</t>
  </si>
  <si>
    <t>17830432</t>
  </si>
  <si>
    <t>LEONOR  ANTOLINEZ QUINTANA</t>
  </si>
  <si>
    <t>79341.</t>
  </si>
  <si>
    <t>HOGAR COMUNITARIO DE BIENESTAR MIS PEQUEÑOS CIUDADANOS 6</t>
  </si>
  <si>
    <t>CL 56H SUR 98A 04</t>
  </si>
  <si>
    <t>15789277</t>
  </si>
  <si>
    <t>MARIA DEL CARMEN ZAMORA BONILLA</t>
  </si>
  <si>
    <t>80955.</t>
  </si>
  <si>
    <t>HOGAR COMUNITARIO DE BIENESTAR LOS OSITOS DEL BOSQUE DE MARYLAND</t>
  </si>
  <si>
    <t>CRA 78C 78-85 SUR</t>
  </si>
  <si>
    <t>17401324</t>
  </si>
  <si>
    <t>LUZ DARY GONZALEZ PUENTES</t>
  </si>
  <si>
    <t>97242.</t>
  </si>
  <si>
    <t>HOGAR COMUNITARIO DE BIENESTAR PATO LUCAS</t>
  </si>
  <si>
    <t>TR 78B 71A 77 SUR</t>
  </si>
  <si>
    <t>17757648</t>
  </si>
  <si>
    <t>SONIA  REYES</t>
  </si>
  <si>
    <t>98119.</t>
  </si>
  <si>
    <t>HOGAR COMUNITARIO DE BIENESTAR BULLICIOSOS</t>
  </si>
  <si>
    <t>CALLE56SURNo.73-39</t>
  </si>
  <si>
    <t>17787108</t>
  </si>
  <si>
    <t>LUZ DARY VARGAS</t>
  </si>
  <si>
    <t>98754.</t>
  </si>
  <si>
    <t>HOGAR COMUNITARIO DE BIENESTAR LOBITO FELIZ</t>
  </si>
  <si>
    <t>CRA 87 62B-09 SUR</t>
  </si>
  <si>
    <t>17279120</t>
  </si>
  <si>
    <t>SONIA MARIA MARQUEZ MANOSALVA</t>
  </si>
  <si>
    <t>99239.</t>
  </si>
  <si>
    <t>HOGAR COMUNITARIO DE BIENESTAR NIÑO FELIZ</t>
  </si>
  <si>
    <t>CL 69 SUR 81G 25 SUR</t>
  </si>
  <si>
    <t>17829612</t>
  </si>
  <si>
    <t>EDILMA  SEPULVEDA</t>
  </si>
  <si>
    <t>105704</t>
  </si>
  <si>
    <t>HOGAR COMUNITARIO DE BIENESTAR HUELLAS AL FUTURO 2</t>
  </si>
  <si>
    <t>CR 65 SUR 98C 50 CASA 248</t>
  </si>
  <si>
    <t>13544542</t>
  </si>
  <si>
    <t>CLAUDIA VIVIANA GONZALEZ MOGOLLON</t>
  </si>
  <si>
    <t>106067</t>
  </si>
  <si>
    <t>CRA 88F BIS 73B 85 SUR</t>
  </si>
  <si>
    <t>15775616</t>
  </si>
  <si>
    <t>CLARA INES ZAMUDIO PARAMO</t>
  </si>
  <si>
    <t>106655</t>
  </si>
  <si>
    <t>HOGAR COMUNITARIO DE BIENESTAR LOS ANGELITOS</t>
  </si>
  <si>
    <t>CL 72A SUR 80I-15</t>
  </si>
  <si>
    <t>17760425</t>
  </si>
  <si>
    <t>MARIA CRISTINA GARCIA DE GARZON</t>
  </si>
  <si>
    <t>109162</t>
  </si>
  <si>
    <t>HOGAR COMUNITARIO DE BIENESTAR MI PEQUEÑO REFUGIO</t>
  </si>
  <si>
    <t>CRA 88B 54F 40 SUR</t>
  </si>
  <si>
    <t>17831442</t>
  </si>
  <si>
    <t>INELDA  LEON MARTINEZ</t>
  </si>
  <si>
    <t>109877</t>
  </si>
  <si>
    <t>HOGAR COMUNITARIO DE BIENESTAR AVENTURAS Y RISAS</t>
  </si>
  <si>
    <t>CL 66 BIS SUR 80L 41</t>
  </si>
  <si>
    <t>17787547</t>
  </si>
  <si>
    <t>ZOILA YANETH ESCOBAR CACERES</t>
  </si>
  <si>
    <t>111602</t>
  </si>
  <si>
    <t>CR 80K 83 28 SUR</t>
  </si>
  <si>
    <t>14490660</t>
  </si>
  <si>
    <t>MARIA JANETH GRAJALES MOLINA</t>
  </si>
  <si>
    <t>131661</t>
  </si>
  <si>
    <t>HOGAR COMUNITARIO DE BIENESTAR CASA DE GARFIELD</t>
  </si>
  <si>
    <t>cr 72 D NO 56 D 20 SUR</t>
  </si>
  <si>
    <t>17767050</t>
  </si>
  <si>
    <t>JOHANNA MARCELA OLAYA RUIZ</t>
  </si>
  <si>
    <t>131705</t>
  </si>
  <si>
    <t>HOGAR COMUNITARIO DE BIENESTAR MI PEQUEÑA LAURA</t>
  </si>
  <si>
    <t>CLL 54 B # 71 B 55 SUR</t>
  </si>
  <si>
    <t>17778342</t>
  </si>
  <si>
    <t>RUBIELA  VELASQUEZ ALVARADO</t>
  </si>
  <si>
    <t>210318</t>
  </si>
  <si>
    <t>HOGAR COMUNITARIO DE  BIENESTAR HUELLITAS</t>
  </si>
  <si>
    <t>CRA 86B 57B 34 SUR</t>
  </si>
  <si>
    <t>7148514</t>
  </si>
  <si>
    <t>CARMENZA  ALBARRACIL CRISTANCHO</t>
  </si>
  <si>
    <t>CZ USME</t>
  </si>
  <si>
    <t>5014.</t>
  </si>
  <si>
    <t>DG 81A 5B 50 SUR</t>
  </si>
  <si>
    <t>0917687608</t>
  </si>
  <si>
    <t>HORTENSIA DEL CARMEN CHAPARRO PIRAGAUTA</t>
  </si>
  <si>
    <t>56007.</t>
  </si>
  <si>
    <t>PALABRITAS</t>
  </si>
  <si>
    <t>CL 70 BIS # 3A - 16</t>
  </si>
  <si>
    <t>07646323</t>
  </si>
  <si>
    <t>NANCY  ALVAREZ TOVAR</t>
  </si>
  <si>
    <t>58755.</t>
  </si>
  <si>
    <t>ARTE Y CULTURA</t>
  </si>
  <si>
    <t>CL 114 H SUR 7I - 36 ESTE</t>
  </si>
  <si>
    <t>07647033</t>
  </si>
  <si>
    <t>VIVIANA ISADORA CORREA GUTIERREZ</t>
  </si>
  <si>
    <t>60335.</t>
  </si>
  <si>
    <t>ESTRELLAS DEL FUTURO</t>
  </si>
  <si>
    <t>CARRERA 1F BIS ESTE # 73B - 57 SUR</t>
  </si>
  <si>
    <t>02003313</t>
  </si>
  <si>
    <t>MARIA CONSTANZA RODRIGUEZ CAICEDO</t>
  </si>
  <si>
    <t>60514.</t>
  </si>
  <si>
    <t>RAYITO DE LUZ</t>
  </si>
  <si>
    <t>CL 74C SUR # 1D - 16 ESTE</t>
  </si>
  <si>
    <t>09120033</t>
  </si>
  <si>
    <t>LUZ MARINA RODRIGUEZ CAICEDO</t>
  </si>
  <si>
    <t>104261</t>
  </si>
  <si>
    <t>CR 1 54 A 16 SUR</t>
  </si>
  <si>
    <t>0915678487</t>
  </si>
  <si>
    <t>LUZ DARY RUIZ</t>
  </si>
  <si>
    <t>104345</t>
  </si>
  <si>
    <t>AÑOS MARAVILLOSOS</t>
  </si>
  <si>
    <t>CR 3 A B 88 14 SUR</t>
  </si>
  <si>
    <t>0917685006</t>
  </si>
  <si>
    <t>MARIA ISABEL BENAVIDEZ SUAREZ</t>
  </si>
  <si>
    <t>104476</t>
  </si>
  <si>
    <t>PETER PAN</t>
  </si>
  <si>
    <t>CR 1 H ESTE 91 56 SUR</t>
  </si>
  <si>
    <t>0917632463</t>
  </si>
  <si>
    <t>LUZ MARINA LIZARAZO MARINA</t>
  </si>
  <si>
    <t>104966</t>
  </si>
  <si>
    <t>RISITAS PILOSAS</t>
  </si>
  <si>
    <t>CL 73 A 3 B 05 SUR</t>
  </si>
  <si>
    <t>07627818</t>
  </si>
  <si>
    <t>LEYLA MARLOVE RODRIGUEZ BOLIVAR</t>
  </si>
  <si>
    <t>107216</t>
  </si>
  <si>
    <t>MIS ESQUINITA FELIZ</t>
  </si>
  <si>
    <t>CL 73 D 3 C 60 SUR</t>
  </si>
  <si>
    <t>0917621761</t>
  </si>
  <si>
    <t>JULIE PAOLA GARZON SEPULVEDA</t>
  </si>
  <si>
    <t>109060</t>
  </si>
  <si>
    <t>OSO MELOSO II</t>
  </si>
  <si>
    <t>TV 1 C BIS 76 13 SUR INT 1</t>
  </si>
  <si>
    <t>07671388</t>
  </si>
  <si>
    <t>GIOVANNA  MORENO MORALES</t>
  </si>
  <si>
    <t>109412</t>
  </si>
  <si>
    <t>MIS PRINCIPITOS</t>
  </si>
  <si>
    <t>TV 4 B ESTE 84 A 77  SUR</t>
  </si>
  <si>
    <t>07689087</t>
  </si>
  <si>
    <t>MARLENY  CASTRO CHAPARRO</t>
  </si>
  <si>
    <t>120034</t>
  </si>
  <si>
    <t>HOGAR COMUNITARIO DE BIENESTAR PIONERITOS III</t>
  </si>
  <si>
    <t>CALLE 92 SUR NO. 5 - 64 ESTE</t>
  </si>
  <si>
    <t>07685174</t>
  </si>
  <si>
    <t>LUZ HELENA LEAL LEON</t>
  </si>
  <si>
    <t>149842</t>
  </si>
  <si>
    <t>LOS MELOSOS</t>
  </si>
  <si>
    <t>CARRERA 7B ESTE # 92 - 63 SUR</t>
  </si>
  <si>
    <t>07629450</t>
  </si>
  <si>
    <t>MARIA MELIDA SANTAMARIA TORRES</t>
  </si>
  <si>
    <t>151342</t>
  </si>
  <si>
    <t>OVEJITAS BLANCAS</t>
  </si>
  <si>
    <t>CARRERA 7 ESTE # 94 - 52 SUR</t>
  </si>
  <si>
    <t>07686475</t>
  </si>
  <si>
    <t>MARIA ISBELIA BARRERA LACHE</t>
  </si>
  <si>
    <t>209456</t>
  </si>
  <si>
    <t>DG 84B SUR 3D 25 ESTE</t>
  </si>
  <si>
    <t>7610604</t>
  </si>
  <si>
    <t>LUZ ANDREA MORENO GALEANO</t>
  </si>
  <si>
    <t>MANIZALES</t>
  </si>
  <si>
    <t>CDI SAN SEBASTIÁN</t>
  </si>
  <si>
    <t>CALLE 48 G 2 # 1 J 35</t>
  </si>
  <si>
    <t>8818282/ 3103969068</t>
  </si>
  <si>
    <t>FRANCIA HELENA LÓPEZ CARDONA</t>
  </si>
  <si>
    <t>13206.</t>
  </si>
  <si>
    <t>HCB TRADICIONAL FAMILIAR ANGELITOS</t>
  </si>
  <si>
    <t>CL 46 A 12 A 16</t>
  </si>
  <si>
    <t>68762024</t>
  </si>
  <si>
    <t>MARIA LUCERO PIRAQUIVE GAMBOA</t>
  </si>
  <si>
    <t>14113.</t>
  </si>
  <si>
    <t>HCB TRADICIONAL FAMILIAR HORMIGUITAS</t>
  </si>
  <si>
    <t>CR 14  28 54</t>
  </si>
  <si>
    <t>68804907</t>
  </si>
  <si>
    <t>ADRIANA PATRICIA DUQUE RIOS</t>
  </si>
  <si>
    <t>14166.</t>
  </si>
  <si>
    <t>HCB TRADICIONAL FAMILIAR CARRUSEL DE LOS NIÑOS</t>
  </si>
  <si>
    <t>CL 27  12 18</t>
  </si>
  <si>
    <t>68831416</t>
  </si>
  <si>
    <t>OLGA MIRYAN ALZATE HURTADO</t>
  </si>
  <si>
    <t>14465.</t>
  </si>
  <si>
    <t>CL 51 A 3 F 17</t>
  </si>
  <si>
    <t>8758634</t>
  </si>
  <si>
    <t>MARIA ESNEDA ARDILA BERMUDEZ</t>
  </si>
  <si>
    <t>18334.</t>
  </si>
  <si>
    <t>HCB TRADICIONAL FAMILIAR CAPERUCITA ROJA</t>
  </si>
  <si>
    <t>VDA EL GUINEO</t>
  </si>
  <si>
    <t>GLORIA CRISTINA HERNANDEZ NARVAEZ</t>
  </si>
  <si>
    <t>22790.</t>
  </si>
  <si>
    <t>HCB TRADICIONAL FAMILIAR CHIQUITINES</t>
  </si>
  <si>
    <t>BAJO TABLAZO</t>
  </si>
  <si>
    <t>5768706296</t>
  </si>
  <si>
    <t>CENELIA  LARGO</t>
  </si>
  <si>
    <t>24909.</t>
  </si>
  <si>
    <t>HCB TRADICIONAL FAMILIAR ANGELITOS POR FORMAR</t>
  </si>
  <si>
    <t>Cl 48 K 09 20</t>
  </si>
  <si>
    <t>68761883</t>
  </si>
  <si>
    <t>MARIA CELMAR MURILLO SOTO</t>
  </si>
  <si>
    <t>25557.</t>
  </si>
  <si>
    <t>HCB TRADICIONAL FAMILIAR LOS AMORES</t>
  </si>
  <si>
    <t>CR 8B  50A 22</t>
  </si>
  <si>
    <t>68765081</t>
  </si>
  <si>
    <t>ANA DELSY SOLANO BUITRAGO</t>
  </si>
  <si>
    <t>26045.</t>
  </si>
  <si>
    <t>HCB TRADICIONAL FAMILIAR LOS OSITOS</t>
  </si>
  <si>
    <t>VDA VERACRUZ</t>
  </si>
  <si>
    <t>68708049</t>
  </si>
  <si>
    <t>NUBIA ISABEL BENAVIDES JAIMES</t>
  </si>
  <si>
    <t>35760.</t>
  </si>
  <si>
    <t>HCB TRADICIONAL FAMILIAR LOS PICAPIEDRAS</t>
  </si>
  <si>
    <t>CR 12 A 48 F 19</t>
  </si>
  <si>
    <t>68765547</t>
  </si>
  <si>
    <t>CLAUDIA PATRICIA BLANDON AGUDELO</t>
  </si>
  <si>
    <t>35782.</t>
  </si>
  <si>
    <t>HCB TRADICIONAL FAMILIAR LOS TRIUNFADORES</t>
  </si>
  <si>
    <t>CR 13 B 47 L 11</t>
  </si>
  <si>
    <t>68764502</t>
  </si>
  <si>
    <t>LUZ ESPERANZA GONZALEZ ALONSO</t>
  </si>
  <si>
    <t>35800.</t>
  </si>
  <si>
    <t>HCB TRADICIONAL FAMILIAR MANITOS MAGICAS</t>
  </si>
  <si>
    <t>CL 11 52 04</t>
  </si>
  <si>
    <t>68768107</t>
  </si>
  <si>
    <t>GLORIA LILIANA GALLEGO QUINTERO</t>
  </si>
  <si>
    <t>48666.</t>
  </si>
  <si>
    <t>HCB TRADICIONAL FAMILIAR TERNURAS</t>
  </si>
  <si>
    <t>CR 39B  64A  20</t>
  </si>
  <si>
    <t>68785746</t>
  </si>
  <si>
    <t>FLOR MARIA CARDONA URIBE</t>
  </si>
  <si>
    <t>49327.</t>
  </si>
  <si>
    <t>HCB TRADICIONAL FAMILIAR CHACHITOS</t>
  </si>
  <si>
    <t>CR 42C  68C 37</t>
  </si>
  <si>
    <t>68787814</t>
  </si>
  <si>
    <t>ADELA  ARENAS OSORIO</t>
  </si>
  <si>
    <t>49346.</t>
  </si>
  <si>
    <t>HCB TRADICIONAL FAMILIAR MIS PRIMERAS TRAVESURAS</t>
  </si>
  <si>
    <t>CL 71  42 16</t>
  </si>
  <si>
    <t>68786006</t>
  </si>
  <si>
    <t>MARIA NANCY JARAMILLO AGUIRRE</t>
  </si>
  <si>
    <t>50996.</t>
  </si>
  <si>
    <t>HCB TRADICIONAL FAMILIAR NOMITOS</t>
  </si>
  <si>
    <t>CL 25 B 36 45</t>
  </si>
  <si>
    <t>68836380</t>
  </si>
  <si>
    <t>CLAUDIA MARCELA LOPEZ BETANCURT</t>
  </si>
  <si>
    <t>51172.</t>
  </si>
  <si>
    <t>HCB TRADICIONAL FAMILIAR LOS LUCEROS</t>
  </si>
  <si>
    <t>CL 49 D 39 C 19</t>
  </si>
  <si>
    <t>68884298</t>
  </si>
  <si>
    <t>LUCELLY  VALENCIA MANRIQUE</t>
  </si>
  <si>
    <t>51260.</t>
  </si>
  <si>
    <t>HCB TRADICIONAL FAMILIAR SEMILLITAS DE PAZ</t>
  </si>
  <si>
    <t>CL 20  20 46</t>
  </si>
  <si>
    <t>68827163</t>
  </si>
  <si>
    <t>MARIA CLEMENCIA BURGOS BOTERO</t>
  </si>
  <si>
    <t>51921.</t>
  </si>
  <si>
    <t>HCB TRADICIONAL FAMILIAR PULGARCITO</t>
  </si>
  <si>
    <t>CL 23  26 58</t>
  </si>
  <si>
    <t>68834912</t>
  </si>
  <si>
    <t>MARIA DORIS MUÑOZ MUÑOZ</t>
  </si>
  <si>
    <t>52036.</t>
  </si>
  <si>
    <t>HCB TRADICIONAL FAMILIAR MARIPOSITAS</t>
  </si>
  <si>
    <t>CL 29 31 39</t>
  </si>
  <si>
    <t>33167999</t>
  </si>
  <si>
    <t>SANDRA MILENA ARENAS VILLADA</t>
  </si>
  <si>
    <t>52154.</t>
  </si>
  <si>
    <t>HCB TRADICIONAL FAMILIAR PITUFITOS</t>
  </si>
  <si>
    <t>CR 34B  50 51</t>
  </si>
  <si>
    <t>68884521</t>
  </si>
  <si>
    <t>DAYELA MILENA CHICA BUENO</t>
  </si>
  <si>
    <t>52272.</t>
  </si>
  <si>
    <t>HCB TRADICIONAL FAMILIAR PULGAR</t>
  </si>
  <si>
    <t>CL 49 I 31 A 02</t>
  </si>
  <si>
    <t>8884697</t>
  </si>
  <si>
    <t>YURY ALEJANDRA OSORIO MURILLO</t>
  </si>
  <si>
    <t>53446.</t>
  </si>
  <si>
    <t>CL 9a  2 18</t>
  </si>
  <si>
    <t>68801448</t>
  </si>
  <si>
    <t>SANDRA LORENA PATIÑO AGUIRRE</t>
  </si>
  <si>
    <t>53591.</t>
  </si>
  <si>
    <t>HCB TRADICIONAL FAMILIAR LOS YIYOS</t>
  </si>
  <si>
    <t>CL 31  03 05</t>
  </si>
  <si>
    <t>58836837</t>
  </si>
  <si>
    <t>ALICIA  MOLINA FRANCO</t>
  </si>
  <si>
    <t>54128.</t>
  </si>
  <si>
    <t>HCB TRADICIONAL FAMILIAR SEMILLAS DE SOL</t>
  </si>
  <si>
    <t>CL 31  80 BIS</t>
  </si>
  <si>
    <t>5768809809</t>
  </si>
  <si>
    <t>MARIA GILMA ARANGO BERNAL</t>
  </si>
  <si>
    <t>54718.</t>
  </si>
  <si>
    <t>HCB TRADICIONAL FAMILIAR LOS BULLICIOSOS</t>
  </si>
  <si>
    <t>Cr 7K  54 14</t>
  </si>
  <si>
    <t>8761367</t>
  </si>
  <si>
    <t>ZOILA ROSA CORREA VALENCIA</t>
  </si>
  <si>
    <t>55258.</t>
  </si>
  <si>
    <t>CR 10 C 45 D 47</t>
  </si>
  <si>
    <t>8761059</t>
  </si>
  <si>
    <t>MARIA ROCIO GUZMAN MONTOYA</t>
  </si>
  <si>
    <t>55274.</t>
  </si>
  <si>
    <t>HCB TRADICIONAL FAMILIAR PEQUEÑOS GENIOS</t>
  </si>
  <si>
    <t>CL 39 16 31</t>
  </si>
  <si>
    <t>68767495</t>
  </si>
  <si>
    <t>LUZ ADRIANA MARQUEZ GRISALES</t>
  </si>
  <si>
    <t>55802.</t>
  </si>
  <si>
    <t>HCB TRADICIONAL FAMILIAR LAS PALOMITAS</t>
  </si>
  <si>
    <t>CR 03 H  48C 38</t>
  </si>
  <si>
    <t>68756810</t>
  </si>
  <si>
    <t>MARIA NUBIA GRAJALES DE LEMA</t>
  </si>
  <si>
    <t>57717.</t>
  </si>
  <si>
    <t>HCB TRADICIONAL FAMILIAR LOS PICOSITOS</t>
  </si>
  <si>
    <t>CL 41 A 65 F 75</t>
  </si>
  <si>
    <t>68789393</t>
  </si>
  <si>
    <t>GLORIA INES RESTREPO QUINTERO</t>
  </si>
  <si>
    <t>58172.</t>
  </si>
  <si>
    <t>HCB TRADICIONAL FAMILIAR MAFE</t>
  </si>
  <si>
    <t>CL 26 33 17</t>
  </si>
  <si>
    <t>68837724</t>
  </si>
  <si>
    <t>LUCILA  SANCHEZ BOHORQUEZ</t>
  </si>
  <si>
    <t>62184.</t>
  </si>
  <si>
    <t>HCB TRADICIONAL FAMILIAR PEQUEÑOS ANGELITOS</t>
  </si>
  <si>
    <t>VDA ALTO TABLAZO</t>
  </si>
  <si>
    <t>68899249</t>
  </si>
  <si>
    <t>SANDRA LILIANA TAMAYO FRANCO</t>
  </si>
  <si>
    <t>72257.</t>
  </si>
  <si>
    <t>HCB TRADICIONAL FAMILIAR ILUSIONES</t>
  </si>
  <si>
    <t>CL 66  37 18</t>
  </si>
  <si>
    <t>68785645</t>
  </si>
  <si>
    <t>NELSY  ALVAREZ ARIAS</t>
  </si>
  <si>
    <t>151894</t>
  </si>
  <si>
    <t>HCB TRADICIONAL FAMILIAR BAMBY</t>
  </si>
  <si>
    <t>cl 13 17 35</t>
  </si>
  <si>
    <t>03147590</t>
  </si>
  <si>
    <t>SANDRA MILENA RESTREPO BUITRAGO</t>
  </si>
  <si>
    <t>155650</t>
  </si>
  <si>
    <t>HOGAR TRADICIONAL FAMILIAR SEMILLAS  DE PAZ</t>
  </si>
  <si>
    <t>cl 31 cr 6 cs 5</t>
  </si>
  <si>
    <t>68830434</t>
  </si>
  <si>
    <t>LIGIA LORENA ALVARAN ARANGO</t>
  </si>
  <si>
    <t>159286</t>
  </si>
  <si>
    <t>HOGAR TRADICIONAL FAMILIAR PULGARCITO</t>
  </si>
  <si>
    <t>vda km 41</t>
  </si>
  <si>
    <t>LEIDY YULIANA LOAIZA VERA</t>
  </si>
  <si>
    <t>COSTA PACIFICA</t>
  </si>
  <si>
    <t>LOPEZ DE MICAY</t>
  </si>
  <si>
    <t>86578.</t>
  </si>
  <si>
    <t>HOGAR COMUNITARIO DE BIENESTAR LOS GUADUALES</t>
  </si>
  <si>
    <t>SAN FRANCISCO LA VUELTA</t>
  </si>
  <si>
    <t>FELISA  PUAMA TOVAR</t>
  </si>
  <si>
    <t>86773.</t>
  </si>
  <si>
    <t>LA CAPILLA</t>
  </si>
  <si>
    <t>BALBINA  TOVAR TORRES</t>
  </si>
  <si>
    <t>87691.</t>
  </si>
  <si>
    <t>HOGAR COMUNITARIO DE BIENESTAR MI ESPERANZA</t>
  </si>
  <si>
    <t>EL COCO</t>
  </si>
  <si>
    <t>ELENA  PORTOCARRERO TOVAR</t>
  </si>
  <si>
    <t>91248.</t>
  </si>
  <si>
    <t>HOGAR COMUNITARIO DE BIENESTAR LA PAZ</t>
  </si>
  <si>
    <t>CALLE LA GLORIA</t>
  </si>
  <si>
    <t>LUZ CILENA TORRES SUAREZ</t>
  </si>
  <si>
    <t>91391.</t>
  </si>
  <si>
    <t>HOGAR COMUNITARIO DE BIENESTAR LOS ARBOLITOS</t>
  </si>
  <si>
    <t>VEREDA VALENTIN</t>
  </si>
  <si>
    <t>ISABELINA  RIASCOS RIASCOS</t>
  </si>
  <si>
    <t>91419.</t>
  </si>
  <si>
    <t>HOGAR COMUNITARIO DE BIENESTAR LOS BAILARINES</t>
  </si>
  <si>
    <t>VEREDA CACAHUAL</t>
  </si>
  <si>
    <t>MARIA DE LOS ANGELES RIASCOS RIASCOS</t>
  </si>
  <si>
    <t>91492.</t>
  </si>
  <si>
    <t>HOGAR COMUNITARIO DE BIENESTAR LOS CACHORRITOS</t>
  </si>
  <si>
    <t>CALLE LA VIRGEN</t>
  </si>
  <si>
    <t>LUIS ALBERTO RIASCOS SUAREZ</t>
  </si>
  <si>
    <t>91607.</t>
  </si>
  <si>
    <t>HOGAR COMUNITARIO DE BIENESTAR LOS CHIQUITINES</t>
  </si>
  <si>
    <t>CALLE SAN FRANCISCO</t>
  </si>
  <si>
    <t>MARIA ALBA RIASCOS ANGULO</t>
  </si>
  <si>
    <t>92102.</t>
  </si>
  <si>
    <t>ESPAÑA - JOLI</t>
  </si>
  <si>
    <t>ROSA EDITH RIASCOS RIASCOS</t>
  </si>
  <si>
    <t>92143.</t>
  </si>
  <si>
    <t>HOGAR COMUNITARIO DE BIENESTAR LAS PALMAS</t>
  </si>
  <si>
    <t>ESPAÑA-JOLI</t>
  </si>
  <si>
    <t>CELEDINA  MANTILLA CAICEDO</t>
  </si>
  <si>
    <t>92298.</t>
  </si>
  <si>
    <t>HOGAR COMUNITARIO DE BIENESTAR LOS INQUIETOS</t>
  </si>
  <si>
    <t>VEREDA YUYAL</t>
  </si>
  <si>
    <t>NELLY  RIASCOS RIASCOS</t>
  </si>
  <si>
    <t>93156.</t>
  </si>
  <si>
    <t>HOGAR COMUNITARIO DE BIENESTAR LOS NEGRITOS</t>
  </si>
  <si>
    <t>VEREDA BELEN DE IGUANA</t>
  </si>
  <si>
    <t>FELICIANA  VALENCIA DE SEGURA</t>
  </si>
  <si>
    <t>93772.</t>
  </si>
  <si>
    <t>HOGAR COMUNITARIO DE BIENESTAR LA VENITA</t>
  </si>
  <si>
    <t>VEREDA EL BAJITO</t>
  </si>
  <si>
    <t>DARIZA  ANGULO ANGULO</t>
  </si>
  <si>
    <t>94206.</t>
  </si>
  <si>
    <t>HOGAR COMUNITARIO DE BIENESTAR LOS TORTOLITOS</t>
  </si>
  <si>
    <t>SAN ANTONIO DE CHUARE</t>
  </si>
  <si>
    <t>MARIA ANGELA TORRES PERLAZA</t>
  </si>
  <si>
    <t>94459.</t>
  </si>
  <si>
    <t>EL PASTO</t>
  </si>
  <si>
    <t>EDILTRUDIS  RIASCOS RIASCOS</t>
  </si>
  <si>
    <t>95888.</t>
  </si>
  <si>
    <t>DOLORES  HERMAN ANGULO</t>
  </si>
  <si>
    <t>95926.</t>
  </si>
  <si>
    <t>HOGAR COMUNITARIO DE BIENESTAR LOS NINOS TRAVIESOS</t>
  </si>
  <si>
    <t>SAN ISIDRO</t>
  </si>
  <si>
    <t>MARLEVY  ANGULO RODRIGUEZ</t>
  </si>
  <si>
    <t>95991.</t>
  </si>
  <si>
    <t>HOGAR COMUNITARIO DE BIENESTAR LOS PAJARITOS</t>
  </si>
  <si>
    <t>MARGARITA  RIASCOS RIASCOS</t>
  </si>
  <si>
    <t>96136.</t>
  </si>
  <si>
    <t>HOGAR COMUNITARIO DE BIENESTAR LOS PATICOS</t>
  </si>
  <si>
    <t>VEREDA BOTIJA</t>
  </si>
  <si>
    <t>ANA GLORIA PERLAZA RIASCOS</t>
  </si>
  <si>
    <t>96175.</t>
  </si>
  <si>
    <t>HOGAR COMUNITARIO DE BIENESTAR LOS PATITOS</t>
  </si>
  <si>
    <t>PLAYA GRANDE</t>
  </si>
  <si>
    <t>MARIA LENIS RIASCOS RIASCOS</t>
  </si>
  <si>
    <t>96698.</t>
  </si>
  <si>
    <t>HOGAR COMUNITARIO DE BIENESTAR 3 ESQUINA</t>
  </si>
  <si>
    <t>VEREDA NAICIONA</t>
  </si>
  <si>
    <t>ROGELIA  RIASCOS RIASCOS</t>
  </si>
  <si>
    <t>98745.</t>
  </si>
  <si>
    <t>HOGAR COMUNITARIO DE BIENESTAR BRISAS DEL MAR</t>
  </si>
  <si>
    <t>TAMBOR</t>
  </si>
  <si>
    <t>MARIA SIXTA AURORA ANGULO</t>
  </si>
  <si>
    <t>103395</t>
  </si>
  <si>
    <t>EL BAJITO</t>
  </si>
  <si>
    <t>DORA NILDA RIASCOS ANGULO</t>
  </si>
  <si>
    <t>103737</t>
  </si>
  <si>
    <t>HOGAR COMUNITARIO DE BIENESTAR LOS PINGUINOS</t>
  </si>
  <si>
    <t>vereda cabecita</t>
  </si>
  <si>
    <t>MARIA FLOR COLOMBIA OROZCO RIASCOS</t>
  </si>
  <si>
    <t>103749</t>
  </si>
  <si>
    <t>HOGAR COMUNITARIO DE BIENESTAR LA SAVANA</t>
  </si>
  <si>
    <t>ISLA DE GALLO</t>
  </si>
  <si>
    <t>MARIELINA  RODRIGUEZ RIASCOS</t>
  </si>
  <si>
    <t>107698</t>
  </si>
  <si>
    <t>HOGAR COMUNITARIO DE BIENESTAR LOS DELFINES</t>
  </si>
  <si>
    <t>ZARAGOZA</t>
  </si>
  <si>
    <t>DEBORA  ARBOLEDA TORRES</t>
  </si>
  <si>
    <t>107736</t>
  </si>
  <si>
    <t>LA ROTURA</t>
  </si>
  <si>
    <t>NORALBA  TORRES VALENCIA</t>
  </si>
  <si>
    <t>107819</t>
  </si>
  <si>
    <t>JOSEFA  VALENCIA TORRES</t>
  </si>
  <si>
    <t>109175</t>
  </si>
  <si>
    <t>HOGAR COMUNITARIO DE BIENESTAR EL GUAYABITO</t>
  </si>
  <si>
    <t>GUAYABAL</t>
  </si>
  <si>
    <t>MARITZA  VALENCIA SINISTERRA</t>
  </si>
  <si>
    <t>109192</t>
  </si>
  <si>
    <t>HOGAR COMUNITARIO DE BIENESTAR LAS PALOMAS</t>
  </si>
  <si>
    <t>JUAN COBO</t>
  </si>
  <si>
    <t>SABINA  MANDINGA DE CELORIO</t>
  </si>
  <si>
    <t>109196</t>
  </si>
  <si>
    <t>CALLE LAS BRISAS</t>
  </si>
  <si>
    <t>DOMITILA  ANGULO ARBOLEDA</t>
  </si>
  <si>
    <t>109201</t>
  </si>
  <si>
    <t>SAN JOSE DEL TRAPICHE</t>
  </si>
  <si>
    <t>LEILA MARIELA PRECIADO DE MORA</t>
  </si>
  <si>
    <t>109203</t>
  </si>
  <si>
    <t>HOGAR COMUNITARIO DE BIENESTAR LAS BRISAS</t>
  </si>
  <si>
    <t>BENITA  RIASCOS RENTERIA</t>
  </si>
  <si>
    <t>109226</t>
  </si>
  <si>
    <t>GOLONDRO</t>
  </si>
  <si>
    <t>PARMENIA MARINA ADVINCULA ANGULO</t>
  </si>
  <si>
    <t>109228</t>
  </si>
  <si>
    <t>HOGAR COMUNITARIO DE BIENESTAR EL MILAGRO DE DIOS</t>
  </si>
  <si>
    <t>LA CONCEPCION -NAYA</t>
  </si>
  <si>
    <t>05212506</t>
  </si>
  <si>
    <t>CRUCELINA  VIVEROS GARCES</t>
  </si>
  <si>
    <t>109231</t>
  </si>
  <si>
    <t>HOGAR COMUNITARIO DE BIENESTAR DIVINO NIÑO</t>
  </si>
  <si>
    <t>MAURA FRANCISCA ANGULO MORENO</t>
  </si>
  <si>
    <t>151320</t>
  </si>
  <si>
    <t>HOGAR COMUNITARIO DE BIENESTAR LOS LUCERITOS</t>
  </si>
  <si>
    <t>DOS QUEBRADAS - NAYA</t>
  </si>
  <si>
    <t>FLORESMILA  DIAZ ANGULO</t>
  </si>
  <si>
    <t>CHIRIGUANA</t>
  </si>
  <si>
    <t>CURUMANI</t>
  </si>
  <si>
    <t>HI CURUMANI</t>
  </si>
  <si>
    <t>CALLE 6 #15 -103</t>
  </si>
  <si>
    <t>5750329</t>
  </si>
  <si>
    <t>RAMON BERDUGO</t>
  </si>
  <si>
    <t>178355</t>
  </si>
  <si>
    <t>HOGAR COMUNITARIO DE BIENESTAR MIS HERMANOS</t>
  </si>
  <si>
    <t>CALLE 5 NO. 17 - 63</t>
  </si>
  <si>
    <t>LUZ ESTELA GARCES FERNANDEZ</t>
  </si>
  <si>
    <t>178363</t>
  </si>
  <si>
    <t>HOGAR COMUNITARIO DE BIENESTAR SONRISA INFANTIL</t>
  </si>
  <si>
    <t>CALLE 13 A NO. 13 -130</t>
  </si>
  <si>
    <t>DALGIRA  QUIROZ PEDRAZA</t>
  </si>
  <si>
    <t>178517</t>
  </si>
  <si>
    <t>HOGAR COMUNITARIO DE BIENESTAR PICARDIAS</t>
  </si>
  <si>
    <t>CALLE 9 NO 9-30</t>
  </si>
  <si>
    <t>EUNICE  PRADO NORIEGA</t>
  </si>
  <si>
    <t>178182</t>
  </si>
  <si>
    <t>HOGAR COMUNITARIO DE BIENESTAR MI BELLO AMANECER</t>
  </si>
  <si>
    <t>CARRERA 6 NO 4 -24 SABANAGRANDE</t>
  </si>
  <si>
    <t>ORLEIDA ESTHER GOMEZ MISAL</t>
  </si>
  <si>
    <t>178187</t>
  </si>
  <si>
    <t>HOGAR COMUNITARIO DE BIENESTAR MIS BEBES</t>
  </si>
  <si>
    <t>CALLE 1 NO 6-88 SABANAGRANDE</t>
  </si>
  <si>
    <t>YASMITH  YEPEZ MAYORCA</t>
  </si>
  <si>
    <t>178255</t>
  </si>
  <si>
    <t>HOGAR COMUNITARIO DE BIENESTAR EL MUNDO DE LOS NIÑ</t>
  </si>
  <si>
    <t>CALLE 2 CARRERA 17 NUMERO 16-115</t>
  </si>
  <si>
    <t>LUZ FABIANA SANCHEZ ZABALA</t>
  </si>
  <si>
    <t>178269</t>
  </si>
  <si>
    <t>HOGAR COMUNITARIO DE BIENESTAR LOS SIETE ENANITOS</t>
  </si>
  <si>
    <t>CALLE 13 CON CARRERA 15 NUMERO 12-58</t>
  </si>
  <si>
    <t>OSIRIS ESTHER SIERRA LASCON</t>
  </si>
  <si>
    <t>178276</t>
  </si>
  <si>
    <t>HOGAR COMUNITARIO DE BIENESTAR MI PRIMERA ILUSION</t>
  </si>
  <si>
    <t>CALLE 12A CARRERA 17A Y 18</t>
  </si>
  <si>
    <t>ADRIANA  ACEVEDO ZAPATA</t>
  </si>
  <si>
    <t>178299</t>
  </si>
  <si>
    <t>HOGAR COMUNITARIO DE BIENESTAR AYUDAME A CRECER</t>
  </si>
  <si>
    <t>CALLE 9 NO. 11 - 73</t>
  </si>
  <si>
    <t>ROSALBA  AREVALO CLARO</t>
  </si>
  <si>
    <t>178302</t>
  </si>
  <si>
    <t>CALLE 8 NO. 9 - 32</t>
  </si>
  <si>
    <t>MARIA PATRICIA PEREZ VILLEGAS</t>
  </si>
  <si>
    <t>178307</t>
  </si>
  <si>
    <t>HOGAR COMUNITARIO DE BIENESTAR DININA PASTORA</t>
  </si>
  <si>
    <t>CALLE 1A CARRERA 11 Y 13</t>
  </si>
  <si>
    <t>ANA LUCIA MATUTE BARON</t>
  </si>
  <si>
    <t>178314</t>
  </si>
  <si>
    <t>HOGAR COMUNITARIO DE BIENESTAR EL MUNDO DE LOS NIN</t>
  </si>
  <si>
    <t>MANZANA 3 CASA 21</t>
  </si>
  <si>
    <t>MARITZA  BATISTA AVENDAÑO</t>
  </si>
  <si>
    <t>178334</t>
  </si>
  <si>
    <t>HOGAR COMUNITARIO DE BIENESTAR LOS ALMENDROS</t>
  </si>
  <si>
    <t>CALLE 10 NO. 15 - 85</t>
  </si>
  <si>
    <t>NELLY DELSOCORRO JACOME QUINTERO</t>
  </si>
  <si>
    <t>178337</t>
  </si>
  <si>
    <t>HOGAR COMUNITARIO DE BIENESTAR LOS CORAZONES</t>
  </si>
  <si>
    <t>CALLE 10 NO. 10 - 75</t>
  </si>
  <si>
    <t>MILEIDA  LOPEZ SANCHEZ</t>
  </si>
  <si>
    <t>178346</t>
  </si>
  <si>
    <t>HOGAR COMUNITARIO DE BIENESTAR MAPACHES</t>
  </si>
  <si>
    <t>CALLE 2 SUR NO. 11 -22</t>
  </si>
  <si>
    <t>ROSALBA  TOMAS TORRES</t>
  </si>
  <si>
    <t>178347</t>
  </si>
  <si>
    <t>HOGAR COMUNITARIO DE BIENESTAR MI BELLO JARDIN</t>
  </si>
  <si>
    <t>CALLE 6 NO. 12 - 21</t>
  </si>
  <si>
    <t>OLMEIRA  RINCON FONSECA</t>
  </si>
  <si>
    <t>178350</t>
  </si>
  <si>
    <t>HOGAR COMUNITARIO DE BIENESTAR MI CASITA</t>
  </si>
  <si>
    <t>CALLE 6 NO.10 - 60</t>
  </si>
  <si>
    <t>LENIS MAILETH SIERRA MACHADO</t>
  </si>
  <si>
    <t>178352</t>
  </si>
  <si>
    <t>CALLE 7 NO. 21 - 65</t>
  </si>
  <si>
    <t>YULIS AMPARO GUERRA CAMACHO</t>
  </si>
  <si>
    <t>178371</t>
  </si>
  <si>
    <t>HOGAR COMUNITARIO DE BIENESTAR CAMINITO</t>
  </si>
  <si>
    <t>CALLE 12 CARRERA 20 19-57</t>
  </si>
  <si>
    <t>YOHANIS  SIMANCA CARVAJAL</t>
  </si>
  <si>
    <t>178372</t>
  </si>
  <si>
    <t>HOGAR COMUNITARIO DE BIENESTAR EL FESTIN</t>
  </si>
  <si>
    <t>CARRERA 15 CALLE 3 SUR</t>
  </si>
  <si>
    <t>SANDRA PATRICIA MEDINA PEREZ</t>
  </si>
  <si>
    <t>178373</t>
  </si>
  <si>
    <t>HOGAR COMUNITARIO DE BIENESTAR ESTRELLITAS</t>
  </si>
  <si>
    <t>CARRERA 16 NO 13-97</t>
  </si>
  <si>
    <t>ENEIDA  RUIZ CHICA</t>
  </si>
  <si>
    <t>178374</t>
  </si>
  <si>
    <t>HOGAR COMUNITARIO DE BIENESTAR GOLOSINAS</t>
  </si>
  <si>
    <t>CALLE 14 CARRERA 15-16</t>
  </si>
  <si>
    <t>DOLLIS DEL CARMEN JACOME QUINTERO</t>
  </si>
  <si>
    <t>178375</t>
  </si>
  <si>
    <t>HOGAR COMUNITARIO DE BIENESTAR CLAVELITOS</t>
  </si>
  <si>
    <t>CALLE 9 NO 22-47</t>
  </si>
  <si>
    <t>MONICA  ACUÑA PALMERA</t>
  </si>
  <si>
    <t>178378</t>
  </si>
  <si>
    <t>HOGAR COMUNITARIO DE BIENESTAR MI BELLO MUNDO</t>
  </si>
  <si>
    <t>CALLE 12 NO 9-65</t>
  </si>
  <si>
    <t>MIRELBIS  MENDOZA MATUTE</t>
  </si>
  <si>
    <t>178550</t>
  </si>
  <si>
    <t>HOGAR COMUNITARIO DE BIENESTAR CHIQUILLADA</t>
  </si>
  <si>
    <t>CALLE 6</t>
  </si>
  <si>
    <t>LESLIE MARIA ESTRADA CONTRERAS</t>
  </si>
  <si>
    <t>178556</t>
  </si>
  <si>
    <t>HOGAR COMUNITARIO DE BIENESTAR DULCE AMANECER</t>
  </si>
  <si>
    <t>CALLE 4C 9 NO. 901</t>
  </si>
  <si>
    <t>DINABETH  CAAMAÑO HOYOS</t>
  </si>
  <si>
    <t>178557</t>
  </si>
  <si>
    <t>HOGAR COMUNITARIO DE BIENESTAR DULCE HOGAR</t>
  </si>
  <si>
    <t>C 2 NO.14-17</t>
  </si>
  <si>
    <t>MARIANA  MARTINEZ AREVALO</t>
  </si>
  <si>
    <t>178560</t>
  </si>
  <si>
    <t>HOGAR COMUNITARIO DE BIENESTAR EL PARAISO DEL NIÑO</t>
  </si>
  <si>
    <t>CALLE 4 C 6 NO 3-26</t>
  </si>
  <si>
    <t>IBETH ESTER CARRANZA MARTINEZ</t>
  </si>
  <si>
    <t>178565</t>
  </si>
  <si>
    <t>HOGAR COMUNITARIO DE BIENESTAR LAS PERLAS</t>
  </si>
  <si>
    <t>C 10 CALLE9</t>
  </si>
  <si>
    <t>LUZ YUSNERIS ACONCHA VIANA</t>
  </si>
  <si>
    <t>178573</t>
  </si>
  <si>
    <t>CALLE 7 NO. 648</t>
  </si>
  <si>
    <t>ANA ELVIRA MARTINEZ</t>
  </si>
  <si>
    <t>178577</t>
  </si>
  <si>
    <t>CALLE 8 C 4 NO. 3-70</t>
  </si>
  <si>
    <t>MARIA YANETH VILLAREAL</t>
  </si>
  <si>
    <t>178582</t>
  </si>
  <si>
    <t>HOGAR COMUNITARIO DE BIENESTAR PEQUEÑOS GIGANTES</t>
  </si>
  <si>
    <t>CALLE 8 NO. 9-01</t>
  </si>
  <si>
    <t>SAMIRA  MACHADO FONSECA</t>
  </si>
  <si>
    <t>178608</t>
  </si>
  <si>
    <t>HOGAR COMUNITARIO DE BIENESTAR LOS TRAVIESOS</t>
  </si>
  <si>
    <t>CARRERA 4 CALLE 2 NO 6</t>
  </si>
  <si>
    <t>MAIRENE LUZ MEJIA HERNANDEZ</t>
  </si>
  <si>
    <t>178624</t>
  </si>
  <si>
    <t>CALLE 3 NO. 1-93</t>
  </si>
  <si>
    <t>ALEXI CECILIA RIOS GONZALEZ</t>
  </si>
  <si>
    <t>178650</t>
  </si>
  <si>
    <t>CALLE 1 NO. 10-23</t>
  </si>
  <si>
    <t>YAQUELINE  MORENO DITTA</t>
  </si>
  <si>
    <t>217975</t>
  </si>
  <si>
    <t>CURUMANI 3</t>
  </si>
  <si>
    <t>5760153</t>
  </si>
  <si>
    <t>MERCEDES  TAMAYO GARCIA</t>
  </si>
  <si>
    <t>SAHAGUN</t>
  </si>
  <si>
    <t>183324</t>
  </si>
  <si>
    <t>sahagun</t>
  </si>
  <si>
    <t>Av del Hospital</t>
  </si>
  <si>
    <t>7776320.</t>
  </si>
  <si>
    <t>Kely Plaza</t>
  </si>
  <si>
    <t>CZ SAHAGUN</t>
  </si>
  <si>
    <t>3363.</t>
  </si>
  <si>
    <t>CARRERA 1B # 17B - 09 BARRIO 16 DE JUNIO</t>
  </si>
  <si>
    <t>0947588671</t>
  </si>
  <si>
    <t>ROSARIO DEL CARMEN HERRERA TAPIAS</t>
  </si>
  <si>
    <t>3779.</t>
  </si>
  <si>
    <t>MI PEQUEÑO NIDO</t>
  </si>
  <si>
    <t>CALLE 18 NO. 1C -  BARRIO COROCITO</t>
  </si>
  <si>
    <t>0947775917</t>
  </si>
  <si>
    <t>CARMEN ELENA VEGA MARTINEZ</t>
  </si>
  <si>
    <t>3960.</t>
  </si>
  <si>
    <t>CARRERA 1K NO. 17-16 BARRIO ALFONSO LOPEZ</t>
  </si>
  <si>
    <t>0947587306</t>
  </si>
  <si>
    <t>NORMA CRISTINA RODRIGUEZ CANTERO</t>
  </si>
  <si>
    <t>6076.</t>
  </si>
  <si>
    <t>VEREDA LA ASAMBLEA</t>
  </si>
  <si>
    <t>0947598081</t>
  </si>
  <si>
    <t>ELENA EMPERATRIZ DIAZ AVILEZ</t>
  </si>
  <si>
    <t>12400.</t>
  </si>
  <si>
    <t>CALLE  22B NO. 1K -34  BARRIO SAN JOSE</t>
  </si>
  <si>
    <t>3114054688</t>
  </si>
  <si>
    <t>ANA ISABEL PRASCA AGUILAR</t>
  </si>
  <si>
    <t>12412.</t>
  </si>
  <si>
    <t>UN MINUTO CON DIOS</t>
  </si>
  <si>
    <t>CARRERA 1A CALLE 21  BARRIO SAN JOSE</t>
  </si>
  <si>
    <t>0947589629</t>
  </si>
  <si>
    <t>LUZ MARINA BOCONNI DIAZ</t>
  </si>
  <si>
    <t>12416.</t>
  </si>
  <si>
    <t>MIS RETOÑOS</t>
  </si>
  <si>
    <t>CALLE 20 NO. 2A - 19 BARRIO SAN JOSE</t>
  </si>
  <si>
    <t>0947588021</t>
  </si>
  <si>
    <t>ANA MARIA MERCADO VARGAS</t>
  </si>
  <si>
    <t>12453.</t>
  </si>
  <si>
    <t>MI SEGUNDO REFUGIO</t>
  </si>
  <si>
    <t>CALLE 24 NO. 2A - 15 BARRIO SIMON BOLIVAR</t>
  </si>
  <si>
    <t>3106726670</t>
  </si>
  <si>
    <t>ELSA ISABEL PEREZ PEREZ</t>
  </si>
  <si>
    <t>17037.</t>
  </si>
  <si>
    <t>VEREDA LA COROCITA</t>
  </si>
  <si>
    <t>0947777396</t>
  </si>
  <si>
    <t>YURIS MARCELA BERONA</t>
  </si>
  <si>
    <t>17046.</t>
  </si>
  <si>
    <t>NIÑOS FELICES</t>
  </si>
  <si>
    <t>CARRERA 16 NO. 7 - 53 BARRIO SAN RAFAEL</t>
  </si>
  <si>
    <t>3163844071</t>
  </si>
  <si>
    <t>MIRIAM SOFIA ZABALETA ALEAN</t>
  </si>
  <si>
    <t>17047.</t>
  </si>
  <si>
    <t>VEREDA LOS CHIBOLOS</t>
  </si>
  <si>
    <t>3126462386</t>
  </si>
  <si>
    <t>KATY PATRICIA BERONA ZABALA</t>
  </si>
  <si>
    <t>17324.</t>
  </si>
  <si>
    <t>VEREDA SANTIAGO ABAJO</t>
  </si>
  <si>
    <t>0947598030</t>
  </si>
  <si>
    <t>CARMEN ALICIA NARVAEZ DE GELIS</t>
  </si>
  <si>
    <t>22239.</t>
  </si>
  <si>
    <t>TRANSVERSAL 7 NO. 7 - 40</t>
  </si>
  <si>
    <t>0947587833</t>
  </si>
  <si>
    <t>PERSEVERANDA DEL CARMEN VEGA MORENO</t>
  </si>
  <si>
    <t>22706.</t>
  </si>
  <si>
    <t>ANGEL DE GUARDA</t>
  </si>
  <si>
    <t>CALLE 5 NO. 8 - 23 BARRIO BOSQUE BARAJÍ</t>
  </si>
  <si>
    <t>0947588278</t>
  </si>
  <si>
    <t>DELMIRA DE JESUS CASTELLANO DE HOYOS</t>
  </si>
  <si>
    <t>22905.</t>
  </si>
  <si>
    <t>CARRERA 16 NO 34 -17 SUR TULIO JUVENAL</t>
  </si>
  <si>
    <t>0947585452</t>
  </si>
  <si>
    <t>IRINA DE LA CRUZ SARMIENTO ROMERO</t>
  </si>
  <si>
    <t>22926.</t>
  </si>
  <si>
    <t>VEREDA EL LEON</t>
  </si>
  <si>
    <t>3126273438</t>
  </si>
  <si>
    <t>LERCIDA DEL SOCORRO BUELVAS RICARDO</t>
  </si>
  <si>
    <t>23030.</t>
  </si>
  <si>
    <t>MI DULCE SONRISA</t>
  </si>
  <si>
    <t>CALLE 11 NO. 7 - 11 BARRIO SAN PEDRO</t>
  </si>
  <si>
    <t>0947585095</t>
  </si>
  <si>
    <t>MANUELA DEL CARMEN BARRIOS OYOLA</t>
  </si>
  <si>
    <t>23952.</t>
  </si>
  <si>
    <t>CORREGIMIENTO SALITRAL</t>
  </si>
  <si>
    <t>3126119736</t>
  </si>
  <si>
    <t>MARIA DEL SOCORRO GUERRERO HOYOS</t>
  </si>
  <si>
    <t>23976.</t>
  </si>
  <si>
    <t>NUESTRO FUTURO</t>
  </si>
  <si>
    <t>VEREDA BRISAS DEL MAR</t>
  </si>
  <si>
    <t>3106273569</t>
  </si>
  <si>
    <t>MILENA  ARRIETA VEGA</t>
  </si>
  <si>
    <t>24924.</t>
  </si>
  <si>
    <t>CARITA DE ANGEL</t>
  </si>
  <si>
    <t>VEREDA CALLE LARGA</t>
  </si>
  <si>
    <t>3114185059</t>
  </si>
  <si>
    <t>YAKELIN  AGUADO RAMOS</t>
  </si>
  <si>
    <t>24983.</t>
  </si>
  <si>
    <t>CORREGIMIENTO LOS MANGUITOS</t>
  </si>
  <si>
    <t>3135780475</t>
  </si>
  <si>
    <t>IRIS MARGOTH GONZALEZ OVIEDO</t>
  </si>
  <si>
    <t>25077.</t>
  </si>
  <si>
    <t>VEREDA ESCOBALITO</t>
  </si>
  <si>
    <t>3126051912</t>
  </si>
  <si>
    <t>DEYANIRA DEL CARMEN CONTRERAS MORENO</t>
  </si>
  <si>
    <t>25153.</t>
  </si>
  <si>
    <t>BARRIO BELALCAZAR</t>
  </si>
  <si>
    <t>0947587977</t>
  </si>
  <si>
    <t>ELIA  SALCEDO ROSARIO</t>
  </si>
  <si>
    <t>25177.</t>
  </si>
  <si>
    <t>VEREDA SALGUERITO</t>
  </si>
  <si>
    <t>3135641037</t>
  </si>
  <si>
    <t>ELVIRA DE JESUS QUIÑONEZ DE GIL</t>
  </si>
  <si>
    <t>25286.</t>
  </si>
  <si>
    <t>MI PEQUEÑO MUNDO 2</t>
  </si>
  <si>
    <t>VEREDA SABANETA</t>
  </si>
  <si>
    <t>3107324364</t>
  </si>
  <si>
    <t>LUZNEY DEL ROSARIO SIBAJA BENITEZ</t>
  </si>
  <si>
    <t>25358.</t>
  </si>
  <si>
    <t>DIVINO NIÑO 3</t>
  </si>
  <si>
    <t>3127512846</t>
  </si>
  <si>
    <t>NORMA  VEGA MENDOZA</t>
  </si>
  <si>
    <t>25372.</t>
  </si>
  <si>
    <t>LA PITUFINA</t>
  </si>
  <si>
    <t>CALE 17 NO. 24 - 47 BARRIO MIRAMAR</t>
  </si>
  <si>
    <t>3132368470</t>
  </si>
  <si>
    <t>NURYS  MACEA BALDOVINO</t>
  </si>
  <si>
    <t>25413.</t>
  </si>
  <si>
    <t>EL MEJOR PUNTO</t>
  </si>
  <si>
    <t>0000000000</t>
  </si>
  <si>
    <t>YOLANDA ISABEL REYES DE GONZALEZ</t>
  </si>
  <si>
    <t>58930.</t>
  </si>
  <si>
    <t>MIS MARAVILLAS</t>
  </si>
  <si>
    <t>CORREGIMIENTO BAJO GRANDE</t>
  </si>
  <si>
    <t>0948940238</t>
  </si>
  <si>
    <t>LILIANA CECILIA SALCEDO HERAZO</t>
  </si>
  <si>
    <t>58955.</t>
  </si>
  <si>
    <t>VEREDA SAN ANDRESITO</t>
  </si>
  <si>
    <t>0947585906</t>
  </si>
  <si>
    <t>GLADYS DE JESUS GAVIRIA MONTES</t>
  </si>
  <si>
    <t>58959.</t>
  </si>
  <si>
    <t>MIS PRIMEROS CONOCIMIENTOS</t>
  </si>
  <si>
    <t>ANA BEATRIZ OSORIO ZABALA</t>
  </si>
  <si>
    <t>58966.</t>
  </si>
  <si>
    <t>CARMEN ELENA OTERO HERAZO</t>
  </si>
  <si>
    <t>185007</t>
  </si>
  <si>
    <t>vereda villavicencio</t>
  </si>
  <si>
    <t>DIRIS MARGARITA TEJADA NARANJO</t>
  </si>
  <si>
    <t>185009</t>
  </si>
  <si>
    <t>vereda las estancias</t>
  </si>
  <si>
    <t>ANA LEONILDE ARROLLO MENDEZ</t>
  </si>
  <si>
    <t>185014</t>
  </si>
  <si>
    <t>MI CASITA DE ENSUEÑO</t>
  </si>
  <si>
    <t>vereda los laureles</t>
  </si>
  <si>
    <t>NELCY  DEL CARMEN PEREZ CARDENAZ</t>
  </si>
  <si>
    <t>185037</t>
  </si>
  <si>
    <t>LOS MAPACHES</t>
  </si>
  <si>
    <t>calle 7c  transversal   g15 nº 9 -07 barrio bosque baraji</t>
  </si>
  <si>
    <t>47776976</t>
  </si>
  <si>
    <t>KATIA  MELISA HOYOS BETIN</t>
  </si>
  <si>
    <t>MAICAO</t>
  </si>
  <si>
    <t>MI CAMINITO</t>
  </si>
  <si>
    <t>Paraguachón</t>
  </si>
  <si>
    <t>3012112888 - 3102164678</t>
  </si>
  <si>
    <t>Kelly Mora</t>
  </si>
  <si>
    <t>CZ MAICAO</t>
  </si>
  <si>
    <t>6104.</t>
  </si>
  <si>
    <t>ESTRELLITAS DE CRISTO</t>
  </si>
  <si>
    <t>CL 5 S  N 4 61</t>
  </si>
  <si>
    <t>3017450678</t>
  </si>
  <si>
    <t>LEYSI  MARTINEZ TORRES</t>
  </si>
  <si>
    <t>7012.</t>
  </si>
  <si>
    <t>CL 3 S N 7 20</t>
  </si>
  <si>
    <t>3158490165</t>
  </si>
  <si>
    <t>YULIS  CARMONA MARTINEZ</t>
  </si>
  <si>
    <t>7032.</t>
  </si>
  <si>
    <t>CARITA FELIZ</t>
  </si>
  <si>
    <t>CL 1 S N 1C 60</t>
  </si>
  <si>
    <t>3007789326</t>
  </si>
  <si>
    <t>MARIA  NAVARRO CARMONA</t>
  </si>
  <si>
    <t>7087.</t>
  </si>
  <si>
    <t>SEMILLITAS DE PAZ</t>
  </si>
  <si>
    <t>CL 26 N 33 37</t>
  </si>
  <si>
    <t>3145175164</t>
  </si>
  <si>
    <t>ILEANA  CARMONA ARENA</t>
  </si>
  <si>
    <t>7126.</t>
  </si>
  <si>
    <t>RAYITOS DE LUZ</t>
  </si>
  <si>
    <t>CL 15 N 31 58</t>
  </si>
  <si>
    <t>3107349739</t>
  </si>
  <si>
    <t>MADELEINE  CURIEL</t>
  </si>
  <si>
    <t>194.</t>
  </si>
  <si>
    <t>AMIGUITOS DEL REY</t>
  </si>
  <si>
    <t>CALLE 27 No 6-50</t>
  </si>
  <si>
    <t>3172129573</t>
  </si>
  <si>
    <t>AIDE DE JESUS FLORIAN CASTELLANO</t>
  </si>
  <si>
    <t>368.</t>
  </si>
  <si>
    <t>VIA LIMONCITO</t>
  </si>
  <si>
    <t>3205481308</t>
  </si>
  <si>
    <t>FABIOLA  JARARIYU</t>
  </si>
  <si>
    <t>370.</t>
  </si>
  <si>
    <t>BARRIO SAN AGUSTIN</t>
  </si>
  <si>
    <t>3103553136</t>
  </si>
  <si>
    <t>MARIA CRISTINA URIANA MONTIEL</t>
  </si>
  <si>
    <t>4782.</t>
  </si>
  <si>
    <t>CASTILLO DE ARENA</t>
  </si>
  <si>
    <t>VIA A MAJAYURA</t>
  </si>
  <si>
    <t>3135169438</t>
  </si>
  <si>
    <t>TERESA  URIANA</t>
  </si>
  <si>
    <t>4807.</t>
  </si>
  <si>
    <t>NIÑOS A LEGRES</t>
  </si>
  <si>
    <t>3126566733</t>
  </si>
  <si>
    <t>ELVIA  GONZALEZ</t>
  </si>
  <si>
    <t>6089.</t>
  </si>
  <si>
    <t>BOTONCHITOS</t>
  </si>
  <si>
    <t>K 58 VIA URIBIA</t>
  </si>
  <si>
    <t>3126293678</t>
  </si>
  <si>
    <t>LUCY  ENRIQUE</t>
  </si>
  <si>
    <t>9178.</t>
  </si>
  <si>
    <t>CHISPITA DE ORO</t>
  </si>
  <si>
    <t>CL 18 N 20 16</t>
  </si>
  <si>
    <t>0357261414</t>
  </si>
  <si>
    <t>YESIKA  LOPEZ REDONDO</t>
  </si>
  <si>
    <t>24958.</t>
  </si>
  <si>
    <t>CR 27 N 7 37</t>
  </si>
  <si>
    <t>3205071233</t>
  </si>
  <si>
    <t>ADALAYS  AMAYA ROJAS</t>
  </si>
  <si>
    <t>47525.</t>
  </si>
  <si>
    <t>YOGUITO</t>
  </si>
  <si>
    <t>CL 20 CR 12 ESQUINA</t>
  </si>
  <si>
    <t>3002318919</t>
  </si>
  <si>
    <t>LINA CECILIA GRANADOS MORA</t>
  </si>
  <si>
    <t>144764</t>
  </si>
  <si>
    <t>garrapaterio</t>
  </si>
  <si>
    <t>57266200</t>
  </si>
  <si>
    <t>ALIDES SOFIA GIL VILLEGAS</t>
  </si>
  <si>
    <t>146691</t>
  </si>
  <si>
    <t>TRAVESURA</t>
  </si>
  <si>
    <t>la majayura</t>
  </si>
  <si>
    <t>57255198</t>
  </si>
  <si>
    <t>LUZ ELSI GONZALEZ MEDINA</t>
  </si>
  <si>
    <t>146735</t>
  </si>
  <si>
    <t>MI PRIMERA AVENTURA</t>
  </si>
  <si>
    <t>DAMARIS  PULIDO LOPEZ</t>
  </si>
  <si>
    <t>147049</t>
  </si>
  <si>
    <t>LA CASA DE LOS NIÑOS</t>
  </si>
  <si>
    <t>KRA 17 NO. 1B-04</t>
  </si>
  <si>
    <t>57264541</t>
  </si>
  <si>
    <t>NELLIT  RIQUET PEREZ</t>
  </si>
  <si>
    <t>147089</t>
  </si>
  <si>
    <t>KRA 35 NO. 15-29</t>
  </si>
  <si>
    <t>57252107</t>
  </si>
  <si>
    <t>MILEIDIS  PARODIS SOLANO</t>
  </si>
  <si>
    <t>150918</t>
  </si>
  <si>
    <t>calle 5 sur no. 4-45</t>
  </si>
  <si>
    <t>NELVIS  MONTANO</t>
  </si>
  <si>
    <t>150938</t>
  </si>
  <si>
    <t>CARITAS DULCES</t>
  </si>
  <si>
    <t>calle 5 kra 4</t>
  </si>
  <si>
    <t>57266423</t>
  </si>
  <si>
    <t>CANDELARIA  CARMONA</t>
  </si>
  <si>
    <t>150976</t>
  </si>
  <si>
    <t>MIS LINDOS NIÑOS</t>
  </si>
  <si>
    <t>calle 28 no. 49a-05</t>
  </si>
  <si>
    <t>ARELIS  LOPEZ</t>
  </si>
  <si>
    <t>150987</t>
  </si>
  <si>
    <t>BETHEL</t>
  </si>
  <si>
    <t>calle 5 no. 5-37</t>
  </si>
  <si>
    <t>NURIS  ESTRADA</t>
  </si>
  <si>
    <t>150992</t>
  </si>
  <si>
    <t>calle 7 no. 2-43</t>
  </si>
  <si>
    <t>57254366</t>
  </si>
  <si>
    <t>ELITH  GAMEZ</t>
  </si>
  <si>
    <t>151324</t>
  </si>
  <si>
    <t>PINKY PANKY</t>
  </si>
  <si>
    <t>kra 1a no. 4a-87</t>
  </si>
  <si>
    <t>MERLYS  MENDOZA</t>
  </si>
  <si>
    <t>151873</t>
  </si>
  <si>
    <t>BURBUJAS DE AMOR</t>
  </si>
  <si>
    <t>calle 19 no. 1a-este18</t>
  </si>
  <si>
    <t>ESTRELLA  MORALES</t>
  </si>
  <si>
    <t>154094</t>
  </si>
  <si>
    <t>SOLDADOS DE JESUS</t>
  </si>
  <si>
    <t>calle 13 no. 1b-49</t>
  </si>
  <si>
    <t>JOHANA  CASTILLO</t>
  </si>
  <si>
    <t>154214</t>
  </si>
  <si>
    <t>ESTRELLITAS DEL FUTURO</t>
  </si>
  <si>
    <t>calle 14 no. 1b-30</t>
  </si>
  <si>
    <t>KELY  JIMENO</t>
  </si>
  <si>
    <t>154269</t>
  </si>
  <si>
    <t>calle 10a no. 3e-48</t>
  </si>
  <si>
    <t>YARILIS ESTHER RENAL</t>
  </si>
  <si>
    <t>154329</t>
  </si>
  <si>
    <t>MIS PRIMEROS GARABATICOS</t>
  </si>
  <si>
    <t>kra 6e no. 12-04</t>
  </si>
  <si>
    <t>MARIA BEATRIZ CADENA</t>
  </si>
  <si>
    <t>155730</t>
  </si>
  <si>
    <t>JUEGA Y APRENDE</t>
  </si>
  <si>
    <t>calle 27 no. 18-31</t>
  </si>
  <si>
    <t>57251229</t>
  </si>
  <si>
    <t>JOHANA  JUSAYU</t>
  </si>
  <si>
    <t>203316</t>
  </si>
  <si>
    <t>KR 31 8 09</t>
  </si>
  <si>
    <t>ANA FRANCISCA TORRES VILLERO</t>
  </si>
  <si>
    <t>205754</t>
  </si>
  <si>
    <t>MIS DOCE BEBES</t>
  </si>
  <si>
    <t>CAS RANCHERIA MAPUWACHON</t>
  </si>
  <si>
    <t>3106005486</t>
  </si>
  <si>
    <t>MARIA LOURDES CAMBAR</t>
  </si>
  <si>
    <t>209040</t>
  </si>
  <si>
    <t>CAS RANCHERIA JOJONCITO</t>
  </si>
  <si>
    <t>3116751681</t>
  </si>
  <si>
    <t>FIDELINA ROSA GONZALEZ JAYARIYU</t>
  </si>
  <si>
    <t>211127</t>
  </si>
  <si>
    <t>COMUNID</t>
  </si>
  <si>
    <t>3016268449</t>
  </si>
  <si>
    <t>KATHIA  EPINAYU RAMIREZ</t>
  </si>
  <si>
    <t>241398</t>
  </si>
  <si>
    <t>FANTASIAS INFANTILES</t>
  </si>
  <si>
    <t>KR 26 6A 23</t>
  </si>
  <si>
    <t>3005617861</t>
  </si>
  <si>
    <t>ARACELIS  FERIAS</t>
  </si>
  <si>
    <t>CZ SANTA MARTHA NORTE</t>
  </si>
  <si>
    <t>SANTA MARTA</t>
  </si>
  <si>
    <t>52562.</t>
  </si>
  <si>
    <t>LOS TITANIS</t>
  </si>
  <si>
    <t>CL 11B  49-60</t>
  </si>
  <si>
    <t>0954336718</t>
  </si>
  <si>
    <t>CLARA ELENA VILORIA</t>
  </si>
  <si>
    <t>53748.</t>
  </si>
  <si>
    <t>INFANCIA FELIZ</t>
  </si>
  <si>
    <t>CR 59A 9F1-23</t>
  </si>
  <si>
    <t>3163148607</t>
  </si>
  <si>
    <t>GLENIS  LEGUIA BARROS</t>
  </si>
  <si>
    <t>53759.</t>
  </si>
  <si>
    <t>SUEÑOS INFANTILES</t>
  </si>
  <si>
    <t>CR 59B  7A-14</t>
  </si>
  <si>
    <t>3107466235</t>
  </si>
  <si>
    <t>YENIFER  ALTAHONA MORENO</t>
  </si>
  <si>
    <t>47915.</t>
  </si>
  <si>
    <t>RATON MIKEY</t>
  </si>
  <si>
    <t>Cl 10 B   53 - 203</t>
  </si>
  <si>
    <t>0954337337</t>
  </si>
  <si>
    <t>NOEMY MARINA PERTUZ NATERA</t>
  </si>
  <si>
    <t>47997.</t>
  </si>
  <si>
    <t>Cl  13 A   43-04</t>
  </si>
  <si>
    <t>0954336909</t>
  </si>
  <si>
    <t>GRACIELA  MENDOZA PEÑA</t>
  </si>
  <si>
    <t>133586</t>
  </si>
  <si>
    <t>CUNA DEL SABER</t>
  </si>
  <si>
    <t>KRA 15 # 3-38</t>
  </si>
  <si>
    <t>54217109</t>
  </si>
  <si>
    <t>BETTY YOLANDA MAIGUEL</t>
  </si>
  <si>
    <t>134619</t>
  </si>
  <si>
    <t>KRA 19A # 11-53</t>
  </si>
  <si>
    <t>54339059</t>
  </si>
  <si>
    <t>KAROLL MARGARITA MIER IBANEZ</t>
  </si>
  <si>
    <t>134769</t>
  </si>
  <si>
    <t>MI DULCE SABER</t>
  </si>
  <si>
    <t>MZ 7 CASA 5</t>
  </si>
  <si>
    <t>54333974</t>
  </si>
  <si>
    <t>INIRIDA ISABEL ROMERO</t>
  </si>
  <si>
    <t>135483</t>
  </si>
  <si>
    <t>CALLE 9C # 57-10</t>
  </si>
  <si>
    <t>54333549</t>
  </si>
  <si>
    <t>TERESA DE JESUS DIAZ ZAPATA</t>
  </si>
  <si>
    <t>135633</t>
  </si>
  <si>
    <t>KRA 43 # 22-46</t>
  </si>
  <si>
    <t>54335711</t>
  </si>
  <si>
    <t>GRISELDA  MARTINEZ</t>
  </si>
  <si>
    <t>135670</t>
  </si>
  <si>
    <t>CALLE 26 # 32-245</t>
  </si>
  <si>
    <t>54331738</t>
  </si>
  <si>
    <t>ISABEL  RIATIGA QUINTERO</t>
  </si>
  <si>
    <t>136002</t>
  </si>
  <si>
    <t>CALLE 11 # 20-36</t>
  </si>
  <si>
    <t>54352498</t>
  </si>
  <si>
    <t>NELCY CECILIA PADILLA</t>
  </si>
  <si>
    <t>139621</t>
  </si>
  <si>
    <t>CALLE 8A # 30A-16</t>
  </si>
  <si>
    <t>54333796</t>
  </si>
  <si>
    <t>ROSA DEL CARMEN MANJARREZ</t>
  </si>
  <si>
    <t>139699</t>
  </si>
  <si>
    <t>CHISPITAS ALEGRES</t>
  </si>
  <si>
    <t>calle 8f # 30a-23</t>
  </si>
  <si>
    <t>54334135</t>
  </si>
  <si>
    <t>INGRID MARIA HERNANDEZ</t>
  </si>
  <si>
    <t>140042</t>
  </si>
  <si>
    <t>KRA 33 # 7A-82</t>
  </si>
  <si>
    <t>54332478</t>
  </si>
  <si>
    <t>LUDIS DEL CARMEN ORTA</t>
  </si>
  <si>
    <t>141336</t>
  </si>
  <si>
    <t>AMIGUITOS FELICES</t>
  </si>
  <si>
    <t>CALLE 34A # 86B-93</t>
  </si>
  <si>
    <t>MARELYS YANETH ORTIZ CHAMORRO</t>
  </si>
  <si>
    <t>146901</t>
  </si>
  <si>
    <t>CALLE 1C # 18-28</t>
  </si>
  <si>
    <t>54348216</t>
  </si>
  <si>
    <t>ANA DILCIA QUINTANA LICERO</t>
  </si>
  <si>
    <t>146916</t>
  </si>
  <si>
    <t>CALLE 2A # 18-17</t>
  </si>
  <si>
    <t>54203623</t>
  </si>
  <si>
    <t>MATILDE  TATIS CANTILLO</t>
  </si>
  <si>
    <t>146920</t>
  </si>
  <si>
    <t>CARIÑOSITOS</t>
  </si>
  <si>
    <t>CALLE 1D # 18-85</t>
  </si>
  <si>
    <t>54207778</t>
  </si>
  <si>
    <t>ANA ISABEL YEPES DE OLAYA</t>
  </si>
  <si>
    <t>190381</t>
  </si>
  <si>
    <t>CALLE 27 # 33-46</t>
  </si>
  <si>
    <t>NELCY JUDITH MARTINEZ MUÑOZ</t>
  </si>
  <si>
    <t>53786.</t>
  </si>
  <si>
    <t>MANITOS LABORIOSAS</t>
  </si>
  <si>
    <t>CR 58   9B-11</t>
  </si>
  <si>
    <t>3126451180</t>
  </si>
  <si>
    <t>NEYLA  HERNANDEZ AREVALO</t>
  </si>
  <si>
    <t>CZ SANTA MARTHA SUR</t>
  </si>
  <si>
    <t>158600</t>
  </si>
  <si>
    <t>MZ W CS 22</t>
  </si>
  <si>
    <t>54208383</t>
  </si>
  <si>
    <t>ALINA ELVIRA MARTINEZ DE AVILA</t>
  </si>
  <si>
    <t>125301</t>
  </si>
  <si>
    <t>PERSONITAS</t>
  </si>
  <si>
    <t>CR 28 34 D 01</t>
  </si>
  <si>
    <t>54300187</t>
  </si>
  <si>
    <t>CONCEPCION  JULIO GOMEZ</t>
  </si>
  <si>
    <t>128581</t>
  </si>
  <si>
    <t>MIS CARIÑITOS</t>
  </si>
  <si>
    <t>CR 24 22B - 24</t>
  </si>
  <si>
    <t>54349523</t>
  </si>
  <si>
    <t>OLGA ESTHER ANGULO ESCORCIA</t>
  </si>
  <si>
    <t>128678</t>
  </si>
  <si>
    <t>las delicias d elos niños</t>
  </si>
  <si>
    <t>cll 29 c 21 a 18</t>
  </si>
  <si>
    <t>54207365</t>
  </si>
  <si>
    <t>ROSALBA  MOJICA BARRIOS</t>
  </si>
  <si>
    <t>128799</t>
  </si>
  <si>
    <t>GUACHACA</t>
  </si>
  <si>
    <t>ANGELICA MARIA RIVAS LOREO</t>
  </si>
  <si>
    <t>133687</t>
  </si>
  <si>
    <t>EL AVE</t>
  </si>
  <si>
    <t>CR 12 32 - 59</t>
  </si>
  <si>
    <t>54316399</t>
  </si>
  <si>
    <t>AMPARO BEATRIZ CAMPO MARTINEZ</t>
  </si>
  <si>
    <t>133760</t>
  </si>
  <si>
    <t>RAYITO DE LUNA</t>
  </si>
  <si>
    <t>CLL 41 17 C 12</t>
  </si>
  <si>
    <t>54300371</t>
  </si>
  <si>
    <t>YOICETH  MORALES BORJA</t>
  </si>
  <si>
    <t>141902</t>
  </si>
  <si>
    <t>CRA 78 A 36 A 14</t>
  </si>
  <si>
    <t>54340993</t>
  </si>
  <si>
    <t>LUZ MERY PEÑA MARTINEZ</t>
  </si>
  <si>
    <t>141925</t>
  </si>
  <si>
    <t>CRA 70 39 B 55</t>
  </si>
  <si>
    <t>MILAGRO INES HENAO RUA</t>
  </si>
  <si>
    <t>143466</t>
  </si>
  <si>
    <t>LA ESMERALDA</t>
  </si>
  <si>
    <t>KAREN PATRICIA ROMERO ARAUJO</t>
  </si>
  <si>
    <t>158197</t>
  </si>
  <si>
    <t>FLORES DE AMORES</t>
  </si>
  <si>
    <t>LA QUININA</t>
  </si>
  <si>
    <t>LIDIA DE JESUS PALMA GOMEZ</t>
  </si>
  <si>
    <t>158203</t>
  </si>
  <si>
    <t>MZ 10 CS 11</t>
  </si>
  <si>
    <t>MARIA DEL PILAR MANJARRES GUTIERREZ</t>
  </si>
  <si>
    <t>158212</t>
  </si>
  <si>
    <t>LOS BAJITOS</t>
  </si>
  <si>
    <t>CL 2 14 A 49</t>
  </si>
  <si>
    <t>54221302</t>
  </si>
  <si>
    <t>ROSA LUCIDIA PEDROZA SANTAMARIA</t>
  </si>
  <si>
    <t>158268</t>
  </si>
  <si>
    <t>MI JUVENTUD</t>
  </si>
  <si>
    <t>CL 3 10 A 18</t>
  </si>
  <si>
    <t>54222280</t>
  </si>
  <si>
    <t>YADIRA ESTHER TORRES SALGUEDO</t>
  </si>
  <si>
    <t>205729</t>
  </si>
  <si>
    <t>MANITOS TIERNAS</t>
  </si>
  <si>
    <t>CL 146C 11 27</t>
  </si>
  <si>
    <t>3126571605</t>
  </si>
  <si>
    <t>MAURA OSIRIS DE LA CRUZ GOMEZ</t>
  </si>
  <si>
    <t>158283</t>
  </si>
  <si>
    <t>CL 36 A 70 - 110</t>
  </si>
  <si>
    <t>54337916</t>
  </si>
  <si>
    <t>IVIS ESTHER JIMENEZ PALLARES</t>
  </si>
  <si>
    <t>SAN ANDRÉS DE TUMACO</t>
  </si>
  <si>
    <t>LLORENTE</t>
  </si>
  <si>
    <t>3112054661.</t>
  </si>
  <si>
    <t>LIDA MARIA LANDAZURY</t>
  </si>
  <si>
    <t>208419</t>
  </si>
  <si>
    <t>84146.</t>
  </si>
  <si>
    <t>LAS AGUILAS</t>
  </si>
  <si>
    <t>TANGAREAL</t>
  </si>
  <si>
    <t>0927273478</t>
  </si>
  <si>
    <t>SEGUNDA LUCILA CABEZAS ORTIZ</t>
  </si>
  <si>
    <t>125764</t>
  </si>
  <si>
    <t>DESCOLGADERO RIO MIRA</t>
  </si>
  <si>
    <t>27272467</t>
  </si>
  <si>
    <t>MARYURI ALEJANDRA BIOJO PORTOCARRERO</t>
  </si>
  <si>
    <t>162856</t>
  </si>
  <si>
    <t>HOGAR COMUNITARIO TRADICIONAL LOS AMIGUITOS</t>
  </si>
  <si>
    <t>CHILVI</t>
  </si>
  <si>
    <t>27274552</t>
  </si>
  <si>
    <t>TEOTISTA  ANGULO DEUSA</t>
  </si>
  <si>
    <t>168491</t>
  </si>
  <si>
    <t>HOGAR COMUNITARIO TRADICIONAL EL ROCIO</t>
  </si>
  <si>
    <t>ALTO PUSBI RIO MIRA</t>
  </si>
  <si>
    <t>DOLLY PAOLA QUIÑONES CASTILLO</t>
  </si>
  <si>
    <t>168500</t>
  </si>
  <si>
    <t>HOGAR COMUNITARIO TRADICIONAL MIS PEQUEÑOS ANGELIT</t>
  </si>
  <si>
    <t>RIO MIRA</t>
  </si>
  <si>
    <t>MARTA ALEXANDRA MESA QUIÑONES</t>
  </si>
  <si>
    <t>168502</t>
  </si>
  <si>
    <t>HOGAR COMUNITARIO TRADICIONAL MIS PEQUEÑOS TRAVIESOS</t>
  </si>
  <si>
    <t>SAN JUAN RIO MIRA</t>
  </si>
  <si>
    <t>ANA MATILDE TOBAR AMPUDIA</t>
  </si>
  <si>
    <t>169022</t>
  </si>
  <si>
    <t>HOGAR COMUNITARIO TRADICIONAL LOS BULLICIOSOS</t>
  </si>
  <si>
    <t>MELVA MIREYA ANGULO DE ESCOBAR</t>
  </si>
  <si>
    <t>169024</t>
  </si>
  <si>
    <t>HOGAR COMUNITARIO TRADICIONAL LOS COMPAÑERITOS</t>
  </si>
  <si>
    <t>INDEPENDENCIA</t>
  </si>
  <si>
    <t>OLGA MARIA PRECIADO RODRIGUES</t>
  </si>
  <si>
    <t>187716</t>
  </si>
  <si>
    <t>HOGAR COMUNITARIO TRADICIONAL LAS HORMIGUITAS</t>
  </si>
  <si>
    <t>GUAYACANA</t>
  </si>
  <si>
    <t>LEONOR DEL C. CHAVEZ GUERRERO</t>
  </si>
  <si>
    <t>187772</t>
  </si>
  <si>
    <t>HOGAR COMUNITARIO TRADICIONAL LOS CHIQUITINES2</t>
  </si>
  <si>
    <t>VAQUERIA</t>
  </si>
  <si>
    <t>BLANCA OLIVIA BOLAÑO ZEMANATE</t>
  </si>
  <si>
    <t>188060</t>
  </si>
  <si>
    <t>HOGAR COMUNITARIO TRADICIONAL NUEVO HORIZONTE</t>
  </si>
  <si>
    <t>INDA ZABALETA</t>
  </si>
  <si>
    <t>CLARA  MOREANO GARCIA</t>
  </si>
  <si>
    <t>189474</t>
  </si>
  <si>
    <t>LA DIVERSION</t>
  </si>
  <si>
    <t>HERMENCIA  MOLANO TENORIO</t>
  </si>
  <si>
    <t>189582</t>
  </si>
  <si>
    <t>VEREDA CAJAPI</t>
  </si>
  <si>
    <t>MARIBEL  MARTINEZ SANCHES</t>
  </si>
  <si>
    <t>189743</t>
  </si>
  <si>
    <t>FUTURO DEL MAÑANA</t>
  </si>
  <si>
    <t>CANDELILLA DE LA MAR</t>
  </si>
  <si>
    <t>IRIS JOHANA BATALLA</t>
  </si>
  <si>
    <t>189923</t>
  </si>
  <si>
    <t>MI PRIMERA LETRA</t>
  </si>
  <si>
    <t>VEREDA CHONTAL</t>
  </si>
  <si>
    <t>ZORAYA  SANCHES BORJA</t>
  </si>
  <si>
    <t>190162</t>
  </si>
  <si>
    <t>VEREDA TANGAREAL</t>
  </si>
  <si>
    <t>SANDRA PATRICIA ORDOÑES DAVID</t>
  </si>
  <si>
    <t>190174</t>
  </si>
  <si>
    <t>AURA INES BENAVIDES BANGUERA</t>
  </si>
  <si>
    <t>197080</t>
  </si>
  <si>
    <t>HOGAR COMUNTARIO TRADICIONAL LOS COMPANERITOS</t>
  </si>
  <si>
    <t>PILVISITO</t>
  </si>
  <si>
    <t>ESPERANZA PAULINA GUANGA NASTACUAS</t>
  </si>
  <si>
    <t>197088</t>
  </si>
  <si>
    <t>HOGAR COMUNITARIO TRADICIONAL LOS TRAVIESOS</t>
  </si>
  <si>
    <t>LA VARIANTE</t>
  </si>
  <si>
    <t>MARIA GERMANIA LANDAZURY GONZALES</t>
  </si>
  <si>
    <t>212410</t>
  </si>
  <si>
    <t>HOGAR COMUNITARIO TRADICIONAL LA UNION</t>
  </si>
  <si>
    <t>MARIA NELSY RODRIGUES ANTES</t>
  </si>
  <si>
    <t>213385</t>
  </si>
  <si>
    <t>HOGAR COMUNITARIO TRADICIONAL EL CIELO</t>
  </si>
  <si>
    <t>MERY YALISA MEZA ORDOÑES</t>
  </si>
  <si>
    <t>213846</t>
  </si>
  <si>
    <t>HOGAR COMUNITARIO TRADICIONAL EL OTONO</t>
  </si>
  <si>
    <t>MARIA HORTENCIA BANGUERA</t>
  </si>
  <si>
    <t>213866</t>
  </si>
  <si>
    <t>HOGAR COMUNITARIO TRADICIONAL LOS PILLINES</t>
  </si>
  <si>
    <t>DALIS  ARBOLEDA CASTRO</t>
  </si>
  <si>
    <t>213929</t>
  </si>
  <si>
    <t>HOGAR COMUNITARIO TRACIONAL DIVINO NIÑO</t>
  </si>
  <si>
    <t>MARLENI  TORRES QUIÑONES</t>
  </si>
  <si>
    <t>213930</t>
  </si>
  <si>
    <t>HOGAR COMUNITARIO TRADICIONAL LOS PITUFOS</t>
  </si>
  <si>
    <t>MARGARITA  ARTEAGA GUANGA</t>
  </si>
  <si>
    <t>140743</t>
  </si>
  <si>
    <t>LOS PILLINES</t>
  </si>
  <si>
    <t>CIUDAD 2000</t>
  </si>
  <si>
    <t>LUCY ENITH HURTADO CABEZAS</t>
  </si>
  <si>
    <t>144522</t>
  </si>
  <si>
    <t>TIESTERIA</t>
  </si>
  <si>
    <t>ELOISA MATILDE LANDAZURY CORTES</t>
  </si>
  <si>
    <t>197938</t>
  </si>
  <si>
    <t>NIÑOS UNIDOS</t>
  </si>
  <si>
    <t>BLOQUE 64 CASA 8</t>
  </si>
  <si>
    <t>JESUS  YUDITH VALENCIA BANGUERA</t>
  </si>
  <si>
    <t>TUMACO</t>
  </si>
  <si>
    <t>160093</t>
  </si>
  <si>
    <t>LUCES DEL MAÑANA</t>
  </si>
  <si>
    <t>BLOQUE 35 CASA 2 NUEVO HORIZONTE</t>
  </si>
  <si>
    <t>CARMEN QUIÑONES</t>
  </si>
  <si>
    <t>189354</t>
  </si>
  <si>
    <t>LOS PININES</t>
  </si>
  <si>
    <t>VIENTO LIBRE</t>
  </si>
  <si>
    <t>7275743.</t>
  </si>
  <si>
    <t>LUZ MARGOLIA ANGULO</t>
  </si>
  <si>
    <t>188581</t>
  </si>
  <si>
    <t>ASOCIACION FUTURO DEL MAÑANA</t>
  </si>
  <si>
    <t>VILLA LOLA</t>
  </si>
  <si>
    <t>7274249 -3165772449</t>
  </si>
  <si>
    <t>MARIA AMPARO CASTILLO CORTES</t>
  </si>
  <si>
    <t>SIEMPRE AMIGOS</t>
  </si>
  <si>
    <t>BLOQUE 63 C11 B EL JARDIN II ETAPA</t>
  </si>
  <si>
    <t>7272555 / 3127944422</t>
  </si>
  <si>
    <t>MARIA JIDITH DEL PILAR GARCIA</t>
  </si>
  <si>
    <t>ASOCIACION PACIFICO</t>
  </si>
  <si>
    <t>B/LA CALAVERA PUENTE EL PINDO</t>
  </si>
  <si>
    <t>7274183/ 3122196199</t>
  </si>
  <si>
    <t>MARTA IRENE SISNISTERRA GUERRERO</t>
  </si>
  <si>
    <t>B/OBRERO I ETAPA</t>
  </si>
  <si>
    <t>7273848.</t>
  </si>
  <si>
    <t>NUBIA LOPEZ DELGADO</t>
  </si>
  <si>
    <t>161200</t>
  </si>
  <si>
    <t>B/VENECIA</t>
  </si>
  <si>
    <t>TULIA TORRES VIVEROS</t>
  </si>
  <si>
    <t>NUEVO AMECER</t>
  </si>
  <si>
    <t>KR 98 CL 1 BRR NUEVO AMANECER Antes del cementerio jardínes del Pacífico</t>
  </si>
  <si>
    <t>.2509776-3175268745</t>
  </si>
  <si>
    <t>FRANCY ELENA VALLEJO</t>
  </si>
  <si>
    <t>71516.</t>
  </si>
  <si>
    <t>El Rincon del Niño</t>
  </si>
  <si>
    <t>Kra 41 calle 4 Barrio Maria Eugenia</t>
  </si>
  <si>
    <t>2447044.</t>
  </si>
  <si>
    <t>Carmen Tulia Angulo</t>
  </si>
  <si>
    <t>73197.</t>
  </si>
  <si>
    <t>Los Pollitos</t>
  </si>
  <si>
    <t>Cra 34B N0 2a -15 San Francisco</t>
  </si>
  <si>
    <t>Celime Rodriguez</t>
  </si>
  <si>
    <t>71742.</t>
  </si>
  <si>
    <t>los amiguitos</t>
  </si>
  <si>
    <t>cra 17 calle 1 playita</t>
  </si>
  <si>
    <t>2426041.</t>
  </si>
  <si>
    <t>Ingrid Johany Lopez</t>
  </si>
  <si>
    <t>72113.</t>
  </si>
  <si>
    <t>Pinta Sueños</t>
  </si>
  <si>
    <t>Kra 12 sur viento libre</t>
  </si>
  <si>
    <t>Luz Stella Riascos</t>
  </si>
  <si>
    <t>86529.</t>
  </si>
  <si>
    <t>Una Luz en mi Camino</t>
  </si>
  <si>
    <t>Kra 58 NO.4sur-05</t>
  </si>
  <si>
    <t>Rubiela Castro Bonilla</t>
  </si>
  <si>
    <t>51803.</t>
  </si>
  <si>
    <t>Carrusel</t>
  </si>
  <si>
    <t>Calle 11 de Nov No. 1b-23 Lleras</t>
  </si>
  <si>
    <t>Ruby Teresa Palma</t>
  </si>
  <si>
    <t>72147.</t>
  </si>
  <si>
    <t>Senderito</t>
  </si>
  <si>
    <t>La gloria</t>
  </si>
  <si>
    <t>3165865549.</t>
  </si>
  <si>
    <t>Orfilia Valencia</t>
  </si>
  <si>
    <t>45758.</t>
  </si>
  <si>
    <t>45768.</t>
  </si>
  <si>
    <t>45803.</t>
  </si>
  <si>
    <t>46201.</t>
  </si>
  <si>
    <t>48462.</t>
  </si>
  <si>
    <t>50041.</t>
  </si>
  <si>
    <t>50127.</t>
  </si>
  <si>
    <t>53763.</t>
  </si>
  <si>
    <t>68580.</t>
  </si>
  <si>
    <t>71396.</t>
  </si>
  <si>
    <t>71418.</t>
  </si>
  <si>
    <t>72687.</t>
  </si>
  <si>
    <t>72902.</t>
  </si>
  <si>
    <t>73317.</t>
  </si>
  <si>
    <t>80270.</t>
  </si>
  <si>
    <t>81908.</t>
  </si>
  <si>
    <t>88418.</t>
  </si>
  <si>
    <t>88665.</t>
  </si>
  <si>
    <t>88854.</t>
  </si>
  <si>
    <t>89225.</t>
  </si>
  <si>
    <t>160609</t>
  </si>
  <si>
    <t>163740</t>
  </si>
  <si>
    <t>171887</t>
  </si>
  <si>
    <t>173622</t>
  </si>
  <si>
    <t>175220</t>
  </si>
  <si>
    <t>185135</t>
  </si>
  <si>
    <t>185152</t>
  </si>
  <si>
    <t>91513.</t>
  </si>
  <si>
    <t>185089</t>
  </si>
</sst>
</file>

<file path=xl/styles.xml><?xml version="1.0" encoding="utf-8"?>
<styleSheet xmlns="http://schemas.openxmlformats.org/spreadsheetml/2006/main">
  <numFmts count="15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  <numFmt numFmtId="176" formatCode="##\ &quot;M&quot;"/>
  </numFmts>
  <fonts count="4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Arial Narrow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sz val="10"/>
      <name val="Zurich BT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b/>
      <sz val="12"/>
      <color rgb="FFFF0000"/>
      <name val="Arial Narrow"/>
      <family val="2"/>
    </font>
    <font>
      <b/>
      <sz val="10"/>
      <color rgb="FF000000"/>
      <name val="Arial"/>
      <family val="2"/>
    </font>
    <font>
      <b/>
      <sz val="10"/>
      <color rgb="FF000000"/>
      <name val="Arial Narrow"/>
      <family val="2"/>
    </font>
    <font>
      <u/>
      <sz val="11"/>
      <color theme="10"/>
      <name val="Arial Narrow"/>
      <family val="2"/>
    </font>
    <font>
      <b/>
      <sz val="10"/>
      <color theme="1"/>
      <name val="Arial"/>
      <family val="2"/>
    </font>
    <font>
      <b/>
      <sz val="14"/>
      <color rgb="FFFF0000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rgb="FFFF0000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i/>
      <u/>
      <sz val="12"/>
      <color theme="1"/>
      <name val="Arial Narrow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name val="Helv"/>
      <charset val="204"/>
    </font>
    <font>
      <sz val="10"/>
      <color theme="3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rgb="FF00000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3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2" fillId="0" borderId="0"/>
    <xf numFmtId="0" fontId="13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8" fillId="0" borderId="0">
      <alignment vertical="top"/>
    </xf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0" fillId="0" borderId="0"/>
    <xf numFmtId="171" fontId="11" fillId="0" borderId="0" applyFont="0" applyFill="0" applyBorder="0" applyAlignment="0" applyProtection="0"/>
    <xf numFmtId="0" fontId="38" fillId="0" borderId="0"/>
  </cellStyleXfs>
  <cellXfs count="390">
    <xf numFmtId="0" fontId="0" fillId="0" borderId="0" xfId="0"/>
    <xf numFmtId="0" fontId="3" fillId="0" borderId="0" xfId="4" applyFont="1" applyAlignment="1" applyProtection="1">
      <alignment vertical="center"/>
    </xf>
    <xf numFmtId="0" fontId="5" fillId="2" borderId="0" xfId="5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6" fillId="0" borderId="1" xfId="5" applyFont="1" applyBorder="1" applyAlignment="1" applyProtection="1">
      <alignment horizontal="right" vertical="center"/>
      <protection locked="0"/>
    </xf>
    <xf numFmtId="0" fontId="6" fillId="0" borderId="2" xfId="5" applyFont="1" applyBorder="1" applyAlignment="1" applyProtection="1">
      <alignment horizontal="right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6" fillId="0" borderId="4" xfId="5" applyFont="1" applyBorder="1" applyAlignment="1" applyProtection="1">
      <alignment horizontal="right" vertical="center"/>
      <protection locked="0"/>
    </xf>
    <xf numFmtId="0" fontId="6" fillId="0" borderId="0" xfId="5" applyFont="1" applyBorder="1" applyAlignment="1" applyProtection="1">
      <alignment horizontal="right" vertical="center"/>
      <protection locked="0"/>
    </xf>
    <xf numFmtId="0" fontId="6" fillId="0" borderId="0" xfId="5" applyFont="1" applyBorder="1" applyAlignment="1" applyProtection="1">
      <alignment horizontal="center" vertical="center" wrapText="1"/>
      <protection locked="0"/>
    </xf>
    <xf numFmtId="0" fontId="6" fillId="0" borderId="5" xfId="5" applyFont="1" applyBorder="1" applyAlignment="1" applyProtection="1">
      <alignment horizontal="center" vertical="center" wrapText="1"/>
      <protection locked="0"/>
    </xf>
    <xf numFmtId="0" fontId="5" fillId="2" borderId="5" xfId="5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6" xfId="5" applyFont="1" applyBorder="1" applyAlignment="1" applyProtection="1">
      <alignment horizontal="right" vertical="center"/>
      <protection locked="0"/>
    </xf>
    <xf numFmtId="0" fontId="6" fillId="0" borderId="7" xfId="5" applyFont="1" applyBorder="1" applyAlignment="1" applyProtection="1">
      <alignment horizontal="right" vertical="center"/>
      <protection locked="0"/>
    </xf>
    <xf numFmtId="0" fontId="5" fillId="2" borderId="7" xfId="5" applyFont="1" applyFill="1" applyBorder="1" applyAlignment="1">
      <alignment vertical="center"/>
    </xf>
    <xf numFmtId="0" fontId="5" fillId="2" borderId="8" xfId="5" applyFont="1" applyFill="1" applyBorder="1" applyAlignment="1">
      <alignment vertical="center"/>
    </xf>
    <xf numFmtId="0" fontId="5" fillId="2" borderId="0" xfId="5" applyFont="1" applyFill="1" applyAlignment="1">
      <alignment vertical="center"/>
    </xf>
    <xf numFmtId="0" fontId="7" fillId="2" borderId="0" xfId="5" applyFont="1" applyFill="1" applyBorder="1" applyAlignment="1">
      <alignment vertical="center"/>
    </xf>
    <xf numFmtId="0" fontId="8" fillId="2" borderId="0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left" vertical="center" wrapText="1"/>
    </xf>
    <xf numFmtId="9" fontId="7" fillId="0" borderId="9" xfId="5" applyNumberFormat="1" applyFont="1" applyFill="1" applyBorder="1" applyAlignment="1">
      <alignment horizontal="center" vertical="center" wrapText="1"/>
    </xf>
    <xf numFmtId="165" fontId="5" fillId="0" borderId="14" xfId="7" applyNumberFormat="1" applyFont="1" applyBorder="1" applyAlignment="1">
      <alignment horizontal="center" vertical="center"/>
    </xf>
    <xf numFmtId="165" fontId="7" fillId="2" borderId="0" xfId="7" applyNumberFormat="1" applyFont="1" applyFill="1" applyBorder="1" applyAlignment="1">
      <alignment horizontal="center" vertical="center"/>
    </xf>
    <xf numFmtId="0" fontId="6" fillId="0" borderId="0" xfId="5" applyFont="1" applyAlignment="1">
      <alignment vertical="center" wrapText="1"/>
    </xf>
    <xf numFmtId="0" fontId="5" fillId="0" borderId="9" xfId="5" applyFont="1" applyFill="1" applyBorder="1" applyAlignment="1">
      <alignment horizontal="left" vertical="center" wrapText="1"/>
    </xf>
    <xf numFmtId="165" fontId="8" fillId="2" borderId="0" xfId="7" applyNumberFormat="1" applyFont="1" applyFill="1" applyBorder="1" applyAlignment="1">
      <alignment horizontal="center" vertical="center"/>
    </xf>
    <xf numFmtId="166" fontId="5" fillId="0" borderId="2" xfId="1" applyNumberFormat="1" applyFont="1" applyFill="1" applyBorder="1" applyAlignment="1">
      <alignment horizontal="right" vertical="center"/>
    </xf>
    <xf numFmtId="166" fontId="5" fillId="0" borderId="0" xfId="5" applyNumberFormat="1" applyFont="1" applyAlignment="1">
      <alignment vertical="center"/>
    </xf>
    <xf numFmtId="166" fontId="5" fillId="0" borderId="23" xfId="1" applyNumberFormat="1" applyFont="1" applyFill="1" applyBorder="1" applyAlignment="1">
      <alignment vertical="center" wrapText="1"/>
    </xf>
    <xf numFmtId="166" fontId="5" fillId="0" borderId="27" xfId="1" applyNumberFormat="1" applyFont="1" applyFill="1" applyBorder="1" applyAlignment="1">
      <alignment vertical="center" wrapText="1"/>
    </xf>
    <xf numFmtId="0" fontId="5" fillId="0" borderId="27" xfId="5" applyFont="1" applyFill="1" applyBorder="1" applyAlignment="1">
      <alignment horizontal="center" vertical="center" wrapText="1"/>
    </xf>
    <xf numFmtId="0" fontId="5" fillId="0" borderId="28" xfId="5" applyFont="1" applyFill="1" applyBorder="1" applyAlignment="1">
      <alignment horizontal="center" vertical="center" wrapText="1"/>
    </xf>
    <xf numFmtId="166" fontId="5" fillId="0" borderId="7" xfId="1" applyNumberFormat="1" applyFont="1" applyFill="1" applyBorder="1" applyAlignment="1">
      <alignment vertical="center" wrapText="1"/>
    </xf>
    <xf numFmtId="0" fontId="5" fillId="0" borderId="7" xfId="5" applyFont="1" applyFill="1" applyBorder="1" applyAlignment="1">
      <alignment horizontal="center" vertical="center" wrapText="1"/>
    </xf>
    <xf numFmtId="0" fontId="5" fillId="0" borderId="30" xfId="5" applyFont="1" applyFill="1" applyBorder="1" applyAlignment="1">
      <alignment horizontal="center" vertical="center" wrapText="1"/>
    </xf>
    <xf numFmtId="0" fontId="6" fillId="0" borderId="0" xfId="5" applyFont="1" applyAlignment="1">
      <alignment vertical="center"/>
    </xf>
    <xf numFmtId="0" fontId="6" fillId="0" borderId="10" xfId="5" applyFont="1" applyFill="1" applyBorder="1" applyAlignment="1">
      <alignment horizontal="center" vertical="center" wrapText="1"/>
    </xf>
    <xf numFmtId="165" fontId="5" fillId="0" borderId="12" xfId="7" applyNumberFormat="1" applyFont="1" applyBorder="1" applyAlignment="1">
      <alignment horizontal="center" vertical="center"/>
    </xf>
    <xf numFmtId="165" fontId="8" fillId="2" borderId="0" xfId="5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left" vertical="center" wrapText="1"/>
    </xf>
    <xf numFmtId="0" fontId="7" fillId="0" borderId="27" xfId="0" applyFont="1" applyFill="1" applyBorder="1" applyAlignment="1">
      <alignment vertical="center" wrapText="1"/>
    </xf>
    <xf numFmtId="0" fontId="5" fillId="0" borderId="27" xfId="5" applyFont="1" applyBorder="1" applyAlignment="1">
      <alignment vertical="center"/>
    </xf>
    <xf numFmtId="0" fontId="5" fillId="0" borderId="28" xfId="5" applyFont="1" applyBorder="1" applyAlignment="1">
      <alignment vertical="center"/>
    </xf>
    <xf numFmtId="165" fontId="5" fillId="0" borderId="25" xfId="2" applyNumberFormat="1" applyFont="1" applyBorder="1" applyAlignment="1">
      <alignment vertical="center"/>
    </xf>
    <xf numFmtId="166" fontId="5" fillId="0" borderId="0" xfId="1" applyNumberFormat="1" applyFont="1" applyAlignment="1">
      <alignment vertical="center"/>
    </xf>
    <xf numFmtId="165" fontId="5" fillId="5" borderId="21" xfId="7" applyNumberFormat="1" applyFont="1" applyFill="1" applyBorder="1" applyAlignment="1">
      <alignment horizontal="center" vertical="center"/>
    </xf>
    <xf numFmtId="165" fontId="5" fillId="5" borderId="25" xfId="7" applyNumberFormat="1" applyFont="1" applyFill="1" applyBorder="1" applyAlignment="1">
      <alignment horizontal="center" vertical="center"/>
    </xf>
    <xf numFmtId="165" fontId="5" fillId="5" borderId="8" xfId="7" applyNumberFormat="1" applyFont="1" applyFill="1" applyBorder="1" applyAlignment="1">
      <alignment horizontal="center" vertical="center"/>
    </xf>
    <xf numFmtId="165" fontId="9" fillId="5" borderId="11" xfId="2" applyNumberFormat="1" applyFont="1" applyFill="1" applyBorder="1" applyAlignment="1">
      <alignment horizontal="center" vertical="center" wrapText="1"/>
    </xf>
    <xf numFmtId="10" fontId="5" fillId="5" borderId="9" xfId="3" applyNumberFormat="1" applyFont="1" applyFill="1" applyBorder="1" applyAlignment="1">
      <alignment vertical="center"/>
    </xf>
    <xf numFmtId="0" fontId="7" fillId="0" borderId="43" xfId="0" applyFont="1" applyFill="1" applyBorder="1" applyAlignment="1">
      <alignment vertical="center" wrapText="1"/>
    </xf>
    <xf numFmtId="0" fontId="5" fillId="0" borderId="43" xfId="5" applyFont="1" applyBorder="1" applyAlignment="1">
      <alignment vertical="center"/>
    </xf>
    <xf numFmtId="0" fontId="5" fillId="0" borderId="44" xfId="5" applyFont="1" applyBorder="1" applyAlignment="1">
      <alignment vertical="center"/>
    </xf>
    <xf numFmtId="0" fontId="6" fillId="4" borderId="10" xfId="5" applyFont="1" applyFill="1" applyBorder="1" applyAlignment="1">
      <alignment horizontal="center" vertical="center" wrapText="1"/>
    </xf>
    <xf numFmtId="0" fontId="6" fillId="4" borderId="11" xfId="5" applyFont="1" applyFill="1" applyBorder="1" applyAlignment="1">
      <alignment horizontal="center" vertical="center" wrapText="1"/>
    </xf>
    <xf numFmtId="0" fontId="22" fillId="0" borderId="0" xfId="4" applyFont="1" applyAlignment="1" applyProtection="1">
      <alignment vertical="center"/>
    </xf>
    <xf numFmtId="0" fontId="6" fillId="4" borderId="35" xfId="5" applyFont="1" applyFill="1" applyBorder="1" applyAlignment="1">
      <alignment horizontal="center" vertical="center" wrapText="1"/>
    </xf>
    <xf numFmtId="0" fontId="6" fillId="4" borderId="21" xfId="5" applyFont="1" applyFill="1" applyBorder="1" applyAlignment="1">
      <alignment horizontal="center" vertical="center" wrapText="1"/>
    </xf>
    <xf numFmtId="0" fontId="6" fillId="4" borderId="32" xfId="5" applyFont="1" applyFill="1" applyBorder="1" applyAlignment="1">
      <alignment horizontal="center" vertical="center" wrapText="1"/>
    </xf>
    <xf numFmtId="0" fontId="6" fillId="4" borderId="34" xfId="5" applyFont="1" applyFill="1" applyBorder="1" applyAlignment="1">
      <alignment horizontal="center" vertical="center" wrapText="1"/>
    </xf>
    <xf numFmtId="0" fontId="6" fillId="4" borderId="3" xfId="5" applyFont="1" applyFill="1" applyBorder="1" applyAlignment="1">
      <alignment horizontal="center" vertical="center" wrapText="1"/>
    </xf>
    <xf numFmtId="165" fontId="6" fillId="6" borderId="18" xfId="7" applyNumberFormat="1" applyFont="1" applyFill="1" applyBorder="1" applyAlignment="1">
      <alignment horizontal="center" vertical="center"/>
    </xf>
    <xf numFmtId="165" fontId="6" fillId="6" borderId="31" xfId="7" applyNumberFormat="1" applyFont="1" applyFill="1" applyBorder="1" applyAlignment="1">
      <alignment horizontal="center" vertical="center"/>
    </xf>
    <xf numFmtId="0" fontId="6" fillId="6" borderId="17" xfId="5" applyFont="1" applyFill="1" applyBorder="1" applyAlignment="1">
      <alignment vertical="center"/>
    </xf>
    <xf numFmtId="0" fontId="23" fillId="0" borderId="22" xfId="5" applyFont="1" applyBorder="1" applyAlignment="1" applyProtection="1">
      <alignment horizontal="right"/>
      <protection locked="0"/>
    </xf>
    <xf numFmtId="0" fontId="23" fillId="0" borderId="23" xfId="5" applyFont="1" applyBorder="1" applyAlignment="1" applyProtection="1">
      <alignment horizontal="right"/>
      <protection locked="0"/>
    </xf>
    <xf numFmtId="0" fontId="23" fillId="0" borderId="23" xfId="5" applyFont="1" applyBorder="1" applyAlignment="1" applyProtection="1">
      <alignment horizontal="right" wrapText="1"/>
      <protection locked="0"/>
    </xf>
    <xf numFmtId="0" fontId="23" fillId="0" borderId="23" xfId="5" applyFont="1" applyBorder="1" applyAlignment="1" applyProtection="1">
      <alignment vertical="center" wrapText="1"/>
      <protection locked="0"/>
    </xf>
    <xf numFmtId="0" fontId="23" fillId="0" borderId="24" xfId="5" applyFont="1" applyBorder="1" applyAlignment="1" applyProtection="1">
      <alignment vertical="center" wrapText="1"/>
      <protection locked="0"/>
    </xf>
    <xf numFmtId="0" fontId="16" fillId="2" borderId="0" xfId="5" applyFont="1" applyFill="1" applyBorder="1"/>
    <xf numFmtId="0" fontId="23" fillId="0" borderId="53" xfId="5" applyFont="1" applyBorder="1" applyAlignment="1" applyProtection="1">
      <alignment horizontal="right"/>
      <protection locked="0"/>
    </xf>
    <xf numFmtId="0" fontId="23" fillId="0" borderId="0" xfId="5" applyFont="1" applyBorder="1" applyAlignment="1" applyProtection="1">
      <alignment horizontal="right"/>
      <protection locked="0"/>
    </xf>
    <xf numFmtId="0" fontId="23" fillId="0" borderId="0" xfId="5" applyFont="1" applyBorder="1" applyAlignment="1" applyProtection="1">
      <alignment horizontal="right" wrapText="1"/>
      <protection locked="0"/>
    </xf>
    <xf numFmtId="0" fontId="23" fillId="0" borderId="0" xfId="5" applyFont="1" applyBorder="1" applyAlignment="1" applyProtection="1">
      <alignment vertical="center" wrapText="1"/>
      <protection locked="0"/>
    </xf>
    <xf numFmtId="0" fontId="23" fillId="0" borderId="54" xfId="5" applyFont="1" applyBorder="1" applyAlignment="1" applyProtection="1">
      <alignment vertical="center" wrapText="1"/>
      <protection locked="0"/>
    </xf>
    <xf numFmtId="0" fontId="16" fillId="2" borderId="54" xfId="5" applyFont="1" applyFill="1" applyBorder="1"/>
    <xf numFmtId="0" fontId="23" fillId="0" borderId="0" xfId="5" applyFont="1" applyFill="1" applyBorder="1" applyAlignment="1" applyProtection="1">
      <alignment horizontal="left" vertical="center"/>
      <protection locked="0"/>
    </xf>
    <xf numFmtId="0" fontId="23" fillId="0" borderId="0" xfId="5" applyFont="1" applyFill="1" applyBorder="1" applyAlignment="1" applyProtection="1">
      <alignment horizontal="left" vertical="center" wrapText="1"/>
      <protection locked="0"/>
    </xf>
    <xf numFmtId="0" fontId="23" fillId="0" borderId="0" xfId="5" applyFont="1" applyFill="1" applyBorder="1" applyAlignment="1" applyProtection="1">
      <alignment horizontal="left"/>
      <protection locked="0"/>
    </xf>
    <xf numFmtId="0" fontId="20" fillId="0" borderId="0" xfId="5" applyFont="1" applyFill="1" applyBorder="1" applyAlignment="1" applyProtection="1">
      <alignment horizontal="left" vertical="center" wrapText="1"/>
      <protection locked="0"/>
    </xf>
    <xf numFmtId="0" fontId="16" fillId="0" borderId="0" xfId="5" applyFont="1" applyFill="1" applyBorder="1"/>
    <xf numFmtId="0" fontId="23" fillId="0" borderId="0" xfId="5" applyFont="1"/>
    <xf numFmtId="0" fontId="16" fillId="0" borderId="0" xfId="5" applyFont="1"/>
    <xf numFmtId="0" fontId="16" fillId="0" borderId="0" xfId="5" applyFont="1" applyAlignment="1">
      <alignment wrapText="1"/>
    </xf>
    <xf numFmtId="0" fontId="20" fillId="7" borderId="9" xfId="8" applyFont="1" applyFill="1" applyBorder="1" applyAlignment="1">
      <alignment horizontal="center" vertical="center" wrapText="1"/>
    </xf>
    <xf numFmtId="10" fontId="11" fillId="0" borderId="9" xfId="9" applyNumberFormat="1" applyFont="1" applyFill="1" applyBorder="1" applyAlignment="1">
      <alignment horizontal="center" vertical="center"/>
    </xf>
    <xf numFmtId="175" fontId="11" fillId="0" borderId="9" xfId="8" applyNumberFormat="1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21" fillId="4" borderId="10" xfId="8" applyFont="1" applyFill="1" applyBorder="1" applyAlignment="1">
      <alignment horizontal="center" vertical="center" wrapText="1"/>
    </xf>
    <xf numFmtId="0" fontId="21" fillId="4" borderId="11" xfId="8" applyFont="1" applyFill="1" applyBorder="1" applyAlignment="1">
      <alignment horizontal="center" vertical="center" wrapText="1"/>
    </xf>
    <xf numFmtId="0" fontId="21" fillId="4" borderId="12" xfId="8" applyFont="1" applyFill="1" applyBorder="1" applyAlignment="1">
      <alignment horizontal="center" vertical="center" wrapText="1"/>
    </xf>
    <xf numFmtId="165" fontId="5" fillId="0" borderId="56" xfId="7" applyNumberFormat="1" applyFont="1" applyBorder="1" applyAlignment="1">
      <alignment horizontal="center" vertical="center"/>
    </xf>
    <xf numFmtId="0" fontId="19" fillId="0" borderId="0" xfId="5" applyFont="1" applyAlignment="1">
      <alignment horizontal="center" vertical="center"/>
    </xf>
    <xf numFmtId="10" fontId="5" fillId="0" borderId="9" xfId="3" applyNumberFormat="1" applyFont="1" applyBorder="1" applyAlignment="1">
      <alignment horizontal="center" vertical="center"/>
    </xf>
    <xf numFmtId="9" fontId="5" fillId="0" borderId="40" xfId="3" applyNumberFormat="1" applyFont="1" applyFill="1" applyBorder="1" applyAlignment="1">
      <alignment horizontal="center" vertical="center"/>
    </xf>
    <xf numFmtId="0" fontId="6" fillId="4" borderId="33" xfId="5" applyFont="1" applyFill="1" applyBorder="1" applyAlignment="1">
      <alignment horizontal="center" vertical="center" wrapText="1"/>
    </xf>
    <xf numFmtId="0" fontId="6" fillId="4" borderId="2" xfId="5" applyFont="1" applyFill="1" applyBorder="1" applyAlignment="1">
      <alignment horizontal="center" vertical="center" wrapText="1"/>
    </xf>
    <xf numFmtId="0" fontId="6" fillId="4" borderId="33" xfId="5" applyFont="1" applyFill="1" applyBorder="1" applyAlignment="1">
      <alignment horizontal="center" vertical="center" wrapText="1"/>
    </xf>
    <xf numFmtId="0" fontId="25" fillId="0" borderId="0" xfId="5" applyFont="1" applyAlignment="1">
      <alignment vertical="center"/>
    </xf>
    <xf numFmtId="0" fontId="5" fillId="0" borderId="0" xfId="5" applyFont="1" applyAlignment="1">
      <alignment horizontal="justify" vertical="center"/>
    </xf>
    <xf numFmtId="0" fontId="7" fillId="2" borderId="0" xfId="8" applyFont="1" applyFill="1" applyBorder="1" applyAlignment="1">
      <alignment vertical="center" wrapText="1"/>
    </xf>
    <xf numFmtId="0" fontId="25" fillId="0" borderId="0" xfId="0" applyFont="1" applyAlignment="1" applyProtection="1">
      <alignment horizontal="left" vertical="center"/>
      <protection locked="0"/>
    </xf>
    <xf numFmtId="0" fontId="25" fillId="2" borderId="0" xfId="0" applyFont="1" applyFill="1" applyAlignment="1">
      <alignment horizontal="left" vertical="center"/>
    </xf>
    <xf numFmtId="0" fontId="28" fillId="2" borderId="0" xfId="8" applyFont="1" applyFill="1" applyBorder="1" applyAlignment="1">
      <alignment horizontal="left" vertical="center"/>
    </xf>
    <xf numFmtId="165" fontId="5" fillId="0" borderId="25" xfId="5" applyNumberFormat="1" applyFont="1" applyBorder="1" applyAlignment="1">
      <alignment vertical="center"/>
    </xf>
    <xf numFmtId="44" fontId="5" fillId="0" borderId="5" xfId="2" applyFont="1" applyBorder="1" applyAlignment="1">
      <alignment vertical="center"/>
    </xf>
    <xf numFmtId="0" fontId="26" fillId="0" borderId="17" xfId="5" applyFont="1" applyBorder="1" applyAlignment="1">
      <alignment vertical="center"/>
    </xf>
    <xf numFmtId="165" fontId="26" fillId="0" borderId="18" xfId="5" applyNumberFormat="1" applyFont="1" applyBorder="1" applyAlignment="1">
      <alignment horizontal="center" vertical="center"/>
    </xf>
    <xf numFmtId="0" fontId="26" fillId="0" borderId="0" xfId="5" applyFont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 wrapText="1"/>
    </xf>
    <xf numFmtId="0" fontId="25" fillId="0" borderId="0" xfId="5" applyFont="1" applyBorder="1" applyAlignment="1">
      <alignment vertical="center"/>
    </xf>
    <xf numFmtId="167" fontId="25" fillId="0" borderId="0" xfId="3" applyNumberFormat="1" applyFont="1" applyFill="1" applyBorder="1" applyAlignment="1">
      <alignment vertical="center"/>
    </xf>
    <xf numFmtId="166" fontId="25" fillId="0" borderId="0" xfId="0" applyNumberFormat="1" applyFont="1" applyBorder="1" applyAlignment="1">
      <alignment vertical="center"/>
    </xf>
    <xf numFmtId="10" fontId="26" fillId="6" borderId="17" xfId="3" applyNumberFormat="1" applyFont="1" applyFill="1" applyBorder="1" applyAlignment="1">
      <alignment vertical="center"/>
    </xf>
    <xf numFmtId="165" fontId="26" fillId="6" borderId="18" xfId="5" applyNumberFormat="1" applyFont="1" applyFill="1" applyBorder="1" applyAlignment="1">
      <alignment horizontal="center" vertical="center"/>
    </xf>
    <xf numFmtId="0" fontId="25" fillId="0" borderId="0" xfId="5" applyFont="1" applyAlignment="1">
      <alignment vertical="top"/>
    </xf>
    <xf numFmtId="0" fontId="7" fillId="2" borderId="0" xfId="5" applyFont="1" applyFill="1" applyBorder="1" applyAlignment="1">
      <alignment vertical="top"/>
    </xf>
    <xf numFmtId="0" fontId="5" fillId="0" borderId="0" xfId="5" applyFont="1" applyAlignment="1">
      <alignment vertical="top"/>
    </xf>
    <xf numFmtId="0" fontId="32" fillId="2" borderId="49" xfId="80" applyFont="1" applyFill="1" applyBorder="1" applyAlignment="1">
      <alignment vertical="center"/>
    </xf>
    <xf numFmtId="0" fontId="32" fillId="2" borderId="50" xfId="80" applyFont="1" applyFill="1" applyBorder="1" applyAlignment="1">
      <alignment vertical="center"/>
    </xf>
    <xf numFmtId="0" fontId="31" fillId="2" borderId="0" xfId="80" applyFont="1" applyFill="1" applyAlignment="1">
      <alignment horizontal="left" vertical="top"/>
    </xf>
    <xf numFmtId="0" fontId="32" fillId="2" borderId="0" xfId="80" applyFont="1" applyFill="1" applyBorder="1" applyAlignment="1">
      <alignment vertical="center"/>
    </xf>
    <xf numFmtId="0" fontId="32" fillId="2" borderId="52" xfId="80" applyFont="1" applyFill="1" applyBorder="1" applyAlignment="1">
      <alignment vertical="center"/>
    </xf>
    <xf numFmtId="0" fontId="32" fillId="2" borderId="64" xfId="80" applyFont="1" applyFill="1" applyBorder="1" applyAlignment="1">
      <alignment vertical="center"/>
    </xf>
    <xf numFmtId="0" fontId="32" fillId="2" borderId="65" xfId="80" applyFont="1" applyFill="1" applyBorder="1" applyAlignment="1">
      <alignment vertical="center"/>
    </xf>
    <xf numFmtId="0" fontId="31" fillId="2" borderId="0" xfId="80" applyFont="1" applyFill="1" applyBorder="1" applyAlignment="1">
      <alignment vertical="top"/>
    </xf>
    <xf numFmtId="0" fontId="31" fillId="2" borderId="66" xfId="80" applyFont="1" applyFill="1" applyBorder="1" applyAlignment="1">
      <alignment horizontal="left" vertical="top"/>
    </xf>
    <xf numFmtId="0" fontId="31" fillId="2" borderId="67" xfId="80" applyFont="1" applyFill="1" applyBorder="1" applyAlignment="1">
      <alignment horizontal="center" vertical="top"/>
    </xf>
    <xf numFmtId="0" fontId="31" fillId="2" borderId="67" xfId="80" applyFont="1" applyFill="1" applyBorder="1" applyAlignment="1">
      <alignment horizontal="left" vertical="top"/>
    </xf>
    <xf numFmtId="0" fontId="31" fillId="2" borderId="66" xfId="80" applyFont="1" applyFill="1" applyBorder="1" applyAlignment="1">
      <alignment horizontal="left" vertical="center"/>
    </xf>
    <xf numFmtId="0" fontId="31" fillId="2" borderId="66" xfId="80" applyFont="1" applyFill="1" applyBorder="1" applyAlignment="1">
      <alignment vertical="top"/>
    </xf>
    <xf numFmtId="0" fontId="0" fillId="0" borderId="50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65" xfId="0" applyBorder="1" applyAlignment="1">
      <alignment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36" fillId="2" borderId="45" xfId="80" applyFont="1" applyFill="1" applyBorder="1" applyAlignment="1">
      <alignment vertical="center"/>
    </xf>
    <xf numFmtId="0" fontId="36" fillId="2" borderId="46" xfId="80" applyFont="1" applyFill="1" applyBorder="1" applyAlignment="1">
      <alignment vertical="center"/>
    </xf>
    <xf numFmtId="0" fontId="36" fillId="2" borderId="47" xfId="80" applyFont="1" applyFill="1" applyBorder="1" applyAlignment="1">
      <alignment vertical="center"/>
    </xf>
    <xf numFmtId="0" fontId="16" fillId="0" borderId="54" xfId="80" applyFont="1" applyBorder="1" applyAlignment="1">
      <alignment vertical="center"/>
    </xf>
    <xf numFmtId="0" fontId="36" fillId="2" borderId="0" xfId="80" applyFont="1" applyFill="1" applyBorder="1" applyAlignment="1">
      <alignment vertical="center"/>
    </xf>
    <xf numFmtId="0" fontId="36" fillId="2" borderId="52" xfId="80" applyFont="1" applyFill="1" applyBorder="1" applyAlignment="1">
      <alignment vertical="center"/>
    </xf>
    <xf numFmtId="0" fontId="16" fillId="0" borderId="45" xfId="80" applyFont="1" applyBorder="1" applyAlignment="1">
      <alignment vertical="center"/>
    </xf>
    <xf numFmtId="0" fontId="36" fillId="2" borderId="48" xfId="80" applyFont="1" applyFill="1" applyBorder="1" applyAlignment="1">
      <alignment vertical="center"/>
    </xf>
    <xf numFmtId="0" fontId="36" fillId="2" borderId="49" xfId="80" applyFont="1" applyFill="1" applyBorder="1" applyAlignment="1">
      <alignment vertical="center"/>
    </xf>
    <xf numFmtId="0" fontId="36" fillId="2" borderId="50" xfId="80" applyFont="1" applyFill="1" applyBorder="1" applyAlignment="1">
      <alignment vertical="center"/>
    </xf>
    <xf numFmtId="0" fontId="16" fillId="0" borderId="46" xfId="80" applyFont="1" applyBorder="1" applyAlignment="1">
      <alignment vertical="center"/>
    </xf>
    <xf numFmtId="0" fontId="31" fillId="2" borderId="0" xfId="80" applyFont="1" applyFill="1" applyAlignment="1">
      <alignment horizontal="center" vertical="top"/>
    </xf>
    <xf numFmtId="166" fontId="5" fillId="0" borderId="9" xfId="1" applyNumberFormat="1" applyFont="1" applyFill="1" applyBorder="1" applyAlignment="1">
      <alignment horizontal="center" vertical="center"/>
    </xf>
    <xf numFmtId="0" fontId="16" fillId="0" borderId="0" xfId="5" applyFont="1" applyAlignment="1"/>
    <xf numFmtId="166" fontId="5" fillId="0" borderId="11" xfId="1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 wrapText="1"/>
    </xf>
    <xf numFmtId="0" fontId="5" fillId="0" borderId="41" xfId="0" applyFont="1" applyFill="1" applyBorder="1" applyAlignment="1">
      <alignment horizontal="left" vertical="center" wrapText="1"/>
    </xf>
    <xf numFmtId="0" fontId="39" fillId="0" borderId="0" xfId="5" applyFont="1" applyAlignment="1">
      <alignment vertical="center"/>
    </xf>
    <xf numFmtId="0" fontId="42" fillId="0" borderId="0" xfId="0" applyFont="1" applyBorder="1" applyAlignment="1">
      <alignment horizontal="center" vertical="center" wrapText="1"/>
    </xf>
    <xf numFmtId="176" fontId="41" fillId="8" borderId="0" xfId="0" applyNumberFormat="1" applyFont="1" applyFill="1" applyBorder="1" applyAlignment="1">
      <alignment horizontal="center"/>
    </xf>
    <xf numFmtId="166" fontId="40" fillId="0" borderId="0" xfId="1" applyNumberFormat="1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40" fillId="0" borderId="0" xfId="0" applyFont="1" applyFill="1" applyAlignment="1">
      <alignment horizontal="center" vertical="center"/>
    </xf>
    <xf numFmtId="176" fontId="41" fillId="8" borderId="14" xfId="0" applyNumberFormat="1" applyFont="1" applyFill="1" applyBorder="1" applyAlignment="1">
      <alignment horizontal="right"/>
    </xf>
    <xf numFmtId="176" fontId="41" fillId="8" borderId="56" xfId="0" applyNumberFormat="1" applyFont="1" applyFill="1" applyBorder="1" applyAlignment="1">
      <alignment horizontal="right"/>
    </xf>
    <xf numFmtId="0" fontId="43" fillId="0" borderId="9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left" vertical="center"/>
    </xf>
    <xf numFmtId="166" fontId="40" fillId="2" borderId="9" xfId="1" applyNumberFormat="1" applyFont="1" applyFill="1" applyBorder="1" applyAlignment="1">
      <alignment horizontal="center" vertical="center" wrapText="1"/>
    </xf>
    <xf numFmtId="166" fontId="40" fillId="0" borderId="9" xfId="1" applyNumberFormat="1" applyFont="1" applyBorder="1" applyAlignment="1">
      <alignment horizontal="center" vertical="center"/>
    </xf>
    <xf numFmtId="0" fontId="43" fillId="0" borderId="58" xfId="0" applyFont="1" applyBorder="1" applyAlignment="1">
      <alignment horizontal="left" vertical="center"/>
    </xf>
    <xf numFmtId="0" fontId="40" fillId="0" borderId="58" xfId="0" applyFont="1" applyBorder="1" applyAlignment="1">
      <alignment horizontal="center" vertical="center" wrapText="1"/>
    </xf>
    <xf numFmtId="0" fontId="43" fillId="0" borderId="58" xfId="0" applyFont="1" applyBorder="1" applyAlignment="1">
      <alignment horizontal="center" vertical="center"/>
    </xf>
    <xf numFmtId="0" fontId="40" fillId="0" borderId="58" xfId="0" applyFont="1" applyBorder="1" applyAlignment="1">
      <alignment horizontal="center" vertical="center"/>
    </xf>
    <xf numFmtId="0" fontId="43" fillId="0" borderId="58" xfId="0" applyFont="1" applyBorder="1" applyAlignment="1">
      <alignment horizontal="center" vertical="center" wrapText="1"/>
    </xf>
    <xf numFmtId="0" fontId="40" fillId="0" borderId="59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61" xfId="0" applyFont="1" applyBorder="1" applyAlignment="1">
      <alignment horizontal="left" vertical="center"/>
    </xf>
    <xf numFmtId="0" fontId="43" fillId="0" borderId="61" xfId="0" applyFont="1" applyBorder="1" applyAlignment="1">
      <alignment horizontal="center" vertical="center"/>
    </xf>
    <xf numFmtId="0" fontId="40" fillId="0" borderId="61" xfId="0" applyFont="1" applyBorder="1" applyAlignment="1">
      <alignment horizontal="center" vertical="center" wrapText="1"/>
    </xf>
    <xf numFmtId="0" fontId="40" fillId="0" borderId="61" xfId="0" applyFont="1" applyBorder="1" applyAlignment="1">
      <alignment horizontal="center" vertical="center"/>
    </xf>
    <xf numFmtId="0" fontId="40" fillId="0" borderId="62" xfId="0" applyFont="1" applyBorder="1" applyAlignment="1">
      <alignment horizontal="center" vertical="center"/>
    </xf>
    <xf numFmtId="0" fontId="42" fillId="0" borderId="33" xfId="0" applyFont="1" applyBorder="1" applyAlignment="1">
      <alignment horizontal="center" vertical="center"/>
    </xf>
    <xf numFmtId="0" fontId="42" fillId="0" borderId="34" xfId="0" applyFont="1" applyBorder="1" applyAlignment="1">
      <alignment horizontal="center" vertical="center"/>
    </xf>
    <xf numFmtId="0" fontId="46" fillId="0" borderId="11" xfId="0" applyFont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166" fontId="40" fillId="2" borderId="42" xfId="1" applyNumberFormat="1" applyFont="1" applyFill="1" applyBorder="1" applyAlignment="1">
      <alignment horizontal="center" vertical="center" wrapText="1"/>
    </xf>
    <xf numFmtId="166" fontId="40" fillId="0" borderId="42" xfId="1" applyNumberFormat="1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47" fillId="0" borderId="0" xfId="0" applyFont="1"/>
    <xf numFmtId="0" fontId="47" fillId="0" borderId="9" xfId="0" applyFont="1" applyBorder="1"/>
    <xf numFmtId="0" fontId="47" fillId="0" borderId="9" xfId="0" applyFont="1" applyBorder="1" applyAlignment="1">
      <alignment horizontal="center"/>
    </xf>
    <xf numFmtId="0" fontId="47" fillId="0" borderId="0" xfId="0" applyFont="1" applyAlignment="1">
      <alignment horizontal="center"/>
    </xf>
    <xf numFmtId="0" fontId="7" fillId="0" borderId="42" xfId="5" applyFont="1" applyFill="1" applyBorder="1" applyAlignment="1">
      <alignment horizontal="left" vertical="center" wrapText="1"/>
    </xf>
    <xf numFmtId="166" fontId="5" fillId="0" borderId="42" xfId="1" applyNumberFormat="1" applyFont="1" applyFill="1" applyBorder="1" applyAlignment="1">
      <alignment horizontal="center" vertical="center"/>
    </xf>
    <xf numFmtId="0" fontId="7" fillId="2" borderId="0" xfId="8" applyFont="1" applyFill="1" applyBorder="1" applyAlignment="1">
      <alignment horizontal="left" vertical="top" wrapText="1"/>
    </xf>
    <xf numFmtId="0" fontId="6" fillId="4" borderId="36" xfId="5" applyFont="1" applyFill="1" applyBorder="1" applyAlignment="1">
      <alignment horizontal="center" vertical="center" wrapText="1"/>
    </xf>
    <xf numFmtId="0" fontId="6" fillId="4" borderId="37" xfId="5" applyFont="1" applyFill="1" applyBorder="1" applyAlignment="1">
      <alignment horizontal="center" vertical="center" wrapText="1"/>
    </xf>
    <xf numFmtId="0" fontId="6" fillId="4" borderId="38" xfId="5" applyFont="1" applyFill="1" applyBorder="1" applyAlignment="1">
      <alignment horizontal="center" vertical="center" wrapText="1"/>
    </xf>
    <xf numFmtId="0" fontId="6" fillId="0" borderId="3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6" fillId="6" borderId="15" xfId="5" applyFont="1" applyFill="1" applyBorder="1" applyAlignment="1">
      <alignment horizontal="center" vertical="center"/>
    </xf>
    <xf numFmtId="0" fontId="6" fillId="6" borderId="16" xfId="5" applyFont="1" applyFill="1" applyBorder="1" applyAlignment="1">
      <alignment horizontal="center" vertical="center"/>
    </xf>
    <xf numFmtId="0" fontId="26" fillId="2" borderId="15" xfId="5" applyFont="1" applyFill="1" applyBorder="1" applyAlignment="1">
      <alignment horizontal="center" vertical="center"/>
    </xf>
    <xf numFmtId="0" fontId="26" fillId="2" borderId="16" xfId="5" applyFont="1" applyFill="1" applyBorder="1" applyAlignment="1">
      <alignment horizontal="center" vertical="center"/>
    </xf>
    <xf numFmtId="0" fontId="26" fillId="6" borderId="15" xfId="5" applyFont="1" applyFill="1" applyBorder="1" applyAlignment="1">
      <alignment horizontal="center" vertical="center"/>
    </xf>
    <xf numFmtId="0" fontId="26" fillId="6" borderId="16" xfId="5" applyFont="1" applyFill="1" applyBorder="1" applyAlignment="1">
      <alignment horizontal="center" vertical="center"/>
    </xf>
    <xf numFmtId="0" fontId="6" fillId="0" borderId="6" xfId="5" applyFont="1" applyBorder="1" applyAlignment="1">
      <alignment horizontal="center" vertical="center" wrapText="1"/>
    </xf>
    <xf numFmtId="0" fontId="7" fillId="2" borderId="0" xfId="8" applyFont="1" applyFill="1" applyBorder="1" applyAlignment="1">
      <alignment horizontal="justify" vertical="center"/>
    </xf>
    <xf numFmtId="164" fontId="5" fillId="5" borderId="42" xfId="5" applyNumberFormat="1" applyFont="1" applyFill="1" applyBorder="1" applyAlignment="1">
      <alignment horizontal="right" vertical="center"/>
    </xf>
    <xf numFmtId="0" fontId="6" fillId="6" borderId="17" xfId="5" applyFont="1" applyFill="1" applyBorder="1" applyAlignment="1">
      <alignment horizontal="center" vertical="center"/>
    </xf>
    <xf numFmtId="0" fontId="6" fillId="4" borderId="19" xfId="5" applyFont="1" applyFill="1" applyBorder="1" applyAlignment="1">
      <alignment horizontal="center" vertical="center" wrapText="1"/>
    </xf>
    <xf numFmtId="0" fontId="6" fillId="4" borderId="2" xfId="5" applyFont="1" applyFill="1" applyBorder="1" applyAlignment="1">
      <alignment horizontal="center" vertical="center" wrapText="1"/>
    </xf>
    <xf numFmtId="0" fontId="6" fillId="4" borderId="20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7" fillId="0" borderId="19" xfId="5" applyFont="1" applyFill="1" applyBorder="1" applyAlignment="1">
      <alignment horizontal="left" vertical="center" wrapText="1"/>
    </xf>
    <xf numFmtId="0" fontId="7" fillId="0" borderId="2" xfId="5" applyFont="1" applyFill="1" applyBorder="1" applyAlignment="1">
      <alignment horizontal="left" vertical="center" wrapText="1"/>
    </xf>
    <xf numFmtId="166" fontId="5" fillId="0" borderId="2" xfId="1" applyNumberFormat="1" applyFont="1" applyFill="1" applyBorder="1" applyAlignment="1">
      <alignment horizontal="center" vertical="center"/>
    </xf>
    <xf numFmtId="166" fontId="5" fillId="0" borderId="20" xfId="1" applyNumberFormat="1" applyFont="1" applyFill="1" applyBorder="1" applyAlignment="1">
      <alignment horizontal="center" vertical="center"/>
    </xf>
    <xf numFmtId="0" fontId="5" fillId="0" borderId="22" xfId="5" applyFont="1" applyFill="1" applyBorder="1" applyAlignment="1">
      <alignment horizontal="left" vertical="center" wrapText="1"/>
    </xf>
    <xf numFmtId="0" fontId="5" fillId="0" borderId="23" xfId="5" applyFont="1" applyFill="1" applyBorder="1" applyAlignment="1">
      <alignment horizontal="left" vertical="center" wrapText="1"/>
    </xf>
    <xf numFmtId="0" fontId="5" fillId="0" borderId="23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7" fillId="0" borderId="26" xfId="5" applyFont="1" applyFill="1" applyBorder="1" applyAlignment="1">
      <alignment horizontal="left" vertical="center" wrapText="1"/>
    </xf>
    <xf numFmtId="0" fontId="7" fillId="0" borderId="27" xfId="5" applyFont="1" applyFill="1" applyBorder="1" applyAlignment="1">
      <alignment horizontal="left" vertical="center" wrapText="1"/>
    </xf>
    <xf numFmtId="0" fontId="5" fillId="0" borderId="29" xfId="5" applyFont="1" applyFill="1" applyBorder="1" applyAlignment="1">
      <alignment horizontal="left" vertical="center" wrapText="1"/>
    </xf>
    <xf numFmtId="0" fontId="5" fillId="0" borderId="7" xfId="5" applyFont="1" applyFill="1" applyBorder="1" applyAlignment="1">
      <alignment horizontal="left" vertical="center" wrapText="1"/>
    </xf>
    <xf numFmtId="0" fontId="6" fillId="6" borderId="7" xfId="5" applyFont="1" applyFill="1" applyBorder="1" applyAlignment="1">
      <alignment horizontal="center" vertical="center"/>
    </xf>
    <xf numFmtId="0" fontId="6" fillId="6" borderId="30" xfId="5" applyFont="1" applyFill="1" applyBorder="1" applyAlignment="1">
      <alignment horizontal="center" vertical="center"/>
    </xf>
    <xf numFmtId="0" fontId="6" fillId="4" borderId="33" xfId="5" applyFont="1" applyFill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left" vertical="center" wrapText="1"/>
    </xf>
    <xf numFmtId="0" fontId="6" fillId="6" borderId="6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right" vertical="center"/>
    </xf>
    <xf numFmtId="0" fontId="21" fillId="4" borderId="36" xfId="8" applyFont="1" applyFill="1" applyBorder="1" applyAlignment="1">
      <alignment horizontal="center" vertical="center" wrapText="1"/>
    </xf>
    <xf numFmtId="0" fontId="21" fillId="4" borderId="38" xfId="8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55" xfId="5" applyFont="1" applyFill="1" applyBorder="1" applyAlignment="1">
      <alignment horizontal="center" vertical="center" wrapText="1"/>
    </xf>
    <xf numFmtId="164" fontId="5" fillId="5" borderId="9" xfId="5" applyNumberFormat="1" applyFont="1" applyFill="1" applyBorder="1" applyAlignment="1">
      <alignment horizontal="right" vertical="center"/>
    </xf>
    <xf numFmtId="0" fontId="31" fillId="2" borderId="48" xfId="80" applyFont="1" applyFill="1" applyBorder="1" applyAlignment="1">
      <alignment horizontal="center" vertical="top"/>
    </xf>
    <xf numFmtId="0" fontId="31" fillId="2" borderId="49" xfId="80" applyFont="1" applyFill="1" applyBorder="1" applyAlignment="1">
      <alignment horizontal="center" vertical="top"/>
    </xf>
    <xf numFmtId="0" fontId="31" fillId="2" borderId="51" xfId="80" applyFont="1" applyFill="1" applyBorder="1" applyAlignment="1">
      <alignment horizontal="center" vertical="top"/>
    </xf>
    <xf numFmtId="0" fontId="31" fillId="2" borderId="0" xfId="80" applyFont="1" applyFill="1" applyBorder="1" applyAlignment="1">
      <alignment horizontal="center" vertical="top"/>
    </xf>
    <xf numFmtId="0" fontId="31" fillId="2" borderId="63" xfId="80" applyFont="1" applyFill="1" applyBorder="1" applyAlignment="1">
      <alignment horizontal="center" vertical="top"/>
    </xf>
    <xf numFmtId="0" fontId="31" fillId="2" borderId="64" xfId="80" applyFont="1" applyFill="1" applyBorder="1" applyAlignment="1">
      <alignment horizontal="center" vertical="top"/>
    </xf>
    <xf numFmtId="0" fontId="32" fillId="2" borderId="49" xfId="80" applyFont="1" applyFill="1" applyBorder="1" applyAlignment="1">
      <alignment horizontal="center" vertical="center" wrapText="1"/>
    </xf>
    <xf numFmtId="0" fontId="32" fillId="2" borderId="0" xfId="80" applyFont="1" applyFill="1" applyBorder="1" applyAlignment="1">
      <alignment horizontal="center" vertical="center" wrapText="1"/>
    </xf>
    <xf numFmtId="0" fontId="32" fillId="2" borderId="64" xfId="80" applyFont="1" applyFill="1" applyBorder="1" applyAlignment="1">
      <alignment horizontal="center" vertical="center" wrapText="1"/>
    </xf>
    <xf numFmtId="0" fontId="33" fillId="7" borderId="45" xfId="80" applyFont="1" applyFill="1" applyBorder="1" applyAlignment="1">
      <alignment horizontal="center" vertical="center"/>
    </xf>
    <xf numFmtId="0" fontId="33" fillId="7" borderId="46" xfId="80" applyFont="1" applyFill="1" applyBorder="1" applyAlignment="1">
      <alignment horizontal="center" vertical="center"/>
    </xf>
    <xf numFmtId="0" fontId="33" fillId="7" borderId="47" xfId="80" applyFont="1" applyFill="1" applyBorder="1" applyAlignment="1">
      <alignment horizontal="center" vertical="center"/>
    </xf>
    <xf numFmtId="0" fontId="31" fillId="2" borderId="48" xfId="80" applyFont="1" applyFill="1" applyBorder="1" applyAlignment="1">
      <alignment horizontal="center" vertical="center"/>
    </xf>
    <xf numFmtId="0" fontId="31" fillId="2" borderId="50" xfId="80" applyFont="1" applyFill="1" applyBorder="1" applyAlignment="1">
      <alignment horizontal="center" vertical="center"/>
    </xf>
    <xf numFmtId="0" fontId="31" fillId="2" borderId="51" xfId="80" applyFont="1" applyFill="1" applyBorder="1" applyAlignment="1">
      <alignment horizontal="center" vertical="center"/>
    </xf>
    <xf numFmtId="0" fontId="31" fillId="2" borderId="52" xfId="80" applyFont="1" applyFill="1" applyBorder="1" applyAlignment="1">
      <alignment horizontal="center" vertical="center"/>
    </xf>
    <xf numFmtId="0" fontId="31" fillId="2" borderId="49" xfId="80" applyFont="1" applyFill="1" applyBorder="1" applyAlignment="1">
      <alignment horizontal="center" vertical="center"/>
    </xf>
    <xf numFmtId="0" fontId="31" fillId="2" borderId="0" xfId="80" applyFont="1" applyFill="1" applyBorder="1" applyAlignment="1">
      <alignment horizontal="center" vertical="center"/>
    </xf>
    <xf numFmtId="0" fontId="31" fillId="2" borderId="66" xfId="80" applyFont="1" applyFill="1" applyBorder="1" applyAlignment="1">
      <alignment horizontal="center" vertical="center"/>
    </xf>
    <xf numFmtId="0" fontId="31" fillId="2" borderId="67" xfId="80" applyFont="1" applyFill="1" applyBorder="1" applyAlignment="1">
      <alignment horizontal="center" vertical="center"/>
    </xf>
    <xf numFmtId="0" fontId="31" fillId="2" borderId="66" xfId="80" applyFont="1" applyFill="1" applyBorder="1" applyAlignment="1">
      <alignment horizontal="left" vertical="top"/>
    </xf>
    <xf numFmtId="0" fontId="31" fillId="2" borderId="67" xfId="80" applyFont="1" applyFill="1" applyBorder="1" applyAlignment="1">
      <alignment horizontal="left" vertical="top"/>
    </xf>
    <xf numFmtId="0" fontId="35" fillId="2" borderId="66" xfId="80" applyFont="1" applyFill="1" applyBorder="1" applyAlignment="1">
      <alignment horizontal="center" vertical="center" textRotation="90" wrapText="1" shrinkToFit="1"/>
    </xf>
    <xf numFmtId="0" fontId="35" fillId="2" borderId="66" xfId="80" applyFont="1" applyFill="1" applyBorder="1" applyAlignment="1">
      <alignment horizontal="center" vertical="center" textRotation="90" shrinkToFit="1"/>
    </xf>
    <xf numFmtId="0" fontId="31" fillId="2" borderId="66" xfId="80" applyFont="1" applyFill="1" applyBorder="1" applyAlignment="1">
      <alignment vertical="top"/>
    </xf>
    <xf numFmtId="0" fontId="36" fillId="2" borderId="66" xfId="80" applyFont="1" applyFill="1" applyBorder="1" applyAlignment="1">
      <alignment vertical="center"/>
    </xf>
    <xf numFmtId="166" fontId="36" fillId="2" borderId="48" xfId="1" applyNumberFormat="1" applyFont="1" applyFill="1" applyBorder="1" applyAlignment="1">
      <alignment horizontal="center" vertical="center"/>
    </xf>
    <xf numFmtId="166" fontId="36" fillId="2" borderId="49" xfId="1" applyNumberFormat="1" applyFont="1" applyFill="1" applyBorder="1" applyAlignment="1">
      <alignment horizontal="center" vertical="center"/>
    </xf>
    <xf numFmtId="166" fontId="36" fillId="2" borderId="50" xfId="1" applyNumberFormat="1" applyFont="1" applyFill="1" applyBorder="1" applyAlignment="1">
      <alignment horizontal="center" vertical="center"/>
    </xf>
    <xf numFmtId="166" fontId="36" fillId="2" borderId="63" xfId="1" applyNumberFormat="1" applyFont="1" applyFill="1" applyBorder="1" applyAlignment="1">
      <alignment horizontal="center" vertical="center"/>
    </xf>
    <xf numFmtId="166" fontId="36" fillId="2" borderId="64" xfId="1" applyNumberFormat="1" applyFont="1" applyFill="1" applyBorder="1" applyAlignment="1">
      <alignment horizontal="center" vertical="center"/>
    </xf>
    <xf numFmtId="166" fontId="36" fillId="2" borderId="65" xfId="1" applyNumberFormat="1" applyFont="1" applyFill="1" applyBorder="1" applyAlignment="1">
      <alignment horizontal="center" vertical="center"/>
    </xf>
    <xf numFmtId="0" fontId="31" fillId="2" borderId="67" xfId="80" applyFont="1" applyFill="1" applyBorder="1" applyAlignment="1">
      <alignment vertical="center"/>
    </xf>
    <xf numFmtId="0" fontId="31" fillId="2" borderId="68" xfId="80" applyFont="1" applyFill="1" applyBorder="1" applyAlignment="1">
      <alignment vertical="center"/>
    </xf>
    <xf numFmtId="0" fontId="34" fillId="3" borderId="45" xfId="80" applyFont="1" applyFill="1" applyBorder="1" applyAlignment="1">
      <alignment horizontal="center" vertical="top"/>
    </xf>
    <xf numFmtId="0" fontId="34" fillId="3" borderId="46" xfId="80" applyFont="1" applyFill="1" applyBorder="1" applyAlignment="1">
      <alignment horizontal="center" vertical="top"/>
    </xf>
    <xf numFmtId="0" fontId="34" fillId="3" borderId="47" xfId="80" applyFont="1" applyFill="1" applyBorder="1" applyAlignment="1">
      <alignment horizontal="center" vertical="top"/>
    </xf>
    <xf numFmtId="0" fontId="35" fillId="2" borderId="68" xfId="80" applyFont="1" applyFill="1" applyBorder="1" applyAlignment="1">
      <alignment horizontal="center" vertical="center" textRotation="90" wrapText="1" shrinkToFit="1"/>
    </xf>
    <xf numFmtId="0" fontId="31" fillId="2" borderId="68" xfId="80" applyFont="1" applyFill="1" applyBorder="1" applyAlignment="1">
      <alignment horizontal="center" vertical="top"/>
    </xf>
    <xf numFmtId="0" fontId="31" fillId="2" borderId="68" xfId="80" applyFont="1" applyFill="1" applyBorder="1" applyAlignment="1">
      <alignment vertical="top"/>
    </xf>
    <xf numFmtId="166" fontId="36" fillId="2" borderId="66" xfId="1" applyNumberFormat="1" applyFont="1" applyFill="1" applyBorder="1" applyAlignment="1">
      <alignment horizontal="center" vertical="center"/>
    </xf>
    <xf numFmtId="0" fontId="31" fillId="2" borderId="45" xfId="80" applyFont="1" applyFill="1" applyBorder="1" applyAlignment="1">
      <alignment horizontal="left" vertical="top"/>
    </xf>
    <xf numFmtId="0" fontId="31" fillId="2" borderId="46" xfId="80" applyFont="1" applyFill="1" applyBorder="1" applyAlignment="1">
      <alignment horizontal="left" vertical="top"/>
    </xf>
    <xf numFmtId="0" fontId="31" fillId="2" borderId="47" xfId="80" applyFont="1" applyFill="1" applyBorder="1" applyAlignment="1">
      <alignment horizontal="left" vertical="top"/>
    </xf>
    <xf numFmtId="0" fontId="31" fillId="2" borderId="45" xfId="80" applyFont="1" applyFill="1" applyBorder="1" applyAlignment="1">
      <alignment horizontal="left" vertical="top" wrapText="1"/>
    </xf>
    <xf numFmtId="0" fontId="31" fillId="2" borderId="46" xfId="80" applyFont="1" applyFill="1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36" fillId="2" borderId="48" xfId="80" applyFont="1" applyFill="1" applyBorder="1" applyAlignment="1">
      <alignment vertical="center"/>
    </xf>
    <xf numFmtId="0" fontId="36" fillId="2" borderId="49" xfId="80" applyFont="1" applyFill="1" applyBorder="1" applyAlignment="1">
      <alignment vertical="center"/>
    </xf>
    <xf numFmtId="0" fontId="36" fillId="2" borderId="50" xfId="80" applyFont="1" applyFill="1" applyBorder="1" applyAlignment="1">
      <alignment vertical="center"/>
    </xf>
    <xf numFmtId="0" fontId="36" fillId="2" borderId="63" xfId="80" applyFont="1" applyFill="1" applyBorder="1" applyAlignment="1">
      <alignment vertical="center"/>
    </xf>
    <xf numFmtId="0" fontId="36" fillId="2" borderId="64" xfId="80" applyFont="1" applyFill="1" applyBorder="1" applyAlignment="1">
      <alignment vertical="center"/>
    </xf>
    <xf numFmtId="0" fontId="36" fillId="2" borderId="65" xfId="80" applyFont="1" applyFill="1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64" xfId="0" applyBorder="1" applyAlignment="1">
      <alignment vertical="center"/>
    </xf>
    <xf numFmtId="0" fontId="0" fillId="0" borderId="65" xfId="0" applyBorder="1" applyAlignment="1">
      <alignment vertical="center"/>
    </xf>
    <xf numFmtId="0" fontId="31" fillId="2" borderId="45" xfId="80" applyFont="1" applyFill="1" applyBorder="1" applyAlignment="1">
      <alignment vertical="top"/>
    </xf>
    <xf numFmtId="0" fontId="31" fillId="2" borderId="46" xfId="80" applyFont="1" applyFill="1" applyBorder="1" applyAlignment="1">
      <alignment vertical="top"/>
    </xf>
    <xf numFmtId="0" fontId="31" fillId="2" borderId="47" xfId="80" applyFont="1" applyFill="1" applyBorder="1" applyAlignment="1">
      <alignment vertical="top"/>
    </xf>
    <xf numFmtId="0" fontId="36" fillId="2" borderId="67" xfId="80" applyFont="1" applyFill="1" applyBorder="1" applyAlignment="1">
      <alignment vertical="center"/>
    </xf>
    <xf numFmtId="0" fontId="36" fillId="2" borderId="68" xfId="80" applyFont="1" applyFill="1" applyBorder="1" applyAlignment="1">
      <alignment vertical="center"/>
    </xf>
    <xf numFmtId="0" fontId="36" fillId="2" borderId="48" xfId="80" applyFont="1" applyFill="1" applyBorder="1" applyAlignment="1">
      <alignment horizontal="center" vertical="center"/>
    </xf>
    <xf numFmtId="0" fontId="36" fillId="2" borderId="49" xfId="80" applyFont="1" applyFill="1" applyBorder="1" applyAlignment="1">
      <alignment horizontal="center" vertical="center"/>
    </xf>
    <xf numFmtId="0" fontId="36" fillId="2" borderId="50" xfId="80" applyFont="1" applyFill="1" applyBorder="1" applyAlignment="1">
      <alignment horizontal="center" vertical="center"/>
    </xf>
    <xf numFmtId="0" fontId="36" fillId="2" borderId="51" xfId="80" applyFont="1" applyFill="1" applyBorder="1" applyAlignment="1">
      <alignment horizontal="center" vertical="center"/>
    </xf>
    <xf numFmtId="0" fontId="36" fillId="2" borderId="0" xfId="80" applyFont="1" applyFill="1" applyBorder="1" applyAlignment="1">
      <alignment horizontal="center" vertical="center"/>
    </xf>
    <xf numFmtId="0" fontId="36" fillId="2" borderId="52" xfId="80" applyFont="1" applyFill="1" applyBorder="1" applyAlignment="1">
      <alignment horizontal="center" vertical="center"/>
    </xf>
    <xf numFmtId="0" fontId="36" fillId="2" borderId="63" xfId="80" applyFont="1" applyFill="1" applyBorder="1" applyAlignment="1">
      <alignment horizontal="center" vertical="center"/>
    </xf>
    <xf numFmtId="0" fontId="36" fillId="2" borderId="64" xfId="80" applyFont="1" applyFill="1" applyBorder="1" applyAlignment="1">
      <alignment horizontal="center" vertical="center"/>
    </xf>
    <xf numFmtId="0" fontId="36" fillId="2" borderId="65" xfId="80" applyFont="1" applyFill="1" applyBorder="1" applyAlignment="1">
      <alignment horizontal="center" vertical="center"/>
    </xf>
    <xf numFmtId="0" fontId="0" fillId="0" borderId="46" xfId="0" applyBorder="1" applyAlignment="1">
      <alignment horizontal="left"/>
    </xf>
    <xf numFmtId="0" fontId="0" fillId="0" borderId="47" xfId="0" applyBorder="1" applyAlignment="1">
      <alignment horizontal="left"/>
    </xf>
    <xf numFmtId="0" fontId="37" fillId="0" borderId="45" xfId="0" applyFont="1" applyBorder="1" applyAlignment="1">
      <alignment horizontal="center" vertical="center" wrapText="1"/>
    </xf>
    <xf numFmtId="0" fontId="37" fillId="0" borderId="46" xfId="0" applyFont="1" applyBorder="1" applyAlignment="1">
      <alignment horizontal="center" vertical="center" wrapText="1"/>
    </xf>
    <xf numFmtId="0" fontId="37" fillId="0" borderId="47" xfId="0" applyFont="1" applyBorder="1" applyAlignment="1">
      <alignment horizontal="center" vertical="center" wrapText="1"/>
    </xf>
    <xf numFmtId="0" fontId="37" fillId="0" borderId="45" xfId="0" applyFont="1" applyBorder="1" applyAlignment="1">
      <alignment horizontal="center" vertical="center"/>
    </xf>
    <xf numFmtId="0" fontId="37" fillId="0" borderId="46" xfId="0" applyFont="1" applyBorder="1" applyAlignment="1">
      <alignment horizontal="center" vertical="center"/>
    </xf>
    <xf numFmtId="0" fontId="37" fillId="0" borderId="47" xfId="0" applyFont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70" xfId="0" applyFill="1" applyBorder="1" applyAlignment="1">
      <alignment horizontal="center" vertical="center"/>
    </xf>
    <xf numFmtId="0" fontId="36" fillId="2" borderId="66" xfId="80" applyFont="1" applyFill="1" applyBorder="1" applyAlignment="1">
      <alignment horizontal="justify" vertical="center" wrapText="1"/>
    </xf>
    <xf numFmtId="0" fontId="31" fillId="2" borderId="66" xfId="80" applyFont="1" applyFill="1" applyBorder="1" applyAlignment="1">
      <alignment horizontal="justify" vertical="center" wrapText="1"/>
    </xf>
    <xf numFmtId="0" fontId="36" fillId="2" borderId="47" xfId="80" applyFont="1" applyFill="1" applyBorder="1" applyAlignment="1">
      <alignment horizontal="justify" vertical="center" wrapText="1"/>
    </xf>
    <xf numFmtId="0" fontId="36" fillId="2" borderId="45" xfId="80" applyFont="1" applyFill="1" applyBorder="1" applyAlignment="1">
      <alignment horizontal="justify" vertical="center" wrapText="1"/>
    </xf>
    <xf numFmtId="0" fontId="32" fillId="2" borderId="45" xfId="80" applyFont="1" applyFill="1" applyBorder="1" applyAlignment="1">
      <alignment horizontal="center" vertical="center"/>
    </xf>
    <xf numFmtId="0" fontId="32" fillId="2" borderId="46" xfId="80" applyFont="1" applyFill="1" applyBorder="1" applyAlignment="1">
      <alignment horizontal="center" vertical="center"/>
    </xf>
    <xf numFmtId="0" fontId="32" fillId="2" borderId="47" xfId="80" applyFont="1" applyFill="1" applyBorder="1" applyAlignment="1">
      <alignment horizontal="center" vertical="center"/>
    </xf>
    <xf numFmtId="0" fontId="32" fillId="2" borderId="66" xfId="80" applyFont="1" applyFill="1" applyBorder="1" applyAlignment="1">
      <alignment horizontal="center" vertical="center" wrapText="1"/>
    </xf>
    <xf numFmtId="0" fontId="31" fillId="2" borderId="48" xfId="80" applyFont="1" applyFill="1" applyBorder="1" applyAlignment="1">
      <alignment horizontal="left" vertical="top"/>
    </xf>
    <xf numFmtId="0" fontId="0" fillId="0" borderId="49" xfId="0" applyBorder="1" applyAlignment="1">
      <alignment vertical="top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2" xfId="0" applyBorder="1" applyAlignment="1">
      <alignment vertical="top"/>
    </xf>
    <xf numFmtId="0" fontId="0" fillId="0" borderId="63" xfId="0" applyBorder="1" applyAlignment="1">
      <alignment vertical="top"/>
    </xf>
    <xf numFmtId="0" fontId="0" fillId="0" borderId="64" xfId="0" applyBorder="1" applyAlignment="1">
      <alignment vertical="top"/>
    </xf>
    <xf numFmtId="0" fontId="0" fillId="0" borderId="65" xfId="0" applyBorder="1" applyAlignment="1">
      <alignment vertical="top"/>
    </xf>
    <xf numFmtId="0" fontId="11" fillId="2" borderId="9" xfId="8" applyFont="1" applyFill="1" applyBorder="1" applyAlignment="1">
      <alignment horizontal="left" vertical="center"/>
    </xf>
    <xf numFmtId="0" fontId="11" fillId="2" borderId="26" xfId="8" applyFont="1" applyFill="1" applyBorder="1" applyAlignment="1">
      <alignment horizontal="left" vertical="center"/>
    </xf>
    <xf numFmtId="0" fontId="11" fillId="2" borderId="28" xfId="8" applyFont="1" applyFill="1" applyBorder="1" applyAlignment="1">
      <alignment horizontal="left" vertical="center"/>
    </xf>
    <xf numFmtId="0" fontId="23" fillId="7" borderId="22" xfId="5" applyFont="1" applyFill="1" applyBorder="1" applyAlignment="1" applyProtection="1">
      <alignment horizontal="center" vertical="center" wrapText="1"/>
      <protection locked="0"/>
    </xf>
    <xf numFmtId="0" fontId="23" fillId="7" borderId="23" xfId="5" applyFont="1" applyFill="1" applyBorder="1" applyAlignment="1" applyProtection="1">
      <alignment horizontal="center" vertical="center" wrapText="1"/>
      <protection locked="0"/>
    </xf>
    <xf numFmtId="0" fontId="23" fillId="7" borderId="24" xfId="5" applyFont="1" applyFill="1" applyBorder="1" applyAlignment="1" applyProtection="1">
      <alignment horizontal="center" vertical="center" wrapText="1"/>
      <protection locked="0"/>
    </xf>
    <xf numFmtId="0" fontId="23" fillId="7" borderId="41" xfId="5" applyFont="1" applyFill="1" applyBorder="1" applyAlignment="1" applyProtection="1">
      <alignment horizontal="center" vertical="center" wrapText="1"/>
      <protection locked="0"/>
    </xf>
    <xf numFmtId="0" fontId="23" fillId="7" borderId="43" xfId="5" applyFont="1" applyFill="1" applyBorder="1" applyAlignment="1" applyProtection="1">
      <alignment horizontal="center" vertical="center" wrapText="1"/>
      <protection locked="0"/>
    </xf>
    <xf numFmtId="0" fontId="23" fillId="7" borderId="44" xfId="5" applyFont="1" applyFill="1" applyBorder="1" applyAlignment="1" applyProtection="1">
      <alignment horizontal="center" vertical="center" wrapText="1"/>
      <protection locked="0"/>
    </xf>
    <xf numFmtId="0" fontId="16" fillId="0" borderId="0" xfId="5" applyFont="1" applyFill="1" applyBorder="1" applyAlignment="1" applyProtection="1">
      <alignment horizontal="left" vertical="center" wrapText="1"/>
      <protection locked="0"/>
    </xf>
    <xf numFmtId="0" fontId="20" fillId="7" borderId="9" xfId="8" applyFont="1" applyFill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3" fillId="0" borderId="60" xfId="0" applyFont="1" applyBorder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43" fillId="0" borderId="61" xfId="0" applyFont="1" applyBorder="1" applyAlignment="1">
      <alignment horizontal="center" vertical="center"/>
    </xf>
    <xf numFmtId="0" fontId="42" fillId="0" borderId="32" xfId="0" applyFont="1" applyBorder="1" applyAlignment="1">
      <alignment horizontal="center"/>
    </xf>
    <xf numFmtId="0" fontId="42" fillId="0" borderId="33" xfId="0" applyFont="1" applyBorder="1" applyAlignment="1">
      <alignment horizontal="center"/>
    </xf>
    <xf numFmtId="0" fontId="42" fillId="0" borderId="10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3" fillId="0" borderId="13" xfId="0" applyFont="1" applyBorder="1" applyAlignment="1">
      <alignment horizontal="left" vertical="center" wrapText="1"/>
    </xf>
    <xf numFmtId="0" fontId="43" fillId="0" borderId="9" xfId="0" applyFont="1" applyBorder="1" applyAlignment="1">
      <alignment horizontal="left" vertical="center" wrapText="1"/>
    </xf>
    <xf numFmtId="0" fontId="43" fillId="0" borderId="55" xfId="0" applyFont="1" applyBorder="1" applyAlignment="1">
      <alignment horizontal="left" vertical="center" wrapText="1"/>
    </xf>
    <xf numFmtId="0" fontId="43" fillId="0" borderId="42" xfId="0" applyFont="1" applyBorder="1" applyAlignment="1">
      <alignment horizontal="left" vertical="center" wrapText="1"/>
    </xf>
    <xf numFmtId="0" fontId="43" fillId="0" borderId="57" xfId="0" applyFont="1" applyBorder="1" applyAlignment="1">
      <alignment horizontal="center" vertical="center"/>
    </xf>
    <xf numFmtId="0" fontId="43" fillId="0" borderId="58" xfId="0" applyFont="1" applyBorder="1" applyAlignment="1">
      <alignment horizontal="center" vertical="center" wrapText="1"/>
    </xf>
    <xf numFmtId="0" fontId="43" fillId="0" borderId="9" xfId="0" applyFont="1" applyBorder="1" applyAlignment="1">
      <alignment horizontal="center" vertical="center" wrapText="1"/>
    </xf>
    <xf numFmtId="0" fontId="40" fillId="0" borderId="0" xfId="0" applyFont="1" applyFill="1" applyBorder="1" applyAlignment="1">
      <alignment horizontal="center" vertical="center"/>
    </xf>
    <xf numFmtId="9" fontId="7" fillId="9" borderId="9" xfId="5" applyNumberFormat="1" applyFont="1" applyFill="1" applyBorder="1" applyAlignment="1">
      <alignment horizontal="center" vertical="center" wrapText="1"/>
    </xf>
    <xf numFmtId="9" fontId="7" fillId="9" borderId="42" xfId="5" applyNumberFormat="1" applyFont="1" applyFill="1" applyBorder="1" applyAlignment="1">
      <alignment horizontal="center" vertical="center" wrapText="1"/>
    </xf>
    <xf numFmtId="0" fontId="44" fillId="9" borderId="10" xfId="0" applyFont="1" applyFill="1" applyBorder="1" applyAlignment="1">
      <alignment horizontal="center" vertical="center"/>
    </xf>
    <xf numFmtId="0" fontId="44" fillId="9" borderId="11" xfId="0" applyFont="1" applyFill="1" applyBorder="1" applyAlignment="1">
      <alignment horizontal="center" vertical="center"/>
    </xf>
    <xf numFmtId="0" fontId="44" fillId="9" borderId="11" xfId="0" applyFont="1" applyFill="1" applyBorder="1" applyAlignment="1">
      <alignment horizontal="center" vertical="center" wrapText="1"/>
    </xf>
    <xf numFmtId="0" fontId="44" fillId="9" borderId="12" xfId="0" applyFont="1" applyFill="1" applyBorder="1" applyAlignment="1">
      <alignment horizontal="center" vertical="center" wrapText="1"/>
    </xf>
    <xf numFmtId="0" fontId="44" fillId="9" borderId="13" xfId="0" applyFont="1" applyFill="1" applyBorder="1" applyAlignment="1">
      <alignment horizontal="center" vertical="center"/>
    </xf>
    <xf numFmtId="0" fontId="44" fillId="9" borderId="9" xfId="0" applyFont="1" applyFill="1" applyBorder="1" applyAlignment="1">
      <alignment horizontal="center" vertical="center"/>
    </xf>
    <xf numFmtId="0" fontId="44" fillId="9" borderId="9" xfId="0" applyFont="1" applyFill="1" applyBorder="1" applyAlignment="1">
      <alignment horizontal="center" vertical="center" wrapText="1"/>
    </xf>
    <xf numFmtId="0" fontId="44" fillId="9" borderId="14" xfId="0" applyFont="1" applyFill="1" applyBorder="1" applyAlignment="1">
      <alignment horizontal="center" vertical="center" wrapText="1"/>
    </xf>
    <xf numFmtId="0" fontId="44" fillId="9" borderId="55" xfId="0" applyFont="1" applyFill="1" applyBorder="1" applyAlignment="1">
      <alignment horizontal="center" vertical="center"/>
    </xf>
    <xf numFmtId="0" fontId="44" fillId="9" borderId="42" xfId="0" applyFont="1" applyFill="1" applyBorder="1" applyAlignment="1">
      <alignment horizontal="center" vertical="center"/>
    </xf>
    <xf numFmtId="0" fontId="44" fillId="9" borderId="42" xfId="0" applyFont="1" applyFill="1" applyBorder="1" applyAlignment="1">
      <alignment horizontal="center" vertical="center" textRotation="90" wrapText="1"/>
    </xf>
    <xf numFmtId="0" fontId="44" fillId="9" borderId="56" xfId="0" applyFont="1" applyFill="1" applyBorder="1" applyAlignment="1">
      <alignment horizontal="center" vertical="center" textRotation="90" wrapText="1"/>
    </xf>
    <xf numFmtId="0" fontId="46" fillId="9" borderId="0" xfId="0" applyFont="1" applyFill="1" applyAlignment="1">
      <alignment horizontal="center"/>
    </xf>
    <xf numFmtId="0" fontId="19" fillId="9" borderId="9" xfId="6" applyNumberFormat="1" applyFont="1" applyFill="1" applyBorder="1" applyAlignment="1">
      <alignment horizontal="center" vertical="center"/>
    </xf>
  </cellXfs>
  <cellStyles count="136">
    <cellStyle name="Comma_Cheques Niños" xfId="134"/>
    <cellStyle name="Estilo 1" xfId="135"/>
    <cellStyle name="Euro" xfId="11"/>
    <cellStyle name="Euro 2" xfId="12"/>
    <cellStyle name="Excel Built-in Normal" xfId="13"/>
    <cellStyle name="Hipervínculo" xfId="4" builtinId="8"/>
    <cellStyle name="Hipervínculo 2" xfId="14"/>
    <cellStyle name="Millares" xfId="1" builtinId="3"/>
    <cellStyle name="Millares 10" xfId="15"/>
    <cellStyle name="Millares 13" xfId="16"/>
    <cellStyle name="Millares 2" xfId="17"/>
    <cellStyle name="Millares 2 2" xfId="18"/>
    <cellStyle name="Millares 2 2 2" xfId="19"/>
    <cellStyle name="Millares 2 2 3" xfId="20"/>
    <cellStyle name="Millares 2 2 4" xfId="21"/>
    <cellStyle name="Millares 2 2 5" xfId="22"/>
    <cellStyle name="Millares 2 2 6" xfId="23"/>
    <cellStyle name="Millares 2 2 7" xfId="24"/>
    <cellStyle name="Millares 2 2 8" xfId="25"/>
    <cellStyle name="Millares 2 2 9" xfId="26"/>
    <cellStyle name="Millares 2 3" xfId="27"/>
    <cellStyle name="Millares 2 3 2" xfId="28"/>
    <cellStyle name="Millares 2 4" xfId="29"/>
    <cellStyle name="Millares 2 5" xfId="30"/>
    <cellStyle name="Millares 2 6" xfId="31"/>
    <cellStyle name="Millares 2 7" xfId="32"/>
    <cellStyle name="Millares 2 8" xfId="33"/>
    <cellStyle name="Millares 2 9" xfId="34"/>
    <cellStyle name="Millares 3" xfId="35"/>
    <cellStyle name="Millares 3 2" xfId="36"/>
    <cellStyle name="Millares 4" xfId="37"/>
    <cellStyle name="Millares 4 2" xfId="38"/>
    <cellStyle name="Millares 5" xfId="39"/>
    <cellStyle name="Millares 5 2" xfId="40"/>
    <cellStyle name="Millares 6" xfId="41"/>
    <cellStyle name="Millares 7" xfId="42"/>
    <cellStyle name="Millares 8" xfId="6"/>
    <cellStyle name="Moneda" xfId="2" builtinId="4"/>
    <cellStyle name="Moneda 10" xfId="43"/>
    <cellStyle name="Moneda 2" xfId="44"/>
    <cellStyle name="Moneda 2 2" xfId="45"/>
    <cellStyle name="Moneda 2 2 2" xfId="46"/>
    <cellStyle name="Moneda 2 2 3" xfId="47"/>
    <cellStyle name="Moneda 2 2 4" xfId="48"/>
    <cellStyle name="Moneda 2 2 5" xfId="49"/>
    <cellStyle name="Moneda 2 2 6" xfId="50"/>
    <cellStyle name="Moneda 2 2 7" xfId="51"/>
    <cellStyle name="Moneda 2 3" xfId="52"/>
    <cellStyle name="Moneda 2 4" xfId="53"/>
    <cellStyle name="Moneda 2 5" xfId="54"/>
    <cellStyle name="Moneda 2 6" xfId="55"/>
    <cellStyle name="Moneda 2 7" xfId="56"/>
    <cellStyle name="Moneda 2 8" xfId="57"/>
    <cellStyle name="Moneda 3" xfId="58"/>
    <cellStyle name="Moneda 3 2" xfId="59"/>
    <cellStyle name="Moneda 3 3" xfId="60"/>
    <cellStyle name="Moneda 4" xfId="7"/>
    <cellStyle name="Moneda 4 2" xfId="61"/>
    <cellStyle name="Moneda 4 3" xfId="62"/>
    <cellStyle name="Moneda 4 4" xfId="63"/>
    <cellStyle name="Moneda 4 5" xfId="64"/>
    <cellStyle name="Moneda 5" xfId="65"/>
    <cellStyle name="Normal" xfId="0" builtinId="0"/>
    <cellStyle name="Normal 10" xfId="66"/>
    <cellStyle name="Normal 11" xfId="67"/>
    <cellStyle name="Normal 12" xfId="68"/>
    <cellStyle name="Normal 13" xfId="69"/>
    <cellStyle name="Normal 14" xfId="70"/>
    <cellStyle name="Normal 15" xfId="71"/>
    <cellStyle name="Normal 16" xfId="72"/>
    <cellStyle name="Normal 17" xfId="73"/>
    <cellStyle name="Normal 18" xfId="74"/>
    <cellStyle name="Normal 19" xfId="75"/>
    <cellStyle name="Normal 2" xfId="76"/>
    <cellStyle name="Normal 2 10 10" xfId="77"/>
    <cellStyle name="Normal 2 11" xfId="78"/>
    <cellStyle name="Normal 2 19" xfId="79"/>
    <cellStyle name="Normal 2 2" xfId="80"/>
    <cellStyle name="Normal 2 2 2" xfId="81"/>
    <cellStyle name="Normal 2 2 4 2" xfId="82"/>
    <cellStyle name="Normal 2 3" xfId="83"/>
    <cellStyle name="Normal 2 4" xfId="84"/>
    <cellStyle name="Normal 2 5" xfId="85"/>
    <cellStyle name="Normal 2 6" xfId="86"/>
    <cellStyle name="Normal 2 7" xfId="87"/>
    <cellStyle name="Normal 2 8" xfId="88"/>
    <cellStyle name="Normal 2 9" xfId="89"/>
    <cellStyle name="Normal 20" xfId="90"/>
    <cellStyle name="Normal 21" xfId="91"/>
    <cellStyle name="Normal 22" xfId="92"/>
    <cellStyle name="Normal 23" xfId="93"/>
    <cellStyle name="Normal 24" xfId="94"/>
    <cellStyle name="Normal 25" xfId="95"/>
    <cellStyle name="Normal 26" xfId="96"/>
    <cellStyle name="Normal 27" xfId="97"/>
    <cellStyle name="Normal 28" xfId="5"/>
    <cellStyle name="Normal 29" xfId="98"/>
    <cellStyle name="Normal 3" xfId="99"/>
    <cellStyle name="Normal 3 2" xfId="100"/>
    <cellStyle name="Normal 3 2 2" xfId="101"/>
    <cellStyle name="Normal 3 3" xfId="102"/>
    <cellStyle name="Normal 3 4" xfId="103"/>
    <cellStyle name="Normal 3 5" xfId="133"/>
    <cellStyle name="Normal 30" xfId="104"/>
    <cellStyle name="Normal 31" xfId="105"/>
    <cellStyle name="Normal 32" xfId="106"/>
    <cellStyle name="Normal 33" xfId="107"/>
    <cellStyle name="Normal 34" xfId="108"/>
    <cellStyle name="Normal 35" xfId="109"/>
    <cellStyle name="Normal 36" xfId="110"/>
    <cellStyle name="Normal 37" xfId="111"/>
    <cellStyle name="Normal 4" xfId="112"/>
    <cellStyle name="Normal 4 2" xfId="113"/>
    <cellStyle name="Normal 4 2 2" xfId="114"/>
    <cellStyle name="Normal 4 3" xfId="115"/>
    <cellStyle name="Normal 4 4" xfId="8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Porcentaje 2" xfId="124"/>
    <cellStyle name="Porcentual" xfId="3" builtinId="5"/>
    <cellStyle name="Porcentual 2" xfId="125"/>
    <cellStyle name="Porcentual 2 2" xfId="126"/>
    <cellStyle name="Porcentual 2 2 2" xfId="127"/>
    <cellStyle name="Porcentual 2 3" xfId="128"/>
    <cellStyle name="Porcentual 3" xfId="129"/>
    <cellStyle name="Porcentual 3 2" xfId="130"/>
    <cellStyle name="Porcentual 4" xfId="131"/>
    <cellStyle name="Porcentual 5" xfId="10"/>
    <cellStyle name="Porcentual 5 2" xfId="9"/>
    <cellStyle name="Porcentual 6" xfId="132"/>
  </cellStyles>
  <dxfs count="0"/>
  <tableStyles count="0" defaultTableStyle="TableStyleMedium9" defaultPivotStyle="PivotStyleLight16"/>
  <colors>
    <mruColors>
      <color rgb="FFCCFFCC"/>
      <color rgb="FFCC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5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209709</xdr:colOff>
      <xdr:row>1</xdr:row>
      <xdr:rowOff>159286</xdr:rowOff>
    </xdr:from>
    <xdr:to>
      <xdr:col>1</xdr:col>
      <xdr:colOff>1189423</xdr:colOff>
      <xdr:row>5</xdr:row>
      <xdr:rowOff>141716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5385" y="360992"/>
          <a:ext cx="979714" cy="7892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103300</xdr:rowOff>
    </xdr:from>
    <xdr:to>
      <xdr:col>6</xdr:col>
      <xdr:colOff>639535</xdr:colOff>
      <xdr:row>6</xdr:row>
      <xdr:rowOff>134471</xdr:rowOff>
    </xdr:to>
    <xdr:sp macro="" textlink="">
      <xdr:nvSpPr>
        <xdr:cNvPr id="3" name="2 CuadroTexto"/>
        <xdr:cNvSpPr txBox="1"/>
      </xdr:nvSpPr>
      <xdr:spPr>
        <a:xfrm>
          <a:off x="1689088" y="303325"/>
          <a:ext cx="6408522" cy="10312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</a:t>
          </a:r>
        </a:p>
      </xdr:txBody>
    </xdr:sp>
    <xdr:clientData/>
  </xdr:twoCellAnchor>
  <xdr:twoCellAnchor editAs="oneCell">
    <xdr:from>
      <xdr:col>6</xdr:col>
      <xdr:colOff>962906</xdr:colOff>
      <xdr:row>1</xdr:row>
      <xdr:rowOff>120864</xdr:rowOff>
    </xdr:from>
    <xdr:to>
      <xdr:col>7</xdr:col>
      <xdr:colOff>1196629</xdr:colOff>
      <xdr:row>6</xdr:row>
      <xdr:rowOff>52828</xdr:rowOff>
    </xdr:to>
    <xdr:pic>
      <xdr:nvPicPr>
        <xdr:cNvPr id="4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93259" y="322570"/>
          <a:ext cx="1197429" cy="940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66675</xdr:rowOff>
    </xdr:from>
    <xdr:to>
      <xdr:col>2</xdr:col>
      <xdr:colOff>180975</xdr:colOff>
      <xdr:row>5</xdr:row>
      <xdr:rowOff>76200</xdr:rowOff>
    </xdr:to>
    <xdr:pic>
      <xdr:nvPicPr>
        <xdr:cNvPr id="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0955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447675</xdr:colOff>
      <xdr:row>0</xdr:row>
      <xdr:rowOff>95250</xdr:rowOff>
    </xdr:from>
    <xdr:to>
      <xdr:col>21</xdr:col>
      <xdr:colOff>1038225</xdr:colOff>
      <xdr:row>5</xdr:row>
      <xdr:rowOff>0</xdr:rowOff>
    </xdr:to>
    <xdr:pic>
      <xdr:nvPicPr>
        <xdr:cNvPr id="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01125" y="95250"/>
          <a:ext cx="5905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76200</xdr:colOff>
      <xdr:row>0</xdr:row>
      <xdr:rowOff>28575</xdr:rowOff>
    </xdr:from>
    <xdr:to>
      <xdr:col>18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562225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192879</xdr:colOff>
      <xdr:row>2</xdr:row>
      <xdr:rowOff>59531</xdr:rowOff>
    </xdr:from>
    <xdr:to>
      <xdr:col>1</xdr:col>
      <xdr:colOff>762000</xdr:colOff>
      <xdr:row>6</xdr:row>
      <xdr:rowOff>119063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579" y="411956"/>
          <a:ext cx="569121" cy="8501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452438</xdr:colOff>
      <xdr:row>2</xdr:row>
      <xdr:rowOff>4782</xdr:rowOff>
    </xdr:from>
    <xdr:to>
      <xdr:col>6</xdr:col>
      <xdr:colOff>369093</xdr:colOff>
      <xdr:row>6</xdr:row>
      <xdr:rowOff>123542</xdr:rowOff>
    </xdr:to>
    <xdr:pic>
      <xdr:nvPicPr>
        <xdr:cNvPr id="4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96063" y="357207"/>
          <a:ext cx="754855" cy="90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PEC\imprimir\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RECCION%20TECNICA%20ICBF\Archivos%20FONADE\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ree.Duica\Documents\INVESTIGACION%20DE%20MERCADOS\PROCESOS\2013\EQUIPOS%20DE%20METROLOGIA\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uber.Garcia\Mis%20documentos\Datos\Rafa\PLANTA-2008\AMPLIACION%20PLANTA\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SOLIDADO_GENERAL_SEDES_PAE_1502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outlinePr summaryRight="0"/>
  </sheetPr>
  <dimension ref="A1:P59"/>
  <sheetViews>
    <sheetView showGridLines="0" tabSelected="1" zoomScale="85" zoomScaleNormal="85" zoomScaleSheetLayoutView="85" zoomScalePageLayoutView="70" workbookViewId="0">
      <selection activeCell="D15" sqref="D15"/>
    </sheetView>
  </sheetViews>
  <sheetFormatPr baseColWidth="10" defaultColWidth="0" defaultRowHeight="15.75" customHeight="1" zeroHeight="1"/>
  <cols>
    <col min="1" max="1" width="2.140625" style="3" customWidth="1"/>
    <col min="2" max="2" width="23.140625" style="3" customWidth="1"/>
    <col min="3" max="3" width="42.140625" style="3" bestFit="1" customWidth="1"/>
    <col min="4" max="4" width="16.5703125" style="3" bestFit="1" customWidth="1"/>
    <col min="5" max="5" width="17.42578125" style="3" bestFit="1" customWidth="1"/>
    <col min="6" max="6" width="11.28515625" style="3" customWidth="1"/>
    <col min="7" max="7" width="14.42578125" style="3" customWidth="1"/>
    <col min="8" max="8" width="20" style="3" customWidth="1"/>
    <col min="9" max="9" width="2.7109375" style="19" customWidth="1"/>
    <col min="10" max="14" width="11.42578125" style="3" hidden="1" customWidth="1"/>
    <col min="15" max="15" width="22" style="3" hidden="1" customWidth="1"/>
    <col min="16" max="16" width="20" style="3" hidden="1" customWidth="1"/>
    <col min="17" max="16384" width="11.42578125" style="3" hidden="1"/>
  </cols>
  <sheetData>
    <row r="1" spans="2:15" s="2" customFormat="1" ht="15.75" customHeight="1" thickBot="1">
      <c r="B1" s="1"/>
      <c r="I1" s="3"/>
    </row>
    <row r="2" spans="2:15" s="2" customFormat="1" ht="15.75" customHeight="1">
      <c r="B2" s="4"/>
      <c r="C2" s="5"/>
      <c r="D2" s="5"/>
      <c r="E2" s="5"/>
      <c r="F2" s="6"/>
      <c r="G2" s="6"/>
      <c r="H2" s="7"/>
      <c r="I2" s="3"/>
    </row>
    <row r="3" spans="2:15" s="2" customFormat="1" ht="15.75" customHeight="1">
      <c r="B3" s="8"/>
      <c r="C3" s="9"/>
      <c r="D3" s="9"/>
      <c r="E3" s="9"/>
      <c r="F3" s="10"/>
      <c r="G3" s="10"/>
      <c r="H3" s="11"/>
      <c r="I3" s="3"/>
    </row>
    <row r="4" spans="2:15" s="2" customFormat="1" ht="15.75" customHeight="1">
      <c r="B4" s="8"/>
      <c r="C4" s="9"/>
      <c r="D4" s="9"/>
      <c r="E4" s="9"/>
      <c r="F4" s="10"/>
      <c r="G4" s="10"/>
      <c r="H4" s="11"/>
      <c r="I4" s="3"/>
    </row>
    <row r="5" spans="2:15" s="2" customFormat="1" ht="15.75" customHeight="1">
      <c r="B5" s="8"/>
      <c r="C5" s="9"/>
      <c r="D5" s="9"/>
      <c r="E5" s="9"/>
      <c r="H5" s="12"/>
      <c r="I5" s="3"/>
    </row>
    <row r="6" spans="2:15" s="2" customFormat="1" ht="15.75" customHeight="1">
      <c r="B6" s="8"/>
      <c r="C6" s="9"/>
      <c r="D6" s="9"/>
      <c r="E6" s="9"/>
      <c r="H6" s="12"/>
      <c r="I6" s="3"/>
      <c r="O6" s="13"/>
    </row>
    <row r="7" spans="2:15" s="2" customFormat="1" ht="15.75" customHeight="1" thickBot="1">
      <c r="B7" s="14"/>
      <c r="C7" s="15"/>
      <c r="D7" s="15"/>
      <c r="E7" s="15"/>
      <c r="F7" s="16"/>
      <c r="G7" s="16"/>
      <c r="H7" s="17"/>
      <c r="I7" s="3"/>
    </row>
    <row r="8" spans="2:15" ht="4.5" customHeight="1">
      <c r="B8" s="18"/>
      <c r="C8" s="18"/>
      <c r="I8" s="3"/>
    </row>
    <row r="9" spans="2:15" ht="18">
      <c r="B9" s="103" t="s">
        <v>92</v>
      </c>
      <c r="C9" s="18"/>
      <c r="I9" s="3"/>
    </row>
    <row r="10" spans="2:15" ht="18">
      <c r="B10" s="104" t="s">
        <v>93</v>
      </c>
      <c r="C10" s="18"/>
      <c r="I10" s="3"/>
    </row>
    <row r="11" spans="2:15" ht="18">
      <c r="B11" s="104" t="s">
        <v>94</v>
      </c>
      <c r="C11" s="18"/>
      <c r="I11" s="3"/>
    </row>
    <row r="12" spans="2:15" ht="7.5" customHeight="1">
      <c r="B12" s="18"/>
      <c r="C12" s="18"/>
      <c r="I12" s="3"/>
    </row>
    <row r="13" spans="2:15" ht="19.5" customHeight="1">
      <c r="B13" s="239" t="s">
        <v>0</v>
      </c>
      <c r="C13" s="239"/>
      <c r="D13" s="239"/>
      <c r="E13" s="389">
        <v>5</v>
      </c>
      <c r="F13" s="94" t="s">
        <v>28</v>
      </c>
    </row>
    <row r="14" spans="2:15" ht="10.5" customHeight="1" thickBot="1"/>
    <row r="15" spans="2:15" ht="52.5" customHeight="1">
      <c r="B15" s="90" t="s">
        <v>1</v>
      </c>
      <c r="C15" s="91" t="s">
        <v>30</v>
      </c>
      <c r="D15" s="91" t="s">
        <v>2</v>
      </c>
      <c r="E15" s="91" t="s">
        <v>3</v>
      </c>
      <c r="F15" s="240" t="s">
        <v>85</v>
      </c>
      <c r="G15" s="241"/>
      <c r="H15" s="92" t="s">
        <v>104</v>
      </c>
      <c r="I15" s="20"/>
    </row>
    <row r="16" spans="2:15" ht="27.75" customHeight="1">
      <c r="B16" s="242" t="s">
        <v>5</v>
      </c>
      <c r="C16" s="21" t="s">
        <v>96</v>
      </c>
      <c r="D16" s="151">
        <v>1</v>
      </c>
      <c r="E16" s="22">
        <v>1</v>
      </c>
      <c r="F16" s="244"/>
      <c r="G16" s="244"/>
      <c r="H16" s="23">
        <f t="shared" ref="H16:H23" si="0">+D16*E16*F16*$E$13</f>
        <v>0</v>
      </c>
      <c r="I16" s="24"/>
      <c r="J16" s="25"/>
      <c r="K16" s="25"/>
      <c r="L16" s="25"/>
    </row>
    <row r="17" spans="2:15" ht="27.75" customHeight="1">
      <c r="B17" s="242"/>
      <c r="C17" s="21" t="s">
        <v>97</v>
      </c>
      <c r="D17" s="151">
        <v>1</v>
      </c>
      <c r="E17" s="22">
        <v>1</v>
      </c>
      <c r="F17" s="244"/>
      <c r="G17" s="244"/>
      <c r="H17" s="23">
        <f t="shared" si="0"/>
        <v>0</v>
      </c>
      <c r="I17" s="24"/>
      <c r="J17" s="25"/>
      <c r="K17" s="25"/>
      <c r="L17" s="25"/>
    </row>
    <row r="18" spans="2:15" ht="27.75" customHeight="1">
      <c r="B18" s="242"/>
      <c r="C18" s="21" t="s">
        <v>98</v>
      </c>
      <c r="D18" s="151">
        <v>1</v>
      </c>
      <c r="E18" s="22">
        <v>1</v>
      </c>
      <c r="F18" s="244"/>
      <c r="G18" s="244"/>
      <c r="H18" s="23">
        <f t="shared" si="0"/>
        <v>0</v>
      </c>
      <c r="I18" s="24"/>
      <c r="J18" s="25"/>
      <c r="K18" s="25"/>
      <c r="L18" s="25"/>
    </row>
    <row r="19" spans="2:15" ht="27.75" customHeight="1">
      <c r="B19" s="242"/>
      <c r="C19" s="26" t="s">
        <v>99</v>
      </c>
      <c r="D19" s="151">
        <v>1</v>
      </c>
      <c r="E19" s="22">
        <v>1</v>
      </c>
      <c r="F19" s="244"/>
      <c r="G19" s="244"/>
      <c r="H19" s="23">
        <f t="shared" si="0"/>
        <v>0</v>
      </c>
      <c r="I19" s="24"/>
      <c r="J19" s="25"/>
      <c r="K19" s="25"/>
      <c r="L19" s="25"/>
    </row>
    <row r="20" spans="2:15" ht="27.75" customHeight="1">
      <c r="B20" s="242"/>
      <c r="C20" s="21" t="s">
        <v>100</v>
      </c>
      <c r="D20" s="151">
        <v>1</v>
      </c>
      <c r="E20" s="22">
        <v>0.5</v>
      </c>
      <c r="F20" s="244"/>
      <c r="G20" s="244"/>
      <c r="H20" s="23">
        <f t="shared" si="0"/>
        <v>0</v>
      </c>
      <c r="I20" s="24"/>
      <c r="J20" s="25"/>
      <c r="K20" s="25"/>
      <c r="L20" s="25"/>
    </row>
    <row r="21" spans="2:15" ht="27.75" customHeight="1">
      <c r="B21" s="242"/>
      <c r="C21" s="21" t="s">
        <v>101</v>
      </c>
      <c r="D21" s="151">
        <v>1</v>
      </c>
      <c r="E21" s="22">
        <v>0.3</v>
      </c>
      <c r="F21" s="244"/>
      <c r="G21" s="244"/>
      <c r="H21" s="23">
        <f t="shared" si="0"/>
        <v>0</v>
      </c>
      <c r="I21" s="24"/>
      <c r="J21" s="25"/>
      <c r="K21" s="25"/>
      <c r="L21" s="25"/>
    </row>
    <row r="22" spans="2:15" ht="27.75" customHeight="1">
      <c r="B22" s="242"/>
      <c r="C22" s="21" t="s">
        <v>102</v>
      </c>
      <c r="D22" s="151">
        <v>3</v>
      </c>
      <c r="E22" s="374">
        <v>0.3</v>
      </c>
      <c r="F22" s="244"/>
      <c r="G22" s="244"/>
      <c r="H22" s="23">
        <f t="shared" si="0"/>
        <v>0</v>
      </c>
      <c r="I22" s="24"/>
      <c r="J22" s="25"/>
      <c r="K22" s="25"/>
      <c r="L22" s="25"/>
    </row>
    <row r="23" spans="2:15" ht="27.75" customHeight="1" thickBot="1">
      <c r="B23" s="243"/>
      <c r="C23" s="198" t="s">
        <v>103</v>
      </c>
      <c r="D23" s="199">
        <v>14</v>
      </c>
      <c r="E23" s="375">
        <v>0.3</v>
      </c>
      <c r="F23" s="214"/>
      <c r="G23" s="214"/>
      <c r="H23" s="93">
        <f t="shared" si="0"/>
        <v>0</v>
      </c>
      <c r="I23" s="24"/>
      <c r="J23" s="25"/>
      <c r="K23" s="25"/>
      <c r="L23" s="25"/>
    </row>
    <row r="24" spans="2:15" ht="21" customHeight="1" thickBot="1">
      <c r="B24" s="206" t="s">
        <v>6</v>
      </c>
      <c r="C24" s="207"/>
      <c r="D24" s="207"/>
      <c r="E24" s="207"/>
      <c r="F24" s="207"/>
      <c r="G24" s="215"/>
      <c r="H24" s="63">
        <f>+SUM(H16:H23)</f>
        <v>0</v>
      </c>
      <c r="I24" s="27"/>
      <c r="J24" s="25"/>
      <c r="K24" s="25"/>
      <c r="L24" s="25"/>
    </row>
    <row r="25" spans="2:15" ht="7.5" customHeight="1" thickBot="1"/>
    <row r="26" spans="2:15" ht="52.5" customHeight="1" thickBot="1">
      <c r="B26" s="90" t="s">
        <v>1</v>
      </c>
      <c r="C26" s="216" t="s">
        <v>7</v>
      </c>
      <c r="D26" s="217"/>
      <c r="E26" s="98"/>
      <c r="F26" s="217"/>
      <c r="G26" s="218"/>
      <c r="H26" s="62" t="s">
        <v>4</v>
      </c>
      <c r="I26" s="20"/>
    </row>
    <row r="27" spans="2:15" ht="27.75" customHeight="1" collapsed="1">
      <c r="B27" s="219" t="s">
        <v>89</v>
      </c>
      <c r="C27" s="222" t="s">
        <v>8</v>
      </c>
      <c r="D27" s="223"/>
      <c r="E27" s="28"/>
      <c r="F27" s="224"/>
      <c r="G27" s="225"/>
      <c r="H27" s="47"/>
      <c r="I27" s="24"/>
      <c r="O27" s="29"/>
    </row>
    <row r="28" spans="2:15" ht="27.75" customHeight="1">
      <c r="B28" s="220"/>
      <c r="C28" s="226" t="s">
        <v>9</v>
      </c>
      <c r="D28" s="227"/>
      <c r="E28" s="30"/>
      <c r="F28" s="228"/>
      <c r="G28" s="229"/>
      <c r="H28" s="48"/>
      <c r="I28" s="24"/>
    </row>
    <row r="29" spans="2:15" ht="27.75" customHeight="1">
      <c r="B29" s="220"/>
      <c r="C29" s="230" t="s">
        <v>105</v>
      </c>
      <c r="D29" s="231"/>
      <c r="E29" s="31"/>
      <c r="F29" s="32"/>
      <c r="G29" s="33"/>
      <c r="H29" s="48"/>
      <c r="I29" s="24"/>
    </row>
    <row r="30" spans="2:15" ht="27.75" customHeight="1" thickBot="1">
      <c r="B30" s="221"/>
      <c r="C30" s="232" t="s">
        <v>106</v>
      </c>
      <c r="D30" s="233"/>
      <c r="E30" s="34"/>
      <c r="F30" s="35"/>
      <c r="G30" s="36"/>
      <c r="H30" s="49"/>
      <c r="I30" s="24"/>
    </row>
    <row r="31" spans="2:15" ht="21" customHeight="1" thickBot="1">
      <c r="B31" s="206" t="s">
        <v>10</v>
      </c>
      <c r="C31" s="234"/>
      <c r="D31" s="234"/>
      <c r="E31" s="234"/>
      <c r="F31" s="234"/>
      <c r="G31" s="235"/>
      <c r="H31" s="64">
        <f>+SUM(H27:H30)</f>
        <v>0</v>
      </c>
      <c r="I31" s="27"/>
    </row>
    <row r="32" spans="2:15" ht="8.25" customHeight="1" thickBot="1">
      <c r="B32" s="37"/>
      <c r="C32" s="37"/>
    </row>
    <row r="33" spans="2:9" ht="52.5" customHeight="1" thickBot="1">
      <c r="B33" s="60" t="s">
        <v>1</v>
      </c>
      <c r="C33" s="236" t="s">
        <v>7</v>
      </c>
      <c r="D33" s="236"/>
      <c r="E33" s="236"/>
      <c r="F33" s="97" t="s">
        <v>11</v>
      </c>
      <c r="G33" s="99" t="s">
        <v>107</v>
      </c>
      <c r="H33" s="61" t="s">
        <v>12</v>
      </c>
      <c r="I33" s="20"/>
    </row>
    <row r="34" spans="2:9" ht="45.75" customHeight="1">
      <c r="B34" s="38" t="s">
        <v>95</v>
      </c>
      <c r="C34" s="237" t="s">
        <v>155</v>
      </c>
      <c r="D34" s="237"/>
      <c r="E34" s="237"/>
      <c r="F34" s="153">
        <v>14</v>
      </c>
      <c r="G34" s="50"/>
      <c r="H34" s="39">
        <f>+F34*G34</f>
        <v>0</v>
      </c>
      <c r="I34" s="24"/>
    </row>
    <row r="35" spans="2:9" ht="21" customHeight="1" thickBot="1">
      <c r="B35" s="238" t="s">
        <v>13</v>
      </c>
      <c r="C35" s="234"/>
      <c r="D35" s="234"/>
      <c r="E35" s="234"/>
      <c r="F35" s="234"/>
      <c r="G35" s="235"/>
      <c r="H35" s="64">
        <f>+SUM(H34:H34)</f>
        <v>0</v>
      </c>
      <c r="I35" s="27"/>
    </row>
    <row r="36" spans="2:9" ht="6.75" customHeight="1" thickBot="1">
      <c r="B36" s="37"/>
      <c r="C36" s="37"/>
    </row>
    <row r="37" spans="2:9" ht="18.75" customHeight="1" thickBot="1">
      <c r="B37" s="208" t="s">
        <v>14</v>
      </c>
      <c r="C37" s="209"/>
      <c r="D37" s="209"/>
      <c r="E37" s="209"/>
      <c r="F37" s="209"/>
      <c r="G37" s="108"/>
      <c r="H37" s="109">
        <f>+H24+H31+H35</f>
        <v>0</v>
      </c>
      <c r="I37" s="40"/>
    </row>
    <row r="38" spans="2:9" ht="6.75" customHeight="1" thickBot="1"/>
    <row r="39" spans="2:9" ht="52.5" customHeight="1">
      <c r="B39" s="58" t="s">
        <v>1</v>
      </c>
      <c r="C39" s="201" t="s">
        <v>7</v>
      </c>
      <c r="D39" s="202"/>
      <c r="E39" s="202"/>
      <c r="F39" s="203"/>
      <c r="G39" s="56" t="s">
        <v>15</v>
      </c>
      <c r="H39" s="59" t="s">
        <v>12</v>
      </c>
    </row>
    <row r="40" spans="2:9" ht="27.75" customHeight="1">
      <c r="B40" s="204" t="s">
        <v>91</v>
      </c>
      <c r="C40" s="41" t="s">
        <v>16</v>
      </c>
      <c r="D40" s="42"/>
      <c r="E40" s="43"/>
      <c r="F40" s="44"/>
      <c r="G40" s="51"/>
      <c r="H40" s="45">
        <f>+H37*G40</f>
        <v>0</v>
      </c>
    </row>
    <row r="41" spans="2:9" ht="27.75" customHeight="1" thickBot="1">
      <c r="B41" s="205"/>
      <c r="C41" s="41" t="s">
        <v>17</v>
      </c>
      <c r="D41" s="42"/>
      <c r="E41" s="43"/>
      <c r="F41" s="44"/>
      <c r="G41" s="51"/>
      <c r="H41" s="45">
        <f>+H37*G41</f>
        <v>0</v>
      </c>
    </row>
    <row r="42" spans="2:9" ht="21" customHeight="1" thickBot="1">
      <c r="B42" s="206" t="s">
        <v>86</v>
      </c>
      <c r="C42" s="207"/>
      <c r="D42" s="207"/>
      <c r="E42" s="207"/>
      <c r="F42" s="207"/>
      <c r="G42" s="65"/>
      <c r="H42" s="63">
        <f>+SUM(H40:H41)</f>
        <v>0</v>
      </c>
      <c r="I42" s="27"/>
    </row>
    <row r="43" spans="2:9" ht="9" customHeight="1" thickBot="1"/>
    <row r="44" spans="2:9" ht="17.25" customHeight="1" thickBot="1">
      <c r="B44" s="208" t="s">
        <v>108</v>
      </c>
      <c r="C44" s="209"/>
      <c r="D44" s="209"/>
      <c r="E44" s="209"/>
      <c r="F44" s="209"/>
      <c r="G44" s="108"/>
      <c r="H44" s="109">
        <f>+H37+H42</f>
        <v>0</v>
      </c>
      <c r="I44" s="40"/>
    </row>
    <row r="45" spans="2:9" ht="9.75" customHeight="1" thickBot="1"/>
    <row r="46" spans="2:9" ht="52.5" customHeight="1">
      <c r="B46" s="55" t="s">
        <v>1</v>
      </c>
      <c r="C46" s="201" t="s">
        <v>7</v>
      </c>
      <c r="D46" s="202"/>
      <c r="E46" s="202"/>
      <c r="F46" s="203"/>
      <c r="G46" s="56" t="s">
        <v>15</v>
      </c>
      <c r="H46" s="59" t="s">
        <v>12</v>
      </c>
    </row>
    <row r="47" spans="2:9" ht="27.75" customHeight="1">
      <c r="B47" s="204" t="s">
        <v>18</v>
      </c>
      <c r="C47" s="154" t="s">
        <v>26</v>
      </c>
      <c r="D47" s="42"/>
      <c r="E47" s="43"/>
      <c r="F47" s="44"/>
      <c r="G47" s="95">
        <f>6.9/1000</f>
        <v>6.9000000000000008E-3</v>
      </c>
      <c r="H47" s="106">
        <f>+G47*H44</f>
        <v>0</v>
      </c>
    </row>
    <row r="48" spans="2:9" ht="27.75" customHeight="1" thickBot="1">
      <c r="B48" s="212"/>
      <c r="C48" s="155" t="s">
        <v>19</v>
      </c>
      <c r="D48" s="52"/>
      <c r="E48" s="53"/>
      <c r="F48" s="54"/>
      <c r="G48" s="96">
        <v>0.16</v>
      </c>
      <c r="H48" s="107">
        <f>+H44*G48</f>
        <v>0</v>
      </c>
    </row>
    <row r="49" spans="2:10" ht="21" customHeight="1" thickBot="1">
      <c r="B49" s="206" t="s">
        <v>20</v>
      </c>
      <c r="C49" s="207"/>
      <c r="D49" s="207"/>
      <c r="E49" s="207"/>
      <c r="F49" s="207"/>
      <c r="G49" s="65"/>
      <c r="H49" s="63">
        <f>+SUM(H47:H48)</f>
        <v>0</v>
      </c>
      <c r="I49" s="27"/>
    </row>
    <row r="50" spans="2:10" ht="5.25" customHeight="1" thickBot="1">
      <c r="B50" s="110"/>
      <c r="C50" s="111"/>
      <c r="D50" s="111"/>
      <c r="E50" s="112"/>
      <c r="F50" s="112"/>
      <c r="G50" s="113"/>
      <c r="H50" s="114"/>
    </row>
    <row r="51" spans="2:10" ht="21.75" customHeight="1" thickBot="1">
      <c r="B51" s="210" t="s">
        <v>27</v>
      </c>
      <c r="C51" s="211"/>
      <c r="D51" s="211"/>
      <c r="E51" s="211"/>
      <c r="F51" s="211"/>
      <c r="G51" s="115"/>
      <c r="H51" s="116">
        <f>+H44+H49</f>
        <v>0</v>
      </c>
      <c r="I51" s="40"/>
    </row>
    <row r="52" spans="2:10" ht="6.75" customHeight="1"/>
    <row r="53" spans="2:10" ht="15.75" customHeight="1">
      <c r="B53" s="105" t="s">
        <v>29</v>
      </c>
      <c r="C53" s="46"/>
    </row>
    <row r="54" spans="2:10" ht="6.75" customHeight="1">
      <c r="E54" s="57"/>
    </row>
    <row r="55" spans="2:10" s="100" customFormat="1" ht="18">
      <c r="B55" s="213" t="s">
        <v>87</v>
      </c>
      <c r="C55" s="213"/>
      <c r="D55" s="213"/>
      <c r="E55" s="213"/>
      <c r="F55" s="213"/>
      <c r="G55" s="213"/>
      <c r="H55" s="213"/>
      <c r="I55" s="213"/>
      <c r="J55" s="213"/>
    </row>
    <row r="56" spans="2:10" s="100" customFormat="1" ht="18">
      <c r="B56" s="213" t="s">
        <v>88</v>
      </c>
      <c r="C56" s="213"/>
      <c r="D56" s="213"/>
      <c r="E56" s="213"/>
      <c r="F56" s="213"/>
      <c r="G56" s="213"/>
      <c r="H56" s="213"/>
      <c r="I56" s="213"/>
      <c r="J56" s="213"/>
    </row>
    <row r="57" spans="2:10" s="100" customFormat="1" ht="32.25" customHeight="1">
      <c r="B57" s="200" t="s">
        <v>1321</v>
      </c>
      <c r="C57" s="200"/>
      <c r="D57" s="200"/>
      <c r="E57" s="200"/>
      <c r="F57" s="200"/>
      <c r="G57" s="200"/>
      <c r="H57" s="200"/>
      <c r="I57" s="102"/>
      <c r="J57" s="101"/>
    </row>
    <row r="58" spans="2:10" s="117" customFormat="1" ht="39.75" customHeight="1">
      <c r="B58" s="200" t="s">
        <v>90</v>
      </c>
      <c r="C58" s="200"/>
      <c r="D58" s="200"/>
      <c r="E58" s="200"/>
      <c r="F58" s="200"/>
      <c r="G58" s="200"/>
      <c r="H58" s="200"/>
      <c r="I58" s="118"/>
      <c r="J58" s="119"/>
    </row>
    <row r="59" spans="2:10" ht="15.75" customHeight="1"/>
  </sheetData>
  <mergeCells count="38">
    <mergeCell ref="B13:D13"/>
    <mergeCell ref="F15:G15"/>
    <mergeCell ref="B16:B23"/>
    <mergeCell ref="F16:G16"/>
    <mergeCell ref="F17:G17"/>
    <mergeCell ref="F18:G18"/>
    <mergeCell ref="F19:G19"/>
    <mergeCell ref="F20:G20"/>
    <mergeCell ref="F21:G21"/>
    <mergeCell ref="F22:G22"/>
    <mergeCell ref="B37:F37"/>
    <mergeCell ref="F23:G23"/>
    <mergeCell ref="B24:G24"/>
    <mergeCell ref="C26:D26"/>
    <mergeCell ref="F26:G26"/>
    <mergeCell ref="B27:B30"/>
    <mergeCell ref="C27:D27"/>
    <mergeCell ref="F27:G27"/>
    <mergeCell ref="C28:D28"/>
    <mergeCell ref="F28:G28"/>
    <mergeCell ref="C29:D29"/>
    <mergeCell ref="C30:D30"/>
    <mergeCell ref="B31:G31"/>
    <mergeCell ref="C33:E33"/>
    <mergeCell ref="C34:E34"/>
    <mergeCell ref="B35:G35"/>
    <mergeCell ref="B58:H58"/>
    <mergeCell ref="B57:H57"/>
    <mergeCell ref="C39:F39"/>
    <mergeCell ref="B40:B41"/>
    <mergeCell ref="B42:F42"/>
    <mergeCell ref="B44:F44"/>
    <mergeCell ref="C46:F46"/>
    <mergeCell ref="B51:F51"/>
    <mergeCell ref="B47:B48"/>
    <mergeCell ref="B55:J55"/>
    <mergeCell ref="B56:J56"/>
    <mergeCell ref="B49:F49"/>
  </mergeCells>
  <printOptions horizontalCentered="1" verticalCentered="1"/>
  <pageMargins left="0.23622047244094491" right="0.23622047244094491" top="0.31496062992125984" bottom="0.27559055118110237" header="0.31496062992125984" footer="0.31496062992125984"/>
  <pageSetup scale="58" orientation="portrait" r:id="rId1"/>
  <rowBreaks count="1" manualBreakCount="1">
    <brk id="5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 tint="0.59999389629810485"/>
    <pageSetUpPr fitToPage="1"/>
  </sheetPr>
  <dimension ref="A1:WWD79"/>
  <sheetViews>
    <sheetView showGridLines="0" zoomScale="85" zoomScaleNormal="85" zoomScalePageLayoutView="85" workbookViewId="0">
      <selection activeCell="A80" sqref="A80:XFD1048576"/>
    </sheetView>
  </sheetViews>
  <sheetFormatPr baseColWidth="10" defaultColWidth="0" defaultRowHeight="11.25" customHeight="1" zeroHeight="1"/>
  <cols>
    <col min="1" max="5" width="4.28515625" style="122" customWidth="1"/>
    <col min="6" max="6" width="6.85546875" style="122" customWidth="1"/>
    <col min="7" max="7" width="9" style="122" customWidth="1"/>
    <col min="8" max="8" width="16.5703125" style="122" customWidth="1"/>
    <col min="9" max="12" width="4.28515625" style="122" customWidth="1"/>
    <col min="13" max="13" width="4" style="122" customWidth="1"/>
    <col min="14" max="14" width="4.28515625" style="122" customWidth="1"/>
    <col min="15" max="15" width="1.140625" style="122" customWidth="1"/>
    <col min="16" max="16" width="8.28515625" style="122" customWidth="1"/>
    <col min="17" max="17" width="6.85546875" style="122" customWidth="1"/>
    <col min="18" max="18" width="7" style="122" customWidth="1"/>
    <col min="19" max="19" width="4.28515625" style="122" customWidth="1"/>
    <col min="20" max="20" width="5.28515625" style="122" customWidth="1"/>
    <col min="21" max="21" width="16.140625" style="122" customWidth="1"/>
    <col min="22" max="22" width="19.140625" style="122" customWidth="1"/>
    <col min="23" max="23" width="2.42578125" style="122" customWidth="1"/>
    <col min="24" max="261" width="4.28515625" style="122" hidden="1"/>
    <col min="262" max="262" width="6.85546875" style="122" hidden="1"/>
    <col min="263" max="263" width="9" style="122" hidden="1"/>
    <col min="264" max="264" width="16.5703125" style="122" hidden="1"/>
    <col min="265" max="268" width="4.28515625" style="122" hidden="1"/>
    <col min="269" max="269" width="4" style="122" hidden="1"/>
    <col min="270" max="270" width="4.28515625" style="122" hidden="1"/>
    <col min="271" max="271" width="1.140625" style="122" hidden="1"/>
    <col min="272" max="272" width="8.28515625" style="122" hidden="1"/>
    <col min="273" max="273" width="6.85546875" style="122" hidden="1"/>
    <col min="274" max="274" width="7" style="122" hidden="1"/>
    <col min="275" max="275" width="4.28515625" style="122" hidden="1"/>
    <col min="276" max="276" width="5.28515625" style="122" hidden="1"/>
    <col min="277" max="277" width="16.140625" style="122" hidden="1"/>
    <col min="278" max="278" width="19.140625" style="122" hidden="1"/>
    <col min="279" max="517" width="4.28515625" style="122" hidden="1"/>
    <col min="518" max="518" width="6.85546875" style="122" hidden="1"/>
    <col min="519" max="519" width="9" style="122" hidden="1"/>
    <col min="520" max="520" width="16.5703125" style="122" hidden="1"/>
    <col min="521" max="524" width="4.28515625" style="122" hidden="1"/>
    <col min="525" max="525" width="4" style="122" hidden="1"/>
    <col min="526" max="526" width="4.28515625" style="122" hidden="1"/>
    <col min="527" max="527" width="1.140625" style="122" hidden="1"/>
    <col min="528" max="528" width="8.28515625" style="122" hidden="1"/>
    <col min="529" max="529" width="6.85546875" style="122" hidden="1"/>
    <col min="530" max="530" width="7" style="122" hidden="1"/>
    <col min="531" max="531" width="4.28515625" style="122" hidden="1"/>
    <col min="532" max="532" width="5.28515625" style="122" hidden="1"/>
    <col min="533" max="533" width="16.140625" style="122" hidden="1"/>
    <col min="534" max="534" width="19.140625" style="122" hidden="1"/>
    <col min="535" max="773" width="4.28515625" style="122" hidden="1"/>
    <col min="774" max="774" width="6.85546875" style="122" hidden="1"/>
    <col min="775" max="775" width="9" style="122" hidden="1"/>
    <col min="776" max="776" width="16.5703125" style="122" hidden="1"/>
    <col min="777" max="780" width="4.28515625" style="122" hidden="1"/>
    <col min="781" max="781" width="4" style="122" hidden="1"/>
    <col min="782" max="782" width="4.28515625" style="122" hidden="1"/>
    <col min="783" max="783" width="1.140625" style="122" hidden="1"/>
    <col min="784" max="784" width="8.28515625" style="122" hidden="1"/>
    <col min="785" max="785" width="6.85546875" style="122" hidden="1"/>
    <col min="786" max="786" width="7" style="122" hidden="1"/>
    <col min="787" max="787" width="4.28515625" style="122" hidden="1"/>
    <col min="788" max="788" width="5.28515625" style="122" hidden="1"/>
    <col min="789" max="789" width="16.140625" style="122" hidden="1"/>
    <col min="790" max="790" width="19.140625" style="122" hidden="1"/>
    <col min="791" max="1029" width="4.28515625" style="122" hidden="1"/>
    <col min="1030" max="1030" width="6.85546875" style="122" hidden="1"/>
    <col min="1031" max="1031" width="9" style="122" hidden="1"/>
    <col min="1032" max="1032" width="16.5703125" style="122" hidden="1"/>
    <col min="1033" max="1036" width="4.28515625" style="122" hidden="1"/>
    <col min="1037" max="1037" width="4" style="122" hidden="1"/>
    <col min="1038" max="1038" width="4.28515625" style="122" hidden="1"/>
    <col min="1039" max="1039" width="1.140625" style="122" hidden="1"/>
    <col min="1040" max="1040" width="8.28515625" style="122" hidden="1"/>
    <col min="1041" max="1041" width="6.85546875" style="122" hidden="1"/>
    <col min="1042" max="1042" width="7" style="122" hidden="1"/>
    <col min="1043" max="1043" width="4.28515625" style="122" hidden="1"/>
    <col min="1044" max="1044" width="5.28515625" style="122" hidden="1"/>
    <col min="1045" max="1045" width="16.140625" style="122" hidden="1"/>
    <col min="1046" max="1046" width="19.140625" style="122" hidden="1"/>
    <col min="1047" max="1285" width="4.28515625" style="122" hidden="1"/>
    <col min="1286" max="1286" width="6.85546875" style="122" hidden="1"/>
    <col min="1287" max="1287" width="9" style="122" hidden="1"/>
    <col min="1288" max="1288" width="16.5703125" style="122" hidden="1"/>
    <col min="1289" max="1292" width="4.28515625" style="122" hidden="1"/>
    <col min="1293" max="1293" width="4" style="122" hidden="1"/>
    <col min="1294" max="1294" width="4.28515625" style="122" hidden="1"/>
    <col min="1295" max="1295" width="1.140625" style="122" hidden="1"/>
    <col min="1296" max="1296" width="8.28515625" style="122" hidden="1"/>
    <col min="1297" max="1297" width="6.85546875" style="122" hidden="1"/>
    <col min="1298" max="1298" width="7" style="122" hidden="1"/>
    <col min="1299" max="1299" width="4.28515625" style="122" hidden="1"/>
    <col min="1300" max="1300" width="5.28515625" style="122" hidden="1"/>
    <col min="1301" max="1301" width="16.140625" style="122" hidden="1"/>
    <col min="1302" max="1302" width="19.140625" style="122" hidden="1"/>
    <col min="1303" max="1541" width="4.28515625" style="122" hidden="1"/>
    <col min="1542" max="1542" width="6.85546875" style="122" hidden="1"/>
    <col min="1543" max="1543" width="9" style="122" hidden="1"/>
    <col min="1544" max="1544" width="16.5703125" style="122" hidden="1"/>
    <col min="1545" max="1548" width="4.28515625" style="122" hidden="1"/>
    <col min="1549" max="1549" width="4" style="122" hidden="1"/>
    <col min="1550" max="1550" width="4.28515625" style="122" hidden="1"/>
    <col min="1551" max="1551" width="1.140625" style="122" hidden="1"/>
    <col min="1552" max="1552" width="8.28515625" style="122" hidden="1"/>
    <col min="1553" max="1553" width="6.85546875" style="122" hidden="1"/>
    <col min="1554" max="1554" width="7" style="122" hidden="1"/>
    <col min="1555" max="1555" width="4.28515625" style="122" hidden="1"/>
    <col min="1556" max="1556" width="5.28515625" style="122" hidden="1"/>
    <col min="1557" max="1557" width="16.140625" style="122" hidden="1"/>
    <col min="1558" max="1558" width="19.140625" style="122" hidden="1"/>
    <col min="1559" max="1797" width="4.28515625" style="122" hidden="1"/>
    <col min="1798" max="1798" width="6.85546875" style="122" hidden="1"/>
    <col min="1799" max="1799" width="9" style="122" hidden="1"/>
    <col min="1800" max="1800" width="16.5703125" style="122" hidden="1"/>
    <col min="1801" max="1804" width="4.28515625" style="122" hidden="1"/>
    <col min="1805" max="1805" width="4" style="122" hidden="1"/>
    <col min="1806" max="1806" width="4.28515625" style="122" hidden="1"/>
    <col min="1807" max="1807" width="1.140625" style="122" hidden="1"/>
    <col min="1808" max="1808" width="8.28515625" style="122" hidden="1"/>
    <col min="1809" max="1809" width="6.85546875" style="122" hidden="1"/>
    <col min="1810" max="1810" width="7" style="122" hidden="1"/>
    <col min="1811" max="1811" width="4.28515625" style="122" hidden="1"/>
    <col min="1812" max="1812" width="5.28515625" style="122" hidden="1"/>
    <col min="1813" max="1813" width="16.140625" style="122" hidden="1"/>
    <col min="1814" max="1814" width="19.140625" style="122" hidden="1"/>
    <col min="1815" max="2053" width="4.28515625" style="122" hidden="1"/>
    <col min="2054" max="2054" width="6.85546875" style="122" hidden="1"/>
    <col min="2055" max="2055" width="9" style="122" hidden="1"/>
    <col min="2056" max="2056" width="16.5703125" style="122" hidden="1"/>
    <col min="2057" max="2060" width="4.28515625" style="122" hidden="1"/>
    <col min="2061" max="2061" width="4" style="122" hidden="1"/>
    <col min="2062" max="2062" width="4.28515625" style="122" hidden="1"/>
    <col min="2063" max="2063" width="1.140625" style="122" hidden="1"/>
    <col min="2064" max="2064" width="8.28515625" style="122" hidden="1"/>
    <col min="2065" max="2065" width="6.85546875" style="122" hidden="1"/>
    <col min="2066" max="2066" width="7" style="122" hidden="1"/>
    <col min="2067" max="2067" width="4.28515625" style="122" hidden="1"/>
    <col min="2068" max="2068" width="5.28515625" style="122" hidden="1"/>
    <col min="2069" max="2069" width="16.140625" style="122" hidden="1"/>
    <col min="2070" max="2070" width="19.140625" style="122" hidden="1"/>
    <col min="2071" max="2309" width="4.28515625" style="122" hidden="1"/>
    <col min="2310" max="2310" width="6.85546875" style="122" hidden="1"/>
    <col min="2311" max="2311" width="9" style="122" hidden="1"/>
    <col min="2312" max="2312" width="16.5703125" style="122" hidden="1"/>
    <col min="2313" max="2316" width="4.28515625" style="122" hidden="1"/>
    <col min="2317" max="2317" width="4" style="122" hidden="1"/>
    <col min="2318" max="2318" width="4.28515625" style="122" hidden="1"/>
    <col min="2319" max="2319" width="1.140625" style="122" hidden="1"/>
    <col min="2320" max="2320" width="8.28515625" style="122" hidden="1"/>
    <col min="2321" max="2321" width="6.85546875" style="122" hidden="1"/>
    <col min="2322" max="2322" width="7" style="122" hidden="1"/>
    <col min="2323" max="2323" width="4.28515625" style="122" hidden="1"/>
    <col min="2324" max="2324" width="5.28515625" style="122" hidden="1"/>
    <col min="2325" max="2325" width="16.140625" style="122" hidden="1"/>
    <col min="2326" max="2326" width="19.140625" style="122" hidden="1"/>
    <col min="2327" max="2565" width="4.28515625" style="122" hidden="1"/>
    <col min="2566" max="2566" width="6.85546875" style="122" hidden="1"/>
    <col min="2567" max="2567" width="9" style="122" hidden="1"/>
    <col min="2568" max="2568" width="16.5703125" style="122" hidden="1"/>
    <col min="2569" max="2572" width="4.28515625" style="122" hidden="1"/>
    <col min="2573" max="2573" width="4" style="122" hidden="1"/>
    <col min="2574" max="2574" width="4.28515625" style="122" hidden="1"/>
    <col min="2575" max="2575" width="1.140625" style="122" hidden="1"/>
    <col min="2576" max="2576" width="8.28515625" style="122" hidden="1"/>
    <col min="2577" max="2577" width="6.85546875" style="122" hidden="1"/>
    <col min="2578" max="2578" width="7" style="122" hidden="1"/>
    <col min="2579" max="2579" width="4.28515625" style="122" hidden="1"/>
    <col min="2580" max="2580" width="5.28515625" style="122" hidden="1"/>
    <col min="2581" max="2581" width="16.140625" style="122" hidden="1"/>
    <col min="2582" max="2582" width="19.140625" style="122" hidden="1"/>
    <col min="2583" max="2821" width="4.28515625" style="122" hidden="1"/>
    <col min="2822" max="2822" width="6.85546875" style="122" hidden="1"/>
    <col min="2823" max="2823" width="9" style="122" hidden="1"/>
    <col min="2824" max="2824" width="16.5703125" style="122" hidden="1"/>
    <col min="2825" max="2828" width="4.28515625" style="122" hidden="1"/>
    <col min="2829" max="2829" width="4" style="122" hidden="1"/>
    <col min="2830" max="2830" width="4.28515625" style="122" hidden="1"/>
    <col min="2831" max="2831" width="1.140625" style="122" hidden="1"/>
    <col min="2832" max="2832" width="8.28515625" style="122" hidden="1"/>
    <col min="2833" max="2833" width="6.85546875" style="122" hidden="1"/>
    <col min="2834" max="2834" width="7" style="122" hidden="1"/>
    <col min="2835" max="2835" width="4.28515625" style="122" hidden="1"/>
    <col min="2836" max="2836" width="5.28515625" style="122" hidden="1"/>
    <col min="2837" max="2837" width="16.140625" style="122" hidden="1"/>
    <col min="2838" max="2838" width="19.140625" style="122" hidden="1"/>
    <col min="2839" max="3077" width="4.28515625" style="122" hidden="1"/>
    <col min="3078" max="3078" width="6.85546875" style="122" hidden="1"/>
    <col min="3079" max="3079" width="9" style="122" hidden="1"/>
    <col min="3080" max="3080" width="16.5703125" style="122" hidden="1"/>
    <col min="3081" max="3084" width="4.28515625" style="122" hidden="1"/>
    <col min="3085" max="3085" width="4" style="122" hidden="1"/>
    <col min="3086" max="3086" width="4.28515625" style="122" hidden="1"/>
    <col min="3087" max="3087" width="1.140625" style="122" hidden="1"/>
    <col min="3088" max="3088" width="8.28515625" style="122" hidden="1"/>
    <col min="3089" max="3089" width="6.85546875" style="122" hidden="1"/>
    <col min="3090" max="3090" width="7" style="122" hidden="1"/>
    <col min="3091" max="3091" width="4.28515625" style="122" hidden="1"/>
    <col min="3092" max="3092" width="5.28515625" style="122" hidden="1"/>
    <col min="3093" max="3093" width="16.140625" style="122" hidden="1"/>
    <col min="3094" max="3094" width="19.140625" style="122" hidden="1"/>
    <col min="3095" max="3333" width="4.28515625" style="122" hidden="1"/>
    <col min="3334" max="3334" width="6.85546875" style="122" hidden="1"/>
    <col min="3335" max="3335" width="9" style="122" hidden="1"/>
    <col min="3336" max="3336" width="16.5703125" style="122" hidden="1"/>
    <col min="3337" max="3340" width="4.28515625" style="122" hidden="1"/>
    <col min="3341" max="3341" width="4" style="122" hidden="1"/>
    <col min="3342" max="3342" width="4.28515625" style="122" hidden="1"/>
    <col min="3343" max="3343" width="1.140625" style="122" hidden="1"/>
    <col min="3344" max="3344" width="8.28515625" style="122" hidden="1"/>
    <col min="3345" max="3345" width="6.85546875" style="122" hidden="1"/>
    <col min="3346" max="3346" width="7" style="122" hidden="1"/>
    <col min="3347" max="3347" width="4.28515625" style="122" hidden="1"/>
    <col min="3348" max="3348" width="5.28515625" style="122" hidden="1"/>
    <col min="3349" max="3349" width="16.140625" style="122" hidden="1"/>
    <col min="3350" max="3350" width="19.140625" style="122" hidden="1"/>
    <col min="3351" max="3589" width="4.28515625" style="122" hidden="1"/>
    <col min="3590" max="3590" width="6.85546875" style="122" hidden="1"/>
    <col min="3591" max="3591" width="9" style="122" hidden="1"/>
    <col min="3592" max="3592" width="16.5703125" style="122" hidden="1"/>
    <col min="3593" max="3596" width="4.28515625" style="122" hidden="1"/>
    <col min="3597" max="3597" width="4" style="122" hidden="1"/>
    <col min="3598" max="3598" width="4.28515625" style="122" hidden="1"/>
    <col min="3599" max="3599" width="1.140625" style="122" hidden="1"/>
    <col min="3600" max="3600" width="8.28515625" style="122" hidden="1"/>
    <col min="3601" max="3601" width="6.85546875" style="122" hidden="1"/>
    <col min="3602" max="3602" width="7" style="122" hidden="1"/>
    <col min="3603" max="3603" width="4.28515625" style="122" hidden="1"/>
    <col min="3604" max="3604" width="5.28515625" style="122" hidden="1"/>
    <col min="3605" max="3605" width="16.140625" style="122" hidden="1"/>
    <col min="3606" max="3606" width="19.140625" style="122" hidden="1"/>
    <col min="3607" max="3845" width="4.28515625" style="122" hidden="1"/>
    <col min="3846" max="3846" width="6.85546875" style="122" hidden="1"/>
    <col min="3847" max="3847" width="9" style="122" hidden="1"/>
    <col min="3848" max="3848" width="16.5703125" style="122" hidden="1"/>
    <col min="3849" max="3852" width="4.28515625" style="122" hidden="1"/>
    <col min="3853" max="3853" width="4" style="122" hidden="1"/>
    <col min="3854" max="3854" width="4.28515625" style="122" hidden="1"/>
    <col min="3855" max="3855" width="1.140625" style="122" hidden="1"/>
    <col min="3856" max="3856" width="8.28515625" style="122" hidden="1"/>
    <col min="3857" max="3857" width="6.85546875" style="122" hidden="1"/>
    <col min="3858" max="3858" width="7" style="122" hidden="1"/>
    <col min="3859" max="3859" width="4.28515625" style="122" hidden="1"/>
    <col min="3860" max="3860" width="5.28515625" style="122" hidden="1"/>
    <col min="3861" max="3861" width="16.140625" style="122" hidden="1"/>
    <col min="3862" max="3862" width="19.140625" style="122" hidden="1"/>
    <col min="3863" max="4101" width="4.28515625" style="122" hidden="1"/>
    <col min="4102" max="4102" width="6.85546875" style="122" hidden="1"/>
    <col min="4103" max="4103" width="9" style="122" hidden="1"/>
    <col min="4104" max="4104" width="16.5703125" style="122" hidden="1"/>
    <col min="4105" max="4108" width="4.28515625" style="122" hidden="1"/>
    <col min="4109" max="4109" width="4" style="122" hidden="1"/>
    <col min="4110" max="4110" width="4.28515625" style="122" hidden="1"/>
    <col min="4111" max="4111" width="1.140625" style="122" hidden="1"/>
    <col min="4112" max="4112" width="8.28515625" style="122" hidden="1"/>
    <col min="4113" max="4113" width="6.85546875" style="122" hidden="1"/>
    <col min="4114" max="4114" width="7" style="122" hidden="1"/>
    <col min="4115" max="4115" width="4.28515625" style="122" hidden="1"/>
    <col min="4116" max="4116" width="5.28515625" style="122" hidden="1"/>
    <col min="4117" max="4117" width="16.140625" style="122" hidden="1"/>
    <col min="4118" max="4118" width="19.140625" style="122" hidden="1"/>
    <col min="4119" max="4357" width="4.28515625" style="122" hidden="1"/>
    <col min="4358" max="4358" width="6.85546875" style="122" hidden="1"/>
    <col min="4359" max="4359" width="9" style="122" hidden="1"/>
    <col min="4360" max="4360" width="16.5703125" style="122" hidden="1"/>
    <col min="4361" max="4364" width="4.28515625" style="122" hidden="1"/>
    <col min="4365" max="4365" width="4" style="122" hidden="1"/>
    <col min="4366" max="4366" width="4.28515625" style="122" hidden="1"/>
    <col min="4367" max="4367" width="1.140625" style="122" hidden="1"/>
    <col min="4368" max="4368" width="8.28515625" style="122" hidden="1"/>
    <col min="4369" max="4369" width="6.85546875" style="122" hidden="1"/>
    <col min="4370" max="4370" width="7" style="122" hidden="1"/>
    <col min="4371" max="4371" width="4.28515625" style="122" hidden="1"/>
    <col min="4372" max="4372" width="5.28515625" style="122" hidden="1"/>
    <col min="4373" max="4373" width="16.140625" style="122" hidden="1"/>
    <col min="4374" max="4374" width="19.140625" style="122" hidden="1"/>
    <col min="4375" max="4613" width="4.28515625" style="122" hidden="1"/>
    <col min="4614" max="4614" width="6.85546875" style="122" hidden="1"/>
    <col min="4615" max="4615" width="9" style="122" hidden="1"/>
    <col min="4616" max="4616" width="16.5703125" style="122" hidden="1"/>
    <col min="4617" max="4620" width="4.28515625" style="122" hidden="1"/>
    <col min="4621" max="4621" width="4" style="122" hidden="1"/>
    <col min="4622" max="4622" width="4.28515625" style="122" hidden="1"/>
    <col min="4623" max="4623" width="1.140625" style="122" hidden="1"/>
    <col min="4624" max="4624" width="8.28515625" style="122" hidden="1"/>
    <col min="4625" max="4625" width="6.85546875" style="122" hidden="1"/>
    <col min="4626" max="4626" width="7" style="122" hidden="1"/>
    <col min="4627" max="4627" width="4.28515625" style="122" hidden="1"/>
    <col min="4628" max="4628" width="5.28515625" style="122" hidden="1"/>
    <col min="4629" max="4629" width="16.140625" style="122" hidden="1"/>
    <col min="4630" max="4630" width="19.140625" style="122" hidden="1"/>
    <col min="4631" max="4869" width="4.28515625" style="122" hidden="1"/>
    <col min="4870" max="4870" width="6.85546875" style="122" hidden="1"/>
    <col min="4871" max="4871" width="9" style="122" hidden="1"/>
    <col min="4872" max="4872" width="16.5703125" style="122" hidden="1"/>
    <col min="4873" max="4876" width="4.28515625" style="122" hidden="1"/>
    <col min="4877" max="4877" width="4" style="122" hidden="1"/>
    <col min="4878" max="4878" width="4.28515625" style="122" hidden="1"/>
    <col min="4879" max="4879" width="1.140625" style="122" hidden="1"/>
    <col min="4880" max="4880" width="8.28515625" style="122" hidden="1"/>
    <col min="4881" max="4881" width="6.85546875" style="122" hidden="1"/>
    <col min="4882" max="4882" width="7" style="122" hidden="1"/>
    <col min="4883" max="4883" width="4.28515625" style="122" hidden="1"/>
    <col min="4884" max="4884" width="5.28515625" style="122" hidden="1"/>
    <col min="4885" max="4885" width="16.140625" style="122" hidden="1"/>
    <col min="4886" max="4886" width="19.140625" style="122" hidden="1"/>
    <col min="4887" max="5125" width="4.28515625" style="122" hidden="1"/>
    <col min="5126" max="5126" width="6.85546875" style="122" hidden="1"/>
    <col min="5127" max="5127" width="9" style="122" hidden="1"/>
    <col min="5128" max="5128" width="16.5703125" style="122" hidden="1"/>
    <col min="5129" max="5132" width="4.28515625" style="122" hidden="1"/>
    <col min="5133" max="5133" width="4" style="122" hidden="1"/>
    <col min="5134" max="5134" width="4.28515625" style="122" hidden="1"/>
    <col min="5135" max="5135" width="1.140625" style="122" hidden="1"/>
    <col min="5136" max="5136" width="8.28515625" style="122" hidden="1"/>
    <col min="5137" max="5137" width="6.85546875" style="122" hidden="1"/>
    <col min="5138" max="5138" width="7" style="122" hidden="1"/>
    <col min="5139" max="5139" width="4.28515625" style="122" hidden="1"/>
    <col min="5140" max="5140" width="5.28515625" style="122" hidden="1"/>
    <col min="5141" max="5141" width="16.140625" style="122" hidden="1"/>
    <col min="5142" max="5142" width="19.140625" style="122" hidden="1"/>
    <col min="5143" max="5381" width="4.28515625" style="122" hidden="1"/>
    <col min="5382" max="5382" width="6.85546875" style="122" hidden="1"/>
    <col min="5383" max="5383" width="9" style="122" hidden="1"/>
    <col min="5384" max="5384" width="16.5703125" style="122" hidden="1"/>
    <col min="5385" max="5388" width="4.28515625" style="122" hidden="1"/>
    <col min="5389" max="5389" width="4" style="122" hidden="1"/>
    <col min="5390" max="5390" width="4.28515625" style="122" hidden="1"/>
    <col min="5391" max="5391" width="1.140625" style="122" hidden="1"/>
    <col min="5392" max="5392" width="8.28515625" style="122" hidden="1"/>
    <col min="5393" max="5393" width="6.85546875" style="122" hidden="1"/>
    <col min="5394" max="5394" width="7" style="122" hidden="1"/>
    <col min="5395" max="5395" width="4.28515625" style="122" hidden="1"/>
    <col min="5396" max="5396" width="5.28515625" style="122" hidden="1"/>
    <col min="5397" max="5397" width="16.140625" style="122" hidden="1"/>
    <col min="5398" max="5398" width="19.140625" style="122" hidden="1"/>
    <col min="5399" max="5637" width="4.28515625" style="122" hidden="1"/>
    <col min="5638" max="5638" width="6.85546875" style="122" hidden="1"/>
    <col min="5639" max="5639" width="9" style="122" hidden="1"/>
    <col min="5640" max="5640" width="16.5703125" style="122" hidden="1"/>
    <col min="5641" max="5644" width="4.28515625" style="122" hidden="1"/>
    <col min="5645" max="5645" width="4" style="122" hidden="1"/>
    <col min="5646" max="5646" width="4.28515625" style="122" hidden="1"/>
    <col min="5647" max="5647" width="1.140625" style="122" hidden="1"/>
    <col min="5648" max="5648" width="8.28515625" style="122" hidden="1"/>
    <col min="5649" max="5649" width="6.85546875" style="122" hidden="1"/>
    <col min="5650" max="5650" width="7" style="122" hidden="1"/>
    <col min="5651" max="5651" width="4.28515625" style="122" hidden="1"/>
    <col min="5652" max="5652" width="5.28515625" style="122" hidden="1"/>
    <col min="5653" max="5653" width="16.140625" style="122" hidden="1"/>
    <col min="5654" max="5654" width="19.140625" style="122" hidden="1"/>
    <col min="5655" max="5893" width="4.28515625" style="122" hidden="1"/>
    <col min="5894" max="5894" width="6.85546875" style="122" hidden="1"/>
    <col min="5895" max="5895" width="9" style="122" hidden="1"/>
    <col min="5896" max="5896" width="16.5703125" style="122" hidden="1"/>
    <col min="5897" max="5900" width="4.28515625" style="122" hidden="1"/>
    <col min="5901" max="5901" width="4" style="122" hidden="1"/>
    <col min="5902" max="5902" width="4.28515625" style="122" hidden="1"/>
    <col min="5903" max="5903" width="1.140625" style="122" hidden="1"/>
    <col min="5904" max="5904" width="8.28515625" style="122" hidden="1"/>
    <col min="5905" max="5905" width="6.85546875" style="122" hidden="1"/>
    <col min="5906" max="5906" width="7" style="122" hidden="1"/>
    <col min="5907" max="5907" width="4.28515625" style="122" hidden="1"/>
    <col min="5908" max="5908" width="5.28515625" style="122" hidden="1"/>
    <col min="5909" max="5909" width="16.140625" style="122" hidden="1"/>
    <col min="5910" max="5910" width="19.140625" style="122" hidden="1"/>
    <col min="5911" max="6149" width="4.28515625" style="122" hidden="1"/>
    <col min="6150" max="6150" width="6.85546875" style="122" hidden="1"/>
    <col min="6151" max="6151" width="9" style="122" hidden="1"/>
    <col min="6152" max="6152" width="16.5703125" style="122" hidden="1"/>
    <col min="6153" max="6156" width="4.28515625" style="122" hidden="1"/>
    <col min="6157" max="6157" width="4" style="122" hidden="1"/>
    <col min="6158" max="6158" width="4.28515625" style="122" hidden="1"/>
    <col min="6159" max="6159" width="1.140625" style="122" hidden="1"/>
    <col min="6160" max="6160" width="8.28515625" style="122" hidden="1"/>
    <col min="6161" max="6161" width="6.85546875" style="122" hidden="1"/>
    <col min="6162" max="6162" width="7" style="122" hidden="1"/>
    <col min="6163" max="6163" width="4.28515625" style="122" hidden="1"/>
    <col min="6164" max="6164" width="5.28515625" style="122" hidden="1"/>
    <col min="6165" max="6165" width="16.140625" style="122" hidden="1"/>
    <col min="6166" max="6166" width="19.140625" style="122" hidden="1"/>
    <col min="6167" max="6405" width="4.28515625" style="122" hidden="1"/>
    <col min="6406" max="6406" width="6.85546875" style="122" hidden="1"/>
    <col min="6407" max="6407" width="9" style="122" hidden="1"/>
    <col min="6408" max="6408" width="16.5703125" style="122" hidden="1"/>
    <col min="6409" max="6412" width="4.28515625" style="122" hidden="1"/>
    <col min="6413" max="6413" width="4" style="122" hidden="1"/>
    <col min="6414" max="6414" width="4.28515625" style="122" hidden="1"/>
    <col min="6415" max="6415" width="1.140625" style="122" hidden="1"/>
    <col min="6416" max="6416" width="8.28515625" style="122" hidden="1"/>
    <col min="6417" max="6417" width="6.85546875" style="122" hidden="1"/>
    <col min="6418" max="6418" width="7" style="122" hidden="1"/>
    <col min="6419" max="6419" width="4.28515625" style="122" hidden="1"/>
    <col min="6420" max="6420" width="5.28515625" style="122" hidden="1"/>
    <col min="6421" max="6421" width="16.140625" style="122" hidden="1"/>
    <col min="6422" max="6422" width="19.140625" style="122" hidden="1"/>
    <col min="6423" max="6661" width="4.28515625" style="122" hidden="1"/>
    <col min="6662" max="6662" width="6.85546875" style="122" hidden="1"/>
    <col min="6663" max="6663" width="9" style="122" hidden="1"/>
    <col min="6664" max="6664" width="16.5703125" style="122" hidden="1"/>
    <col min="6665" max="6668" width="4.28515625" style="122" hidden="1"/>
    <col min="6669" max="6669" width="4" style="122" hidden="1"/>
    <col min="6670" max="6670" width="4.28515625" style="122" hidden="1"/>
    <col min="6671" max="6671" width="1.140625" style="122" hidden="1"/>
    <col min="6672" max="6672" width="8.28515625" style="122" hidden="1"/>
    <col min="6673" max="6673" width="6.85546875" style="122" hidden="1"/>
    <col min="6674" max="6674" width="7" style="122" hidden="1"/>
    <col min="6675" max="6675" width="4.28515625" style="122" hidden="1"/>
    <col min="6676" max="6676" width="5.28515625" style="122" hidden="1"/>
    <col min="6677" max="6677" width="16.140625" style="122" hidden="1"/>
    <col min="6678" max="6678" width="19.140625" style="122" hidden="1"/>
    <col min="6679" max="6917" width="4.28515625" style="122" hidden="1"/>
    <col min="6918" max="6918" width="6.85546875" style="122" hidden="1"/>
    <col min="6919" max="6919" width="9" style="122" hidden="1"/>
    <col min="6920" max="6920" width="16.5703125" style="122" hidden="1"/>
    <col min="6921" max="6924" width="4.28515625" style="122" hidden="1"/>
    <col min="6925" max="6925" width="4" style="122" hidden="1"/>
    <col min="6926" max="6926" width="4.28515625" style="122" hidden="1"/>
    <col min="6927" max="6927" width="1.140625" style="122" hidden="1"/>
    <col min="6928" max="6928" width="8.28515625" style="122" hidden="1"/>
    <col min="6929" max="6929" width="6.85546875" style="122" hidden="1"/>
    <col min="6930" max="6930" width="7" style="122" hidden="1"/>
    <col min="6931" max="6931" width="4.28515625" style="122" hidden="1"/>
    <col min="6932" max="6932" width="5.28515625" style="122" hidden="1"/>
    <col min="6933" max="6933" width="16.140625" style="122" hidden="1"/>
    <col min="6934" max="6934" width="19.140625" style="122" hidden="1"/>
    <col min="6935" max="7173" width="4.28515625" style="122" hidden="1"/>
    <col min="7174" max="7174" width="6.85546875" style="122" hidden="1"/>
    <col min="7175" max="7175" width="9" style="122" hidden="1"/>
    <col min="7176" max="7176" width="16.5703125" style="122" hidden="1"/>
    <col min="7177" max="7180" width="4.28515625" style="122" hidden="1"/>
    <col min="7181" max="7181" width="4" style="122" hidden="1"/>
    <col min="7182" max="7182" width="4.28515625" style="122" hidden="1"/>
    <col min="7183" max="7183" width="1.140625" style="122" hidden="1"/>
    <col min="7184" max="7184" width="8.28515625" style="122" hidden="1"/>
    <col min="7185" max="7185" width="6.85546875" style="122" hidden="1"/>
    <col min="7186" max="7186" width="7" style="122" hidden="1"/>
    <col min="7187" max="7187" width="4.28515625" style="122" hidden="1"/>
    <col min="7188" max="7188" width="5.28515625" style="122" hidden="1"/>
    <col min="7189" max="7189" width="16.140625" style="122" hidden="1"/>
    <col min="7190" max="7190" width="19.140625" style="122" hidden="1"/>
    <col min="7191" max="7429" width="4.28515625" style="122" hidden="1"/>
    <col min="7430" max="7430" width="6.85546875" style="122" hidden="1"/>
    <col min="7431" max="7431" width="9" style="122" hidden="1"/>
    <col min="7432" max="7432" width="16.5703125" style="122" hidden="1"/>
    <col min="7433" max="7436" width="4.28515625" style="122" hidden="1"/>
    <col min="7437" max="7437" width="4" style="122" hidden="1"/>
    <col min="7438" max="7438" width="4.28515625" style="122" hidden="1"/>
    <col min="7439" max="7439" width="1.140625" style="122" hidden="1"/>
    <col min="7440" max="7440" width="8.28515625" style="122" hidden="1"/>
    <col min="7441" max="7441" width="6.85546875" style="122" hidden="1"/>
    <col min="7442" max="7442" width="7" style="122" hidden="1"/>
    <col min="7443" max="7443" width="4.28515625" style="122" hidden="1"/>
    <col min="7444" max="7444" width="5.28515625" style="122" hidden="1"/>
    <col min="7445" max="7445" width="16.140625" style="122" hidden="1"/>
    <col min="7446" max="7446" width="19.140625" style="122" hidden="1"/>
    <col min="7447" max="7685" width="4.28515625" style="122" hidden="1"/>
    <col min="7686" max="7686" width="6.85546875" style="122" hidden="1"/>
    <col min="7687" max="7687" width="9" style="122" hidden="1"/>
    <col min="7688" max="7688" width="16.5703125" style="122" hidden="1"/>
    <col min="7689" max="7692" width="4.28515625" style="122" hidden="1"/>
    <col min="7693" max="7693" width="4" style="122" hidden="1"/>
    <col min="7694" max="7694" width="4.28515625" style="122" hidden="1"/>
    <col min="7695" max="7695" width="1.140625" style="122" hidden="1"/>
    <col min="7696" max="7696" width="8.28515625" style="122" hidden="1"/>
    <col min="7697" max="7697" width="6.85546875" style="122" hidden="1"/>
    <col min="7698" max="7698" width="7" style="122" hidden="1"/>
    <col min="7699" max="7699" width="4.28515625" style="122" hidden="1"/>
    <col min="7700" max="7700" width="5.28515625" style="122" hidden="1"/>
    <col min="7701" max="7701" width="16.140625" style="122" hidden="1"/>
    <col min="7702" max="7702" width="19.140625" style="122" hidden="1"/>
    <col min="7703" max="7941" width="4.28515625" style="122" hidden="1"/>
    <col min="7942" max="7942" width="6.85546875" style="122" hidden="1"/>
    <col min="7943" max="7943" width="9" style="122" hidden="1"/>
    <col min="7944" max="7944" width="16.5703125" style="122" hidden="1"/>
    <col min="7945" max="7948" width="4.28515625" style="122" hidden="1"/>
    <col min="7949" max="7949" width="4" style="122" hidden="1"/>
    <col min="7950" max="7950" width="4.28515625" style="122" hidden="1"/>
    <col min="7951" max="7951" width="1.140625" style="122" hidden="1"/>
    <col min="7952" max="7952" width="8.28515625" style="122" hidden="1"/>
    <col min="7953" max="7953" width="6.85546875" style="122" hidden="1"/>
    <col min="7954" max="7954" width="7" style="122" hidden="1"/>
    <col min="7955" max="7955" width="4.28515625" style="122" hidden="1"/>
    <col min="7956" max="7956" width="5.28515625" style="122" hidden="1"/>
    <col min="7957" max="7957" width="16.140625" style="122" hidden="1"/>
    <col min="7958" max="7958" width="19.140625" style="122" hidden="1"/>
    <col min="7959" max="8197" width="4.28515625" style="122" hidden="1"/>
    <col min="8198" max="8198" width="6.85546875" style="122" hidden="1"/>
    <col min="8199" max="8199" width="9" style="122" hidden="1"/>
    <col min="8200" max="8200" width="16.5703125" style="122" hidden="1"/>
    <col min="8201" max="8204" width="4.28515625" style="122" hidden="1"/>
    <col min="8205" max="8205" width="4" style="122" hidden="1"/>
    <col min="8206" max="8206" width="4.28515625" style="122" hidden="1"/>
    <col min="8207" max="8207" width="1.140625" style="122" hidden="1"/>
    <col min="8208" max="8208" width="8.28515625" style="122" hidden="1"/>
    <col min="8209" max="8209" width="6.85546875" style="122" hidden="1"/>
    <col min="8210" max="8210" width="7" style="122" hidden="1"/>
    <col min="8211" max="8211" width="4.28515625" style="122" hidden="1"/>
    <col min="8212" max="8212" width="5.28515625" style="122" hidden="1"/>
    <col min="8213" max="8213" width="16.140625" style="122" hidden="1"/>
    <col min="8214" max="8214" width="19.140625" style="122" hidden="1"/>
    <col min="8215" max="8453" width="4.28515625" style="122" hidden="1"/>
    <col min="8454" max="8454" width="6.85546875" style="122" hidden="1"/>
    <col min="8455" max="8455" width="9" style="122" hidden="1"/>
    <col min="8456" max="8456" width="16.5703125" style="122" hidden="1"/>
    <col min="8457" max="8460" width="4.28515625" style="122" hidden="1"/>
    <col min="8461" max="8461" width="4" style="122" hidden="1"/>
    <col min="8462" max="8462" width="4.28515625" style="122" hidden="1"/>
    <col min="8463" max="8463" width="1.140625" style="122" hidden="1"/>
    <col min="8464" max="8464" width="8.28515625" style="122" hidden="1"/>
    <col min="8465" max="8465" width="6.85546875" style="122" hidden="1"/>
    <col min="8466" max="8466" width="7" style="122" hidden="1"/>
    <col min="8467" max="8467" width="4.28515625" style="122" hidden="1"/>
    <col min="8468" max="8468" width="5.28515625" style="122" hidden="1"/>
    <col min="8469" max="8469" width="16.140625" style="122" hidden="1"/>
    <col min="8470" max="8470" width="19.140625" style="122" hidden="1"/>
    <col min="8471" max="8709" width="4.28515625" style="122" hidden="1"/>
    <col min="8710" max="8710" width="6.85546875" style="122" hidden="1"/>
    <col min="8711" max="8711" width="9" style="122" hidden="1"/>
    <col min="8712" max="8712" width="16.5703125" style="122" hidden="1"/>
    <col min="8713" max="8716" width="4.28515625" style="122" hidden="1"/>
    <col min="8717" max="8717" width="4" style="122" hidden="1"/>
    <col min="8718" max="8718" width="4.28515625" style="122" hidden="1"/>
    <col min="8719" max="8719" width="1.140625" style="122" hidden="1"/>
    <col min="8720" max="8720" width="8.28515625" style="122" hidden="1"/>
    <col min="8721" max="8721" width="6.85546875" style="122" hidden="1"/>
    <col min="8722" max="8722" width="7" style="122" hidden="1"/>
    <col min="8723" max="8723" width="4.28515625" style="122" hidden="1"/>
    <col min="8724" max="8724" width="5.28515625" style="122" hidden="1"/>
    <col min="8725" max="8725" width="16.140625" style="122" hidden="1"/>
    <col min="8726" max="8726" width="19.140625" style="122" hidden="1"/>
    <col min="8727" max="8965" width="4.28515625" style="122" hidden="1"/>
    <col min="8966" max="8966" width="6.85546875" style="122" hidden="1"/>
    <col min="8967" max="8967" width="9" style="122" hidden="1"/>
    <col min="8968" max="8968" width="16.5703125" style="122" hidden="1"/>
    <col min="8969" max="8972" width="4.28515625" style="122" hidden="1"/>
    <col min="8973" max="8973" width="4" style="122" hidden="1"/>
    <col min="8974" max="8974" width="4.28515625" style="122" hidden="1"/>
    <col min="8975" max="8975" width="1.140625" style="122" hidden="1"/>
    <col min="8976" max="8976" width="8.28515625" style="122" hidden="1"/>
    <col min="8977" max="8977" width="6.85546875" style="122" hidden="1"/>
    <col min="8978" max="8978" width="7" style="122" hidden="1"/>
    <col min="8979" max="8979" width="4.28515625" style="122" hidden="1"/>
    <col min="8980" max="8980" width="5.28515625" style="122" hidden="1"/>
    <col min="8981" max="8981" width="16.140625" style="122" hidden="1"/>
    <col min="8982" max="8982" width="19.140625" style="122" hidden="1"/>
    <col min="8983" max="9221" width="4.28515625" style="122" hidden="1"/>
    <col min="9222" max="9222" width="6.85546875" style="122" hidden="1"/>
    <col min="9223" max="9223" width="9" style="122" hidden="1"/>
    <col min="9224" max="9224" width="16.5703125" style="122" hidden="1"/>
    <col min="9225" max="9228" width="4.28515625" style="122" hidden="1"/>
    <col min="9229" max="9229" width="4" style="122" hidden="1"/>
    <col min="9230" max="9230" width="4.28515625" style="122" hidden="1"/>
    <col min="9231" max="9231" width="1.140625" style="122" hidden="1"/>
    <col min="9232" max="9232" width="8.28515625" style="122" hidden="1"/>
    <col min="9233" max="9233" width="6.85546875" style="122" hidden="1"/>
    <col min="9234" max="9234" width="7" style="122" hidden="1"/>
    <col min="9235" max="9235" width="4.28515625" style="122" hidden="1"/>
    <col min="9236" max="9236" width="5.28515625" style="122" hidden="1"/>
    <col min="9237" max="9237" width="16.140625" style="122" hidden="1"/>
    <col min="9238" max="9238" width="19.140625" style="122" hidden="1"/>
    <col min="9239" max="9477" width="4.28515625" style="122" hidden="1"/>
    <col min="9478" max="9478" width="6.85546875" style="122" hidden="1"/>
    <col min="9479" max="9479" width="9" style="122" hidden="1"/>
    <col min="9480" max="9480" width="16.5703125" style="122" hidden="1"/>
    <col min="9481" max="9484" width="4.28515625" style="122" hidden="1"/>
    <col min="9485" max="9485" width="4" style="122" hidden="1"/>
    <col min="9486" max="9486" width="4.28515625" style="122" hidden="1"/>
    <col min="9487" max="9487" width="1.140625" style="122" hidden="1"/>
    <col min="9488" max="9488" width="8.28515625" style="122" hidden="1"/>
    <col min="9489" max="9489" width="6.85546875" style="122" hidden="1"/>
    <col min="9490" max="9490" width="7" style="122" hidden="1"/>
    <col min="9491" max="9491" width="4.28515625" style="122" hidden="1"/>
    <col min="9492" max="9492" width="5.28515625" style="122" hidden="1"/>
    <col min="9493" max="9493" width="16.140625" style="122" hidden="1"/>
    <col min="9494" max="9494" width="19.140625" style="122" hidden="1"/>
    <col min="9495" max="9733" width="4.28515625" style="122" hidden="1"/>
    <col min="9734" max="9734" width="6.85546875" style="122" hidden="1"/>
    <col min="9735" max="9735" width="9" style="122" hidden="1"/>
    <col min="9736" max="9736" width="16.5703125" style="122" hidden="1"/>
    <col min="9737" max="9740" width="4.28515625" style="122" hidden="1"/>
    <col min="9741" max="9741" width="4" style="122" hidden="1"/>
    <col min="9742" max="9742" width="4.28515625" style="122" hidden="1"/>
    <col min="9743" max="9743" width="1.140625" style="122" hidden="1"/>
    <col min="9744" max="9744" width="8.28515625" style="122" hidden="1"/>
    <col min="9745" max="9745" width="6.85546875" style="122" hidden="1"/>
    <col min="9746" max="9746" width="7" style="122" hidden="1"/>
    <col min="9747" max="9747" width="4.28515625" style="122" hidden="1"/>
    <col min="9748" max="9748" width="5.28515625" style="122" hidden="1"/>
    <col min="9749" max="9749" width="16.140625" style="122" hidden="1"/>
    <col min="9750" max="9750" width="19.140625" style="122" hidden="1"/>
    <col min="9751" max="9989" width="4.28515625" style="122" hidden="1"/>
    <col min="9990" max="9990" width="6.85546875" style="122" hidden="1"/>
    <col min="9991" max="9991" width="9" style="122" hidden="1"/>
    <col min="9992" max="9992" width="16.5703125" style="122" hidden="1"/>
    <col min="9993" max="9996" width="4.28515625" style="122" hidden="1"/>
    <col min="9997" max="9997" width="4" style="122" hidden="1"/>
    <col min="9998" max="9998" width="4.28515625" style="122" hidden="1"/>
    <col min="9999" max="9999" width="1.140625" style="122" hidden="1"/>
    <col min="10000" max="10000" width="8.28515625" style="122" hidden="1"/>
    <col min="10001" max="10001" width="6.85546875" style="122" hidden="1"/>
    <col min="10002" max="10002" width="7" style="122" hidden="1"/>
    <col min="10003" max="10003" width="4.28515625" style="122" hidden="1"/>
    <col min="10004" max="10004" width="5.28515625" style="122" hidden="1"/>
    <col min="10005" max="10005" width="16.140625" style="122" hidden="1"/>
    <col min="10006" max="10006" width="19.140625" style="122" hidden="1"/>
    <col min="10007" max="10245" width="4.28515625" style="122" hidden="1"/>
    <col min="10246" max="10246" width="6.85546875" style="122" hidden="1"/>
    <col min="10247" max="10247" width="9" style="122" hidden="1"/>
    <col min="10248" max="10248" width="16.5703125" style="122" hidden="1"/>
    <col min="10249" max="10252" width="4.28515625" style="122" hidden="1"/>
    <col min="10253" max="10253" width="4" style="122" hidden="1"/>
    <col min="10254" max="10254" width="4.28515625" style="122" hidden="1"/>
    <col min="10255" max="10255" width="1.140625" style="122" hidden="1"/>
    <col min="10256" max="10256" width="8.28515625" style="122" hidden="1"/>
    <col min="10257" max="10257" width="6.85546875" style="122" hidden="1"/>
    <col min="10258" max="10258" width="7" style="122" hidden="1"/>
    <col min="10259" max="10259" width="4.28515625" style="122" hidden="1"/>
    <col min="10260" max="10260" width="5.28515625" style="122" hidden="1"/>
    <col min="10261" max="10261" width="16.140625" style="122" hidden="1"/>
    <col min="10262" max="10262" width="19.140625" style="122" hidden="1"/>
    <col min="10263" max="10501" width="4.28515625" style="122" hidden="1"/>
    <col min="10502" max="10502" width="6.85546875" style="122" hidden="1"/>
    <col min="10503" max="10503" width="9" style="122" hidden="1"/>
    <col min="10504" max="10504" width="16.5703125" style="122" hidden="1"/>
    <col min="10505" max="10508" width="4.28515625" style="122" hidden="1"/>
    <col min="10509" max="10509" width="4" style="122" hidden="1"/>
    <col min="10510" max="10510" width="4.28515625" style="122" hidden="1"/>
    <col min="10511" max="10511" width="1.140625" style="122" hidden="1"/>
    <col min="10512" max="10512" width="8.28515625" style="122" hidden="1"/>
    <col min="10513" max="10513" width="6.85546875" style="122" hidden="1"/>
    <col min="10514" max="10514" width="7" style="122" hidden="1"/>
    <col min="10515" max="10515" width="4.28515625" style="122" hidden="1"/>
    <col min="10516" max="10516" width="5.28515625" style="122" hidden="1"/>
    <col min="10517" max="10517" width="16.140625" style="122" hidden="1"/>
    <col min="10518" max="10518" width="19.140625" style="122" hidden="1"/>
    <col min="10519" max="10757" width="4.28515625" style="122" hidden="1"/>
    <col min="10758" max="10758" width="6.85546875" style="122" hidden="1"/>
    <col min="10759" max="10759" width="9" style="122" hidden="1"/>
    <col min="10760" max="10760" width="16.5703125" style="122" hidden="1"/>
    <col min="10761" max="10764" width="4.28515625" style="122" hidden="1"/>
    <col min="10765" max="10765" width="4" style="122" hidden="1"/>
    <col min="10766" max="10766" width="4.28515625" style="122" hidden="1"/>
    <col min="10767" max="10767" width="1.140625" style="122" hidden="1"/>
    <col min="10768" max="10768" width="8.28515625" style="122" hidden="1"/>
    <col min="10769" max="10769" width="6.85546875" style="122" hidden="1"/>
    <col min="10770" max="10770" width="7" style="122" hidden="1"/>
    <col min="10771" max="10771" width="4.28515625" style="122" hidden="1"/>
    <col min="10772" max="10772" width="5.28515625" style="122" hidden="1"/>
    <col min="10773" max="10773" width="16.140625" style="122" hidden="1"/>
    <col min="10774" max="10774" width="19.140625" style="122" hidden="1"/>
    <col min="10775" max="11013" width="4.28515625" style="122" hidden="1"/>
    <col min="11014" max="11014" width="6.85546875" style="122" hidden="1"/>
    <col min="11015" max="11015" width="9" style="122" hidden="1"/>
    <col min="11016" max="11016" width="16.5703125" style="122" hidden="1"/>
    <col min="11017" max="11020" width="4.28515625" style="122" hidden="1"/>
    <col min="11021" max="11021" width="4" style="122" hidden="1"/>
    <col min="11022" max="11022" width="4.28515625" style="122" hidden="1"/>
    <col min="11023" max="11023" width="1.140625" style="122" hidden="1"/>
    <col min="11024" max="11024" width="8.28515625" style="122" hidden="1"/>
    <col min="11025" max="11025" width="6.85546875" style="122" hidden="1"/>
    <col min="11026" max="11026" width="7" style="122" hidden="1"/>
    <col min="11027" max="11027" width="4.28515625" style="122" hidden="1"/>
    <col min="11028" max="11028" width="5.28515625" style="122" hidden="1"/>
    <col min="11029" max="11029" width="16.140625" style="122" hidden="1"/>
    <col min="11030" max="11030" width="19.140625" style="122" hidden="1"/>
    <col min="11031" max="11269" width="4.28515625" style="122" hidden="1"/>
    <col min="11270" max="11270" width="6.85546875" style="122" hidden="1"/>
    <col min="11271" max="11271" width="9" style="122" hidden="1"/>
    <col min="11272" max="11272" width="16.5703125" style="122" hidden="1"/>
    <col min="11273" max="11276" width="4.28515625" style="122" hidden="1"/>
    <col min="11277" max="11277" width="4" style="122" hidden="1"/>
    <col min="11278" max="11278" width="4.28515625" style="122" hidden="1"/>
    <col min="11279" max="11279" width="1.140625" style="122" hidden="1"/>
    <col min="11280" max="11280" width="8.28515625" style="122" hidden="1"/>
    <col min="11281" max="11281" width="6.85546875" style="122" hidden="1"/>
    <col min="11282" max="11282" width="7" style="122" hidden="1"/>
    <col min="11283" max="11283" width="4.28515625" style="122" hidden="1"/>
    <col min="11284" max="11284" width="5.28515625" style="122" hidden="1"/>
    <col min="11285" max="11285" width="16.140625" style="122" hidden="1"/>
    <col min="11286" max="11286" width="19.140625" style="122" hidden="1"/>
    <col min="11287" max="11525" width="4.28515625" style="122" hidden="1"/>
    <col min="11526" max="11526" width="6.85546875" style="122" hidden="1"/>
    <col min="11527" max="11527" width="9" style="122" hidden="1"/>
    <col min="11528" max="11528" width="16.5703125" style="122" hidden="1"/>
    <col min="11529" max="11532" width="4.28515625" style="122" hidden="1"/>
    <col min="11533" max="11533" width="4" style="122" hidden="1"/>
    <col min="11534" max="11534" width="4.28515625" style="122" hidden="1"/>
    <col min="11535" max="11535" width="1.140625" style="122" hidden="1"/>
    <col min="11536" max="11536" width="8.28515625" style="122" hidden="1"/>
    <col min="11537" max="11537" width="6.85546875" style="122" hidden="1"/>
    <col min="11538" max="11538" width="7" style="122" hidden="1"/>
    <col min="11539" max="11539" width="4.28515625" style="122" hidden="1"/>
    <col min="11540" max="11540" width="5.28515625" style="122" hidden="1"/>
    <col min="11541" max="11541" width="16.140625" style="122" hidden="1"/>
    <col min="11542" max="11542" width="19.140625" style="122" hidden="1"/>
    <col min="11543" max="11781" width="4.28515625" style="122" hidden="1"/>
    <col min="11782" max="11782" width="6.85546875" style="122" hidden="1"/>
    <col min="11783" max="11783" width="9" style="122" hidden="1"/>
    <col min="11784" max="11784" width="16.5703125" style="122" hidden="1"/>
    <col min="11785" max="11788" width="4.28515625" style="122" hidden="1"/>
    <col min="11789" max="11789" width="4" style="122" hidden="1"/>
    <col min="11790" max="11790" width="4.28515625" style="122" hidden="1"/>
    <col min="11791" max="11791" width="1.140625" style="122" hidden="1"/>
    <col min="11792" max="11792" width="8.28515625" style="122" hidden="1"/>
    <col min="11793" max="11793" width="6.85546875" style="122" hidden="1"/>
    <col min="11794" max="11794" width="7" style="122" hidden="1"/>
    <col min="11795" max="11795" width="4.28515625" style="122" hidden="1"/>
    <col min="11796" max="11796" width="5.28515625" style="122" hidden="1"/>
    <col min="11797" max="11797" width="16.140625" style="122" hidden="1"/>
    <col min="11798" max="11798" width="19.140625" style="122" hidden="1"/>
    <col min="11799" max="12037" width="4.28515625" style="122" hidden="1"/>
    <col min="12038" max="12038" width="6.85546875" style="122" hidden="1"/>
    <col min="12039" max="12039" width="9" style="122" hidden="1"/>
    <col min="12040" max="12040" width="16.5703125" style="122" hidden="1"/>
    <col min="12041" max="12044" width="4.28515625" style="122" hidden="1"/>
    <col min="12045" max="12045" width="4" style="122" hidden="1"/>
    <col min="12046" max="12046" width="4.28515625" style="122" hidden="1"/>
    <col min="12047" max="12047" width="1.140625" style="122" hidden="1"/>
    <col min="12048" max="12048" width="8.28515625" style="122" hidden="1"/>
    <col min="12049" max="12049" width="6.85546875" style="122" hidden="1"/>
    <col min="12050" max="12050" width="7" style="122" hidden="1"/>
    <col min="12051" max="12051" width="4.28515625" style="122" hidden="1"/>
    <col min="12052" max="12052" width="5.28515625" style="122" hidden="1"/>
    <col min="12053" max="12053" width="16.140625" style="122" hidden="1"/>
    <col min="12054" max="12054" width="19.140625" style="122" hidden="1"/>
    <col min="12055" max="12293" width="4.28515625" style="122" hidden="1"/>
    <col min="12294" max="12294" width="6.85546875" style="122" hidden="1"/>
    <col min="12295" max="12295" width="9" style="122" hidden="1"/>
    <col min="12296" max="12296" width="16.5703125" style="122" hidden="1"/>
    <col min="12297" max="12300" width="4.28515625" style="122" hidden="1"/>
    <col min="12301" max="12301" width="4" style="122" hidden="1"/>
    <col min="12302" max="12302" width="4.28515625" style="122" hidden="1"/>
    <col min="12303" max="12303" width="1.140625" style="122" hidden="1"/>
    <col min="12304" max="12304" width="8.28515625" style="122" hidden="1"/>
    <col min="12305" max="12305" width="6.85546875" style="122" hidden="1"/>
    <col min="12306" max="12306" width="7" style="122" hidden="1"/>
    <col min="12307" max="12307" width="4.28515625" style="122" hidden="1"/>
    <col min="12308" max="12308" width="5.28515625" style="122" hidden="1"/>
    <col min="12309" max="12309" width="16.140625" style="122" hidden="1"/>
    <col min="12310" max="12310" width="19.140625" style="122" hidden="1"/>
    <col min="12311" max="12549" width="4.28515625" style="122" hidden="1"/>
    <col min="12550" max="12550" width="6.85546875" style="122" hidden="1"/>
    <col min="12551" max="12551" width="9" style="122" hidden="1"/>
    <col min="12552" max="12552" width="16.5703125" style="122" hidden="1"/>
    <col min="12553" max="12556" width="4.28515625" style="122" hidden="1"/>
    <col min="12557" max="12557" width="4" style="122" hidden="1"/>
    <col min="12558" max="12558" width="4.28515625" style="122" hidden="1"/>
    <col min="12559" max="12559" width="1.140625" style="122" hidden="1"/>
    <col min="12560" max="12560" width="8.28515625" style="122" hidden="1"/>
    <col min="12561" max="12561" width="6.85546875" style="122" hidden="1"/>
    <col min="12562" max="12562" width="7" style="122" hidden="1"/>
    <col min="12563" max="12563" width="4.28515625" style="122" hidden="1"/>
    <col min="12564" max="12564" width="5.28515625" style="122" hidden="1"/>
    <col min="12565" max="12565" width="16.140625" style="122" hidden="1"/>
    <col min="12566" max="12566" width="19.140625" style="122" hidden="1"/>
    <col min="12567" max="12805" width="4.28515625" style="122" hidden="1"/>
    <col min="12806" max="12806" width="6.85546875" style="122" hidden="1"/>
    <col min="12807" max="12807" width="9" style="122" hidden="1"/>
    <col min="12808" max="12808" width="16.5703125" style="122" hidden="1"/>
    <col min="12809" max="12812" width="4.28515625" style="122" hidden="1"/>
    <col min="12813" max="12813" width="4" style="122" hidden="1"/>
    <col min="12814" max="12814" width="4.28515625" style="122" hidden="1"/>
    <col min="12815" max="12815" width="1.140625" style="122" hidden="1"/>
    <col min="12816" max="12816" width="8.28515625" style="122" hidden="1"/>
    <col min="12817" max="12817" width="6.85546875" style="122" hidden="1"/>
    <col min="12818" max="12818" width="7" style="122" hidden="1"/>
    <col min="12819" max="12819" width="4.28515625" style="122" hidden="1"/>
    <col min="12820" max="12820" width="5.28515625" style="122" hidden="1"/>
    <col min="12821" max="12821" width="16.140625" style="122" hidden="1"/>
    <col min="12822" max="12822" width="19.140625" style="122" hidden="1"/>
    <col min="12823" max="13061" width="4.28515625" style="122" hidden="1"/>
    <col min="13062" max="13062" width="6.85546875" style="122" hidden="1"/>
    <col min="13063" max="13063" width="9" style="122" hidden="1"/>
    <col min="13064" max="13064" width="16.5703125" style="122" hidden="1"/>
    <col min="13065" max="13068" width="4.28515625" style="122" hidden="1"/>
    <col min="13069" max="13069" width="4" style="122" hidden="1"/>
    <col min="13070" max="13070" width="4.28515625" style="122" hidden="1"/>
    <col min="13071" max="13071" width="1.140625" style="122" hidden="1"/>
    <col min="13072" max="13072" width="8.28515625" style="122" hidden="1"/>
    <col min="13073" max="13073" width="6.85546875" style="122" hidden="1"/>
    <col min="13074" max="13074" width="7" style="122" hidden="1"/>
    <col min="13075" max="13075" width="4.28515625" style="122" hidden="1"/>
    <col min="13076" max="13076" width="5.28515625" style="122" hidden="1"/>
    <col min="13077" max="13077" width="16.140625" style="122" hidden="1"/>
    <col min="13078" max="13078" width="19.140625" style="122" hidden="1"/>
    <col min="13079" max="13317" width="4.28515625" style="122" hidden="1"/>
    <col min="13318" max="13318" width="6.85546875" style="122" hidden="1"/>
    <col min="13319" max="13319" width="9" style="122" hidden="1"/>
    <col min="13320" max="13320" width="16.5703125" style="122" hidden="1"/>
    <col min="13321" max="13324" width="4.28515625" style="122" hidden="1"/>
    <col min="13325" max="13325" width="4" style="122" hidden="1"/>
    <col min="13326" max="13326" width="4.28515625" style="122" hidden="1"/>
    <col min="13327" max="13327" width="1.140625" style="122" hidden="1"/>
    <col min="13328" max="13328" width="8.28515625" style="122" hidden="1"/>
    <col min="13329" max="13329" width="6.85546875" style="122" hidden="1"/>
    <col min="13330" max="13330" width="7" style="122" hidden="1"/>
    <col min="13331" max="13331" width="4.28515625" style="122" hidden="1"/>
    <col min="13332" max="13332" width="5.28515625" style="122" hidden="1"/>
    <col min="13333" max="13333" width="16.140625" style="122" hidden="1"/>
    <col min="13334" max="13334" width="19.140625" style="122" hidden="1"/>
    <col min="13335" max="13573" width="4.28515625" style="122" hidden="1"/>
    <col min="13574" max="13574" width="6.85546875" style="122" hidden="1"/>
    <col min="13575" max="13575" width="9" style="122" hidden="1"/>
    <col min="13576" max="13576" width="16.5703125" style="122" hidden="1"/>
    <col min="13577" max="13580" width="4.28515625" style="122" hidden="1"/>
    <col min="13581" max="13581" width="4" style="122" hidden="1"/>
    <col min="13582" max="13582" width="4.28515625" style="122" hidden="1"/>
    <col min="13583" max="13583" width="1.140625" style="122" hidden="1"/>
    <col min="13584" max="13584" width="8.28515625" style="122" hidden="1"/>
    <col min="13585" max="13585" width="6.85546875" style="122" hidden="1"/>
    <col min="13586" max="13586" width="7" style="122" hidden="1"/>
    <col min="13587" max="13587" width="4.28515625" style="122" hidden="1"/>
    <col min="13588" max="13588" width="5.28515625" style="122" hidden="1"/>
    <col min="13589" max="13589" width="16.140625" style="122" hidden="1"/>
    <col min="13590" max="13590" width="19.140625" style="122" hidden="1"/>
    <col min="13591" max="13829" width="4.28515625" style="122" hidden="1"/>
    <col min="13830" max="13830" width="6.85546875" style="122" hidden="1"/>
    <col min="13831" max="13831" width="9" style="122" hidden="1"/>
    <col min="13832" max="13832" width="16.5703125" style="122" hidden="1"/>
    <col min="13833" max="13836" width="4.28515625" style="122" hidden="1"/>
    <col min="13837" max="13837" width="4" style="122" hidden="1"/>
    <col min="13838" max="13838" width="4.28515625" style="122" hidden="1"/>
    <col min="13839" max="13839" width="1.140625" style="122" hidden="1"/>
    <col min="13840" max="13840" width="8.28515625" style="122" hidden="1"/>
    <col min="13841" max="13841" width="6.85546875" style="122" hidden="1"/>
    <col min="13842" max="13842" width="7" style="122" hidden="1"/>
    <col min="13843" max="13843" width="4.28515625" style="122" hidden="1"/>
    <col min="13844" max="13844" width="5.28515625" style="122" hidden="1"/>
    <col min="13845" max="13845" width="16.140625" style="122" hidden="1"/>
    <col min="13846" max="13846" width="19.140625" style="122" hidden="1"/>
    <col min="13847" max="14085" width="4.28515625" style="122" hidden="1"/>
    <col min="14086" max="14086" width="6.85546875" style="122" hidden="1"/>
    <col min="14087" max="14087" width="9" style="122" hidden="1"/>
    <col min="14088" max="14088" width="16.5703125" style="122" hidden="1"/>
    <col min="14089" max="14092" width="4.28515625" style="122" hidden="1"/>
    <col min="14093" max="14093" width="4" style="122" hidden="1"/>
    <col min="14094" max="14094" width="4.28515625" style="122" hidden="1"/>
    <col min="14095" max="14095" width="1.140625" style="122" hidden="1"/>
    <col min="14096" max="14096" width="8.28515625" style="122" hidden="1"/>
    <col min="14097" max="14097" width="6.85546875" style="122" hidden="1"/>
    <col min="14098" max="14098" width="7" style="122" hidden="1"/>
    <col min="14099" max="14099" width="4.28515625" style="122" hidden="1"/>
    <col min="14100" max="14100" width="5.28515625" style="122" hidden="1"/>
    <col min="14101" max="14101" width="16.140625" style="122" hidden="1"/>
    <col min="14102" max="14102" width="19.140625" style="122" hidden="1"/>
    <col min="14103" max="14341" width="4.28515625" style="122" hidden="1"/>
    <col min="14342" max="14342" width="6.85546875" style="122" hidden="1"/>
    <col min="14343" max="14343" width="9" style="122" hidden="1"/>
    <col min="14344" max="14344" width="16.5703125" style="122" hidden="1"/>
    <col min="14345" max="14348" width="4.28515625" style="122" hidden="1"/>
    <col min="14349" max="14349" width="4" style="122" hidden="1"/>
    <col min="14350" max="14350" width="4.28515625" style="122" hidden="1"/>
    <col min="14351" max="14351" width="1.140625" style="122" hidden="1"/>
    <col min="14352" max="14352" width="8.28515625" style="122" hidden="1"/>
    <col min="14353" max="14353" width="6.85546875" style="122" hidden="1"/>
    <col min="14354" max="14354" width="7" style="122" hidden="1"/>
    <col min="14355" max="14355" width="4.28515625" style="122" hidden="1"/>
    <col min="14356" max="14356" width="5.28515625" style="122" hidden="1"/>
    <col min="14357" max="14357" width="16.140625" style="122" hidden="1"/>
    <col min="14358" max="14358" width="19.140625" style="122" hidden="1"/>
    <col min="14359" max="14597" width="4.28515625" style="122" hidden="1"/>
    <col min="14598" max="14598" width="6.85546875" style="122" hidden="1"/>
    <col min="14599" max="14599" width="9" style="122" hidden="1"/>
    <col min="14600" max="14600" width="16.5703125" style="122" hidden="1"/>
    <col min="14601" max="14604" width="4.28515625" style="122" hidden="1"/>
    <col min="14605" max="14605" width="4" style="122" hidden="1"/>
    <col min="14606" max="14606" width="4.28515625" style="122" hidden="1"/>
    <col min="14607" max="14607" width="1.140625" style="122" hidden="1"/>
    <col min="14608" max="14608" width="8.28515625" style="122" hidden="1"/>
    <col min="14609" max="14609" width="6.85546875" style="122" hidden="1"/>
    <col min="14610" max="14610" width="7" style="122" hidden="1"/>
    <col min="14611" max="14611" width="4.28515625" style="122" hidden="1"/>
    <col min="14612" max="14612" width="5.28515625" style="122" hidden="1"/>
    <col min="14613" max="14613" width="16.140625" style="122" hidden="1"/>
    <col min="14614" max="14614" width="19.140625" style="122" hidden="1"/>
    <col min="14615" max="14853" width="4.28515625" style="122" hidden="1"/>
    <col min="14854" max="14854" width="6.85546875" style="122" hidden="1"/>
    <col min="14855" max="14855" width="9" style="122" hidden="1"/>
    <col min="14856" max="14856" width="16.5703125" style="122" hidden="1"/>
    <col min="14857" max="14860" width="4.28515625" style="122" hidden="1"/>
    <col min="14861" max="14861" width="4" style="122" hidden="1"/>
    <col min="14862" max="14862" width="4.28515625" style="122" hidden="1"/>
    <col min="14863" max="14863" width="1.140625" style="122" hidden="1"/>
    <col min="14864" max="14864" width="8.28515625" style="122" hidden="1"/>
    <col min="14865" max="14865" width="6.85546875" style="122" hidden="1"/>
    <col min="14866" max="14866" width="7" style="122" hidden="1"/>
    <col min="14867" max="14867" width="4.28515625" style="122" hidden="1"/>
    <col min="14868" max="14868" width="5.28515625" style="122" hidden="1"/>
    <col min="14869" max="14869" width="16.140625" style="122" hidden="1"/>
    <col min="14870" max="14870" width="19.140625" style="122" hidden="1"/>
    <col min="14871" max="15109" width="4.28515625" style="122" hidden="1"/>
    <col min="15110" max="15110" width="6.85546875" style="122" hidden="1"/>
    <col min="15111" max="15111" width="9" style="122" hidden="1"/>
    <col min="15112" max="15112" width="16.5703125" style="122" hidden="1"/>
    <col min="15113" max="15116" width="4.28515625" style="122" hidden="1"/>
    <col min="15117" max="15117" width="4" style="122" hidden="1"/>
    <col min="15118" max="15118" width="4.28515625" style="122" hidden="1"/>
    <col min="15119" max="15119" width="1.140625" style="122" hidden="1"/>
    <col min="15120" max="15120" width="8.28515625" style="122" hidden="1"/>
    <col min="15121" max="15121" width="6.85546875" style="122" hidden="1"/>
    <col min="15122" max="15122" width="7" style="122" hidden="1"/>
    <col min="15123" max="15123" width="4.28515625" style="122" hidden="1"/>
    <col min="15124" max="15124" width="5.28515625" style="122" hidden="1"/>
    <col min="15125" max="15125" width="16.140625" style="122" hidden="1"/>
    <col min="15126" max="15126" width="19.140625" style="122" hidden="1"/>
    <col min="15127" max="15365" width="4.28515625" style="122" hidden="1"/>
    <col min="15366" max="15366" width="6.85546875" style="122" hidden="1"/>
    <col min="15367" max="15367" width="9" style="122" hidden="1"/>
    <col min="15368" max="15368" width="16.5703125" style="122" hidden="1"/>
    <col min="15369" max="15372" width="4.28515625" style="122" hidden="1"/>
    <col min="15373" max="15373" width="4" style="122" hidden="1"/>
    <col min="15374" max="15374" width="4.28515625" style="122" hidden="1"/>
    <col min="15375" max="15375" width="1.140625" style="122" hidden="1"/>
    <col min="15376" max="15376" width="8.28515625" style="122" hidden="1"/>
    <col min="15377" max="15377" width="6.85546875" style="122" hidden="1"/>
    <col min="15378" max="15378" width="7" style="122" hidden="1"/>
    <col min="15379" max="15379" width="4.28515625" style="122" hidden="1"/>
    <col min="15380" max="15380" width="5.28515625" style="122" hidden="1"/>
    <col min="15381" max="15381" width="16.140625" style="122" hidden="1"/>
    <col min="15382" max="15382" width="19.140625" style="122" hidden="1"/>
    <col min="15383" max="15621" width="4.28515625" style="122" hidden="1"/>
    <col min="15622" max="15622" width="6.85546875" style="122" hidden="1"/>
    <col min="15623" max="15623" width="9" style="122" hidden="1"/>
    <col min="15624" max="15624" width="16.5703125" style="122" hidden="1"/>
    <col min="15625" max="15628" width="4.28515625" style="122" hidden="1"/>
    <col min="15629" max="15629" width="4" style="122" hidden="1"/>
    <col min="15630" max="15630" width="4.28515625" style="122" hidden="1"/>
    <col min="15631" max="15631" width="1.140625" style="122" hidden="1"/>
    <col min="15632" max="15632" width="8.28515625" style="122" hidden="1"/>
    <col min="15633" max="15633" width="6.85546875" style="122" hidden="1"/>
    <col min="15634" max="15634" width="7" style="122" hidden="1"/>
    <col min="15635" max="15635" width="4.28515625" style="122" hidden="1"/>
    <col min="15636" max="15636" width="5.28515625" style="122" hidden="1"/>
    <col min="15637" max="15637" width="16.140625" style="122" hidden="1"/>
    <col min="15638" max="15638" width="19.140625" style="122" hidden="1"/>
    <col min="15639" max="15877" width="4.28515625" style="122" hidden="1"/>
    <col min="15878" max="15878" width="6.85546875" style="122" hidden="1"/>
    <col min="15879" max="15879" width="9" style="122" hidden="1"/>
    <col min="15880" max="15880" width="16.5703125" style="122" hidden="1"/>
    <col min="15881" max="15884" width="4.28515625" style="122" hidden="1"/>
    <col min="15885" max="15885" width="4" style="122" hidden="1"/>
    <col min="15886" max="15886" width="4.28515625" style="122" hidden="1"/>
    <col min="15887" max="15887" width="1.140625" style="122" hidden="1"/>
    <col min="15888" max="15888" width="8.28515625" style="122" hidden="1"/>
    <col min="15889" max="15889" width="6.85546875" style="122" hidden="1"/>
    <col min="15890" max="15890" width="7" style="122" hidden="1"/>
    <col min="15891" max="15891" width="4.28515625" style="122" hidden="1"/>
    <col min="15892" max="15892" width="5.28515625" style="122" hidden="1"/>
    <col min="15893" max="15893" width="16.140625" style="122" hidden="1"/>
    <col min="15894" max="15894" width="19.140625" style="122" hidden="1"/>
    <col min="15895" max="16133" width="4.28515625" style="122" hidden="1"/>
    <col min="16134" max="16134" width="6.85546875" style="122" hidden="1"/>
    <col min="16135" max="16135" width="9" style="122" hidden="1"/>
    <col min="16136" max="16136" width="16.5703125" style="122" hidden="1"/>
    <col min="16137" max="16140" width="4.28515625" style="122" hidden="1"/>
    <col min="16141" max="16141" width="4" style="122" hidden="1"/>
    <col min="16142" max="16142" width="4.28515625" style="122" hidden="1"/>
    <col min="16143" max="16143" width="1.140625" style="122" hidden="1"/>
    <col min="16144" max="16144" width="8.28515625" style="122" hidden="1"/>
    <col min="16145" max="16145" width="6.85546875" style="122" hidden="1"/>
    <col min="16146" max="16146" width="7" style="122" hidden="1"/>
    <col min="16147" max="16147" width="4.28515625" style="122" hidden="1"/>
    <col min="16148" max="16148" width="5.28515625" style="122" hidden="1"/>
    <col min="16149" max="16149" width="16.140625" style="122" hidden="1"/>
    <col min="16150" max="16150" width="19.140625" style="122" hidden="1"/>
    <col min="16151" max="16384" width="4.28515625" style="122" hidden="1"/>
  </cols>
  <sheetData>
    <row r="1" spans="1:22" ht="11.25" customHeight="1">
      <c r="A1" s="245"/>
      <c r="B1" s="246"/>
      <c r="C1" s="246"/>
      <c r="D1" s="246"/>
      <c r="E1" s="246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120"/>
      <c r="V1" s="121"/>
    </row>
    <row r="2" spans="1:22" ht="11.25" customHeight="1">
      <c r="A2" s="247"/>
      <c r="B2" s="248"/>
      <c r="C2" s="248"/>
      <c r="D2" s="248"/>
      <c r="E2" s="248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123"/>
      <c r="V2" s="124"/>
    </row>
    <row r="3" spans="1:22" ht="11.25" customHeight="1">
      <c r="A3" s="247"/>
      <c r="B3" s="248"/>
      <c r="C3" s="248"/>
      <c r="D3" s="248"/>
      <c r="E3" s="248"/>
      <c r="F3" s="252"/>
      <c r="G3" s="25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123"/>
      <c r="V3" s="124"/>
    </row>
    <row r="4" spans="1:22" ht="11.25" customHeight="1">
      <c r="A4" s="247"/>
      <c r="B4" s="248"/>
      <c r="C4" s="248"/>
      <c r="D4" s="248"/>
      <c r="E4" s="248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  <c r="S4" s="252"/>
      <c r="T4" s="252"/>
      <c r="U4" s="123"/>
      <c r="V4" s="124"/>
    </row>
    <row r="5" spans="1:22" ht="11.25" customHeight="1">
      <c r="A5" s="247"/>
      <c r="B5" s="248"/>
      <c r="C5" s="248"/>
      <c r="D5" s="248"/>
      <c r="E5" s="248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  <c r="S5" s="252"/>
      <c r="T5" s="252"/>
      <c r="U5" s="123"/>
      <c r="V5" s="124"/>
    </row>
    <row r="6" spans="1:22" ht="11.25" customHeight="1">
      <c r="A6" s="249"/>
      <c r="B6" s="250"/>
      <c r="C6" s="250"/>
      <c r="D6" s="250"/>
      <c r="E6" s="250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125"/>
      <c r="V6" s="126"/>
    </row>
    <row r="7" spans="1:22" ht="7.5" customHeight="1">
      <c r="A7" s="127"/>
      <c r="B7" s="127"/>
      <c r="C7" s="127"/>
      <c r="D7" s="127"/>
      <c r="E7" s="127"/>
    </row>
    <row r="8" spans="1:22" ht="19.5" customHeight="1">
      <c r="A8" s="254" t="s">
        <v>115</v>
      </c>
      <c r="B8" s="255"/>
      <c r="C8" s="255"/>
      <c r="D8" s="255"/>
      <c r="E8" s="255"/>
      <c r="F8" s="255"/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55"/>
      <c r="R8" s="255"/>
      <c r="S8" s="255"/>
      <c r="T8" s="255"/>
      <c r="U8" s="255"/>
      <c r="V8" s="256"/>
    </row>
    <row r="9" spans="1:22">
      <c r="A9" s="127"/>
      <c r="B9" s="127"/>
      <c r="C9" s="127"/>
      <c r="D9" s="127"/>
      <c r="E9" s="127"/>
    </row>
    <row r="10" spans="1:22" ht="7.5" customHeight="1">
      <c r="A10" s="127"/>
      <c r="B10" s="127"/>
      <c r="C10" s="127"/>
      <c r="D10" s="127"/>
      <c r="E10" s="127"/>
    </row>
    <row r="11" spans="1:22" ht="11.25" customHeight="1">
      <c r="A11" s="257" t="s">
        <v>116</v>
      </c>
      <c r="B11" s="258"/>
      <c r="C11" s="257"/>
      <c r="D11" s="261"/>
      <c r="E11" s="261"/>
      <c r="F11" s="261"/>
      <c r="G11" s="258"/>
      <c r="H11" s="257" t="s">
        <v>117</v>
      </c>
      <c r="I11" s="258"/>
      <c r="J11" s="128"/>
      <c r="K11" s="128"/>
      <c r="L11" s="128"/>
      <c r="R11" s="263" t="s">
        <v>118</v>
      </c>
      <c r="S11" s="263"/>
      <c r="T11" s="265" t="s">
        <v>119</v>
      </c>
      <c r="U11" s="265"/>
      <c r="V11" s="128"/>
    </row>
    <row r="12" spans="1:22" ht="11.25" customHeight="1">
      <c r="A12" s="259"/>
      <c r="B12" s="260"/>
      <c r="C12" s="259"/>
      <c r="D12" s="262"/>
      <c r="E12" s="262"/>
      <c r="F12" s="262"/>
      <c r="G12" s="260"/>
      <c r="H12" s="259"/>
      <c r="I12" s="260"/>
      <c r="J12" s="129" t="s">
        <v>120</v>
      </c>
      <c r="K12" s="129" t="s">
        <v>121</v>
      </c>
      <c r="L12" s="129" t="s">
        <v>122</v>
      </c>
      <c r="R12" s="264"/>
      <c r="S12" s="264"/>
      <c r="T12" s="266" t="s">
        <v>123</v>
      </c>
      <c r="U12" s="266"/>
      <c r="V12" s="130"/>
    </row>
    <row r="13" spans="1:22" ht="11.25" customHeight="1">
      <c r="A13" s="279" t="s">
        <v>124</v>
      </c>
      <c r="B13" s="280"/>
      <c r="C13" s="280"/>
      <c r="D13" s="280"/>
      <c r="E13" s="280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280"/>
      <c r="V13" s="281"/>
    </row>
    <row r="14" spans="1:22">
      <c r="A14" s="279" t="s">
        <v>125</v>
      </c>
      <c r="B14" s="280"/>
      <c r="C14" s="280"/>
      <c r="D14" s="280"/>
      <c r="E14" s="280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1"/>
    </row>
    <row r="15" spans="1:22" ht="11.25" customHeight="1">
      <c r="A15" s="282" t="s">
        <v>126</v>
      </c>
      <c r="B15" s="283" t="s">
        <v>127</v>
      </c>
      <c r="C15" s="283"/>
      <c r="D15" s="283"/>
      <c r="E15" s="283"/>
      <c r="F15" s="283"/>
      <c r="G15" s="283"/>
      <c r="H15" s="283"/>
      <c r="I15" s="283" t="s">
        <v>128</v>
      </c>
      <c r="J15" s="283"/>
      <c r="K15" s="283"/>
      <c r="L15" s="283"/>
      <c r="M15" s="283"/>
      <c r="N15" s="283"/>
      <c r="O15" s="283"/>
      <c r="P15" s="284" t="s">
        <v>129</v>
      </c>
      <c r="Q15" s="284"/>
      <c r="R15" s="284"/>
      <c r="S15" s="284"/>
      <c r="T15" s="284"/>
      <c r="U15" s="284"/>
      <c r="V15" s="284"/>
    </row>
    <row r="16" spans="1:22" ht="15" customHeight="1">
      <c r="A16" s="268"/>
      <c r="B16" s="270"/>
      <c r="C16" s="270"/>
      <c r="D16" s="270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85"/>
      <c r="Q16" s="285"/>
      <c r="R16" s="285"/>
      <c r="S16" s="285"/>
      <c r="T16" s="285"/>
      <c r="U16" s="285"/>
      <c r="V16" s="285"/>
    </row>
    <row r="17" spans="1:22" ht="15" customHeight="1">
      <c r="A17" s="268"/>
      <c r="B17" s="270"/>
      <c r="C17" s="270"/>
      <c r="D17" s="270"/>
      <c r="E17" s="270"/>
      <c r="F17" s="270"/>
      <c r="G17" s="270"/>
      <c r="H17" s="270"/>
      <c r="I17" s="270"/>
      <c r="J17" s="270"/>
      <c r="K17" s="270"/>
      <c r="L17" s="270"/>
      <c r="M17" s="270"/>
      <c r="N17" s="270"/>
      <c r="O17" s="270"/>
      <c r="P17" s="285"/>
      <c r="Q17" s="285"/>
      <c r="R17" s="285"/>
      <c r="S17" s="285"/>
      <c r="T17" s="285"/>
      <c r="U17" s="285"/>
      <c r="V17" s="285"/>
    </row>
    <row r="18" spans="1:22">
      <c r="A18" s="267" t="s">
        <v>130</v>
      </c>
      <c r="B18" s="265" t="s">
        <v>131</v>
      </c>
      <c r="C18" s="265"/>
      <c r="D18" s="265"/>
      <c r="E18" s="265"/>
      <c r="F18" s="265"/>
      <c r="G18" s="265"/>
      <c r="H18" s="265"/>
      <c r="I18" s="265"/>
      <c r="J18" s="265"/>
      <c r="K18" s="265"/>
      <c r="L18" s="265"/>
      <c r="M18" s="265"/>
      <c r="N18" s="265"/>
      <c r="O18" s="265"/>
      <c r="P18" s="269" t="s">
        <v>31</v>
      </c>
      <c r="Q18" s="269"/>
      <c r="R18" s="269"/>
      <c r="S18" s="269"/>
      <c r="T18" s="269"/>
      <c r="U18" s="269"/>
      <c r="V18" s="131" t="s">
        <v>132</v>
      </c>
    </row>
    <row r="19" spans="1:22" ht="15" customHeight="1">
      <c r="A19" s="268"/>
      <c r="B19" s="270"/>
      <c r="C19" s="270"/>
      <c r="D19" s="270"/>
      <c r="E19" s="270"/>
      <c r="F19" s="270"/>
      <c r="G19" s="270"/>
      <c r="H19" s="270"/>
      <c r="I19" s="270"/>
      <c r="J19" s="270"/>
      <c r="K19" s="270"/>
      <c r="L19" s="270"/>
      <c r="M19" s="270"/>
      <c r="N19" s="270"/>
      <c r="O19" s="270"/>
      <c r="P19" s="271"/>
      <c r="Q19" s="272"/>
      <c r="R19" s="272"/>
      <c r="S19" s="272"/>
      <c r="T19" s="272"/>
      <c r="U19" s="273"/>
      <c r="V19" s="277"/>
    </row>
    <row r="20" spans="1:22" ht="15" customHeight="1">
      <c r="A20" s="268"/>
      <c r="B20" s="270"/>
      <c r="C20" s="270"/>
      <c r="D20" s="270"/>
      <c r="E20" s="270"/>
      <c r="F20" s="270"/>
      <c r="G20" s="270"/>
      <c r="H20" s="270"/>
      <c r="I20" s="270"/>
      <c r="J20" s="270"/>
      <c r="K20" s="270"/>
      <c r="L20" s="270"/>
      <c r="M20" s="270"/>
      <c r="N20" s="270"/>
      <c r="O20" s="270"/>
      <c r="P20" s="274"/>
      <c r="Q20" s="275"/>
      <c r="R20" s="275"/>
      <c r="S20" s="275"/>
      <c r="T20" s="275"/>
      <c r="U20" s="276"/>
      <c r="V20" s="278"/>
    </row>
    <row r="21" spans="1:22" ht="11.25" customHeight="1">
      <c r="A21" s="286" t="s">
        <v>133</v>
      </c>
      <c r="B21" s="287"/>
      <c r="C21" s="287"/>
      <c r="D21" s="287"/>
      <c r="E21" s="287"/>
      <c r="F21" s="287"/>
      <c r="G21" s="287"/>
      <c r="H21" s="287"/>
      <c r="I21" s="287"/>
      <c r="J21" s="288"/>
      <c r="K21" s="286" t="s">
        <v>134</v>
      </c>
      <c r="L21" s="287"/>
      <c r="M21" s="288"/>
      <c r="N21" s="303" t="s">
        <v>135</v>
      </c>
      <c r="O21" s="304"/>
      <c r="P21" s="305"/>
      <c r="Q21" s="303" t="s">
        <v>116</v>
      </c>
      <c r="R21" s="304"/>
      <c r="S21" s="304"/>
      <c r="T21" s="304"/>
      <c r="U21" s="304"/>
      <c r="V21" s="305"/>
    </row>
    <row r="22" spans="1:22">
      <c r="A22" s="293"/>
      <c r="B22" s="294"/>
      <c r="C22" s="294"/>
      <c r="D22" s="294"/>
      <c r="E22" s="294"/>
      <c r="F22" s="294"/>
      <c r="G22" s="294"/>
      <c r="H22" s="294"/>
      <c r="I22" s="294"/>
      <c r="J22" s="295"/>
      <c r="K22" s="293"/>
      <c r="L22" s="294"/>
      <c r="M22" s="295"/>
      <c r="N22" s="293"/>
      <c r="O22" s="294"/>
      <c r="P22" s="295"/>
      <c r="Q22" s="293"/>
      <c r="R22" s="294"/>
      <c r="S22" s="294"/>
      <c r="T22" s="294"/>
      <c r="U22" s="294"/>
      <c r="V22" s="295"/>
    </row>
    <row r="23" spans="1:22">
      <c r="A23" s="296"/>
      <c r="B23" s="297"/>
      <c r="C23" s="297"/>
      <c r="D23" s="297"/>
      <c r="E23" s="297"/>
      <c r="F23" s="297"/>
      <c r="G23" s="297"/>
      <c r="H23" s="297"/>
      <c r="I23" s="297"/>
      <c r="J23" s="298"/>
      <c r="K23" s="296"/>
      <c r="L23" s="297"/>
      <c r="M23" s="298"/>
      <c r="N23" s="296"/>
      <c r="O23" s="297"/>
      <c r="P23" s="298"/>
      <c r="Q23" s="296"/>
      <c r="R23" s="297"/>
      <c r="S23" s="297"/>
      <c r="T23" s="297"/>
      <c r="U23" s="297"/>
      <c r="V23" s="298"/>
    </row>
    <row r="24" spans="1:22" ht="11.25" customHeight="1">
      <c r="A24" s="286" t="s">
        <v>136</v>
      </c>
      <c r="B24" s="287"/>
      <c r="C24" s="287"/>
      <c r="D24" s="287"/>
      <c r="E24" s="287"/>
      <c r="F24" s="287"/>
      <c r="G24" s="287"/>
      <c r="H24" s="287"/>
      <c r="I24" s="287"/>
      <c r="J24" s="288"/>
      <c r="K24" s="289" t="s">
        <v>137</v>
      </c>
      <c r="L24" s="290"/>
      <c r="M24" s="290"/>
      <c r="N24" s="291"/>
      <c r="O24" s="291"/>
      <c r="P24" s="292"/>
      <c r="Q24" s="286" t="s">
        <v>138</v>
      </c>
      <c r="R24" s="287"/>
      <c r="S24" s="287"/>
      <c r="T24" s="287"/>
      <c r="U24" s="287"/>
      <c r="V24" s="288"/>
    </row>
    <row r="25" spans="1:22">
      <c r="A25" s="293"/>
      <c r="B25" s="294"/>
      <c r="C25" s="294"/>
      <c r="D25" s="294"/>
      <c r="E25" s="294"/>
      <c r="F25" s="294"/>
      <c r="G25" s="294"/>
      <c r="H25" s="294"/>
      <c r="I25" s="294"/>
      <c r="J25" s="295"/>
      <c r="K25" s="293" t="s">
        <v>139</v>
      </c>
      <c r="L25" s="294"/>
      <c r="M25" s="294"/>
      <c r="N25" s="299"/>
      <c r="O25" s="299"/>
      <c r="P25" s="300"/>
      <c r="Q25" s="293"/>
      <c r="R25" s="294"/>
      <c r="S25" s="294"/>
      <c r="T25" s="294"/>
      <c r="U25" s="294"/>
      <c r="V25" s="295"/>
    </row>
    <row r="26" spans="1:22">
      <c r="A26" s="296"/>
      <c r="B26" s="297"/>
      <c r="C26" s="297"/>
      <c r="D26" s="297"/>
      <c r="E26" s="297"/>
      <c r="F26" s="297"/>
      <c r="G26" s="297"/>
      <c r="H26" s="297"/>
      <c r="I26" s="297"/>
      <c r="J26" s="298"/>
      <c r="K26" s="296"/>
      <c r="L26" s="297"/>
      <c r="M26" s="297"/>
      <c r="N26" s="301"/>
      <c r="O26" s="301"/>
      <c r="P26" s="302"/>
      <c r="Q26" s="296"/>
      <c r="R26" s="297"/>
      <c r="S26" s="297"/>
      <c r="T26" s="297"/>
      <c r="U26" s="297"/>
      <c r="V26" s="298"/>
    </row>
    <row r="27" spans="1:22" ht="11.25" customHeight="1">
      <c r="A27" s="279" t="s">
        <v>140</v>
      </c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0"/>
      <c r="T27" s="280"/>
      <c r="U27" s="280"/>
      <c r="V27" s="281"/>
    </row>
    <row r="28" spans="1:22" ht="11.25" customHeight="1">
      <c r="A28" s="286" t="s">
        <v>141</v>
      </c>
      <c r="B28" s="287"/>
      <c r="C28" s="287"/>
      <c r="D28" s="287"/>
      <c r="E28" s="287"/>
      <c r="F28" s="288"/>
      <c r="G28" s="286" t="s">
        <v>142</v>
      </c>
      <c r="H28" s="287"/>
      <c r="I28" s="287"/>
      <c r="J28" s="287"/>
      <c r="K28" s="287"/>
      <c r="L28" s="287"/>
      <c r="M28" s="287"/>
      <c r="N28" s="287"/>
      <c r="O28" s="288"/>
      <c r="P28" s="286" t="s">
        <v>32</v>
      </c>
      <c r="Q28" s="288"/>
      <c r="R28" s="128" t="s">
        <v>143</v>
      </c>
      <c r="S28" s="286" t="s">
        <v>33</v>
      </c>
      <c r="T28" s="287"/>
      <c r="U28" s="287"/>
      <c r="V28" s="288"/>
    </row>
    <row r="29" spans="1:22" ht="11.25" customHeight="1">
      <c r="A29" s="293"/>
      <c r="B29" s="294"/>
      <c r="C29" s="294"/>
      <c r="D29" s="294"/>
      <c r="E29" s="294"/>
      <c r="F29" s="295"/>
      <c r="G29" s="293"/>
      <c r="H29" s="294"/>
      <c r="I29" s="294"/>
      <c r="J29" s="294"/>
      <c r="K29" s="294"/>
      <c r="L29" s="294"/>
      <c r="M29" s="294"/>
      <c r="N29" s="294"/>
      <c r="O29" s="295"/>
      <c r="P29" s="293"/>
      <c r="Q29" s="295"/>
      <c r="R29" s="306"/>
      <c r="S29" s="270"/>
      <c r="T29" s="270"/>
      <c r="U29" s="270"/>
      <c r="V29" s="270"/>
    </row>
    <row r="30" spans="1:22" ht="11.25" customHeight="1">
      <c r="A30" s="296"/>
      <c r="B30" s="297"/>
      <c r="C30" s="297"/>
      <c r="D30" s="297"/>
      <c r="E30" s="297"/>
      <c r="F30" s="298"/>
      <c r="G30" s="296"/>
      <c r="H30" s="297"/>
      <c r="I30" s="297"/>
      <c r="J30" s="297"/>
      <c r="K30" s="297"/>
      <c r="L30" s="297"/>
      <c r="M30" s="297"/>
      <c r="N30" s="297"/>
      <c r="O30" s="298"/>
      <c r="P30" s="296"/>
      <c r="Q30" s="298"/>
      <c r="R30" s="307"/>
      <c r="S30" s="270"/>
      <c r="T30" s="270"/>
      <c r="U30" s="270"/>
      <c r="V30" s="270"/>
    </row>
    <row r="31" spans="1:22" ht="11.25" customHeight="1">
      <c r="A31" s="286" t="s">
        <v>144</v>
      </c>
      <c r="B31" s="287"/>
      <c r="C31" s="287"/>
      <c r="D31" s="287"/>
      <c r="E31" s="287"/>
      <c r="F31" s="288"/>
      <c r="G31" s="286" t="s">
        <v>142</v>
      </c>
      <c r="H31" s="287"/>
      <c r="I31" s="287"/>
      <c r="J31" s="287"/>
      <c r="K31" s="287"/>
      <c r="L31" s="287"/>
      <c r="M31" s="287"/>
      <c r="N31" s="287"/>
      <c r="O31" s="288"/>
      <c r="P31" s="286" t="s">
        <v>32</v>
      </c>
      <c r="Q31" s="288"/>
      <c r="R31" s="128" t="s">
        <v>143</v>
      </c>
      <c r="S31" s="286" t="s">
        <v>33</v>
      </c>
      <c r="T31" s="287"/>
      <c r="U31" s="287"/>
      <c r="V31" s="288"/>
    </row>
    <row r="32" spans="1:22" ht="11.25" customHeight="1">
      <c r="A32" s="293"/>
      <c r="B32" s="294"/>
      <c r="C32" s="294"/>
      <c r="D32" s="294"/>
      <c r="E32" s="294"/>
      <c r="F32" s="295"/>
      <c r="G32" s="293"/>
      <c r="H32" s="294"/>
      <c r="I32" s="294"/>
      <c r="J32" s="294"/>
      <c r="K32" s="294"/>
      <c r="L32" s="294"/>
      <c r="M32" s="294"/>
      <c r="N32" s="294"/>
      <c r="O32" s="295"/>
      <c r="P32" s="293"/>
      <c r="Q32" s="295"/>
      <c r="R32" s="270"/>
      <c r="S32" s="293"/>
      <c r="T32" s="294"/>
      <c r="U32" s="294"/>
      <c r="V32" s="295"/>
    </row>
    <row r="33" spans="1:22" ht="11.25" customHeight="1">
      <c r="A33" s="296"/>
      <c r="B33" s="297"/>
      <c r="C33" s="297"/>
      <c r="D33" s="297"/>
      <c r="E33" s="297"/>
      <c r="F33" s="298"/>
      <c r="G33" s="296"/>
      <c r="H33" s="297"/>
      <c r="I33" s="297"/>
      <c r="J33" s="297"/>
      <c r="K33" s="297"/>
      <c r="L33" s="297"/>
      <c r="M33" s="297"/>
      <c r="N33" s="297"/>
      <c r="O33" s="298"/>
      <c r="P33" s="296"/>
      <c r="Q33" s="298"/>
      <c r="R33" s="306"/>
      <c r="S33" s="296"/>
      <c r="T33" s="297"/>
      <c r="U33" s="297"/>
      <c r="V33" s="298"/>
    </row>
    <row r="34" spans="1:22" ht="11.25" customHeight="1">
      <c r="A34" s="279" t="s">
        <v>145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  <c r="U34" s="280"/>
      <c r="V34" s="281"/>
    </row>
    <row r="35" spans="1:22" ht="11.25" customHeight="1">
      <c r="A35" s="286" t="s">
        <v>146</v>
      </c>
      <c r="B35" s="287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287"/>
      <c r="U35" s="288"/>
      <c r="V35" s="132" t="s">
        <v>147</v>
      </c>
    </row>
    <row r="36" spans="1:22" ht="11.25" customHeight="1">
      <c r="A36" s="308"/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09"/>
      <c r="T36" s="309"/>
      <c r="U36" s="310"/>
      <c r="V36" s="133"/>
    </row>
    <row r="37" spans="1:22" ht="11.25" customHeight="1">
      <c r="A37" s="311"/>
      <c r="B37" s="312"/>
      <c r="C37" s="312"/>
      <c r="D37" s="312"/>
      <c r="E37" s="312"/>
      <c r="F37" s="312"/>
      <c r="G37" s="312"/>
      <c r="H37" s="312"/>
      <c r="I37" s="312"/>
      <c r="J37" s="312"/>
      <c r="K37" s="312"/>
      <c r="L37" s="312"/>
      <c r="M37" s="312"/>
      <c r="N37" s="312"/>
      <c r="O37" s="312"/>
      <c r="P37" s="312"/>
      <c r="Q37" s="312"/>
      <c r="R37" s="312"/>
      <c r="S37" s="312"/>
      <c r="T37" s="312"/>
      <c r="U37" s="313"/>
      <c r="V37" s="134"/>
    </row>
    <row r="38" spans="1:22" ht="11.25" customHeight="1">
      <c r="A38" s="314"/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5"/>
      <c r="T38" s="315"/>
      <c r="U38" s="316"/>
      <c r="V38" s="135"/>
    </row>
    <row r="39" spans="1:22" ht="11.25" customHeight="1">
      <c r="A39" s="286" t="s">
        <v>148</v>
      </c>
      <c r="B39" s="317"/>
      <c r="C39" s="317"/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8"/>
    </row>
    <row r="40" spans="1:22" ht="47.25" customHeight="1">
      <c r="A40" s="319" t="s">
        <v>149</v>
      </c>
      <c r="B40" s="320"/>
      <c r="C40" s="320"/>
      <c r="D40" s="321"/>
      <c r="E40" s="322" t="s">
        <v>150</v>
      </c>
      <c r="F40" s="323"/>
      <c r="G40" s="323"/>
      <c r="H40" s="323"/>
      <c r="I40" s="323"/>
      <c r="J40" s="323"/>
      <c r="K40" s="323"/>
      <c r="L40" s="323"/>
      <c r="M40" s="323"/>
      <c r="N40" s="323"/>
      <c r="O40" s="323"/>
      <c r="P40" s="323"/>
      <c r="Q40" s="323"/>
      <c r="R40" s="324"/>
      <c r="S40" s="319" t="s">
        <v>151</v>
      </c>
      <c r="T40" s="320"/>
      <c r="U40" s="320"/>
      <c r="V40" s="321"/>
    </row>
    <row r="41" spans="1:22" ht="12.75" customHeight="1">
      <c r="A41" s="325"/>
      <c r="B41" s="326"/>
      <c r="C41" s="326"/>
      <c r="D41" s="327"/>
      <c r="E41" s="325"/>
      <c r="F41" s="326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7"/>
      <c r="S41" s="325"/>
      <c r="T41" s="326"/>
      <c r="U41" s="326"/>
      <c r="V41" s="327"/>
    </row>
    <row r="42" spans="1:22" ht="12.75" customHeight="1">
      <c r="A42" s="328"/>
      <c r="B42" s="326"/>
      <c r="C42" s="326"/>
      <c r="D42" s="327"/>
      <c r="E42" s="325"/>
      <c r="F42" s="326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7"/>
      <c r="S42" s="325"/>
      <c r="T42" s="326"/>
      <c r="U42" s="326"/>
      <c r="V42" s="329"/>
    </row>
    <row r="43" spans="1:22" ht="12.75" customHeight="1">
      <c r="A43" s="325"/>
      <c r="B43" s="326"/>
      <c r="C43" s="326"/>
      <c r="D43" s="327"/>
      <c r="E43" s="325"/>
      <c r="F43" s="326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7"/>
      <c r="S43" s="325"/>
      <c r="T43" s="326"/>
      <c r="U43" s="326"/>
      <c r="V43" s="327"/>
    </row>
    <row r="44" spans="1:22" ht="12.75" customHeight="1">
      <c r="A44" s="136"/>
      <c r="B44" s="137"/>
      <c r="C44" s="137"/>
      <c r="D44" s="138"/>
      <c r="E44" s="136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8"/>
      <c r="S44" s="136"/>
      <c r="T44" s="137"/>
      <c r="U44" s="137"/>
      <c r="V44" s="138"/>
    </row>
    <row r="45" spans="1:22" ht="12.75" customHeight="1">
      <c r="A45" s="325"/>
      <c r="B45" s="326"/>
      <c r="C45" s="326"/>
      <c r="D45" s="327"/>
      <c r="E45" s="325"/>
      <c r="F45" s="326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7"/>
      <c r="S45" s="325"/>
      <c r="T45" s="326"/>
      <c r="U45" s="326"/>
      <c r="V45" s="327"/>
    </row>
    <row r="46" spans="1:22" ht="11.25" customHeight="1">
      <c r="A46" s="279" t="s">
        <v>157</v>
      </c>
      <c r="B46" s="280"/>
      <c r="C46" s="280"/>
      <c r="D46" s="280"/>
      <c r="E46" s="280"/>
      <c r="F46" s="280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1"/>
    </row>
    <row r="47" spans="1:22" ht="26.25" customHeight="1">
      <c r="A47" s="334" t="s">
        <v>152</v>
      </c>
      <c r="B47" s="335"/>
      <c r="C47" s="335"/>
      <c r="D47" s="335"/>
      <c r="E47" s="335"/>
      <c r="F47" s="336"/>
      <c r="G47" s="337" t="s">
        <v>59</v>
      </c>
      <c r="H47" s="337"/>
      <c r="I47" s="337"/>
      <c r="J47" s="337"/>
      <c r="K47" s="337"/>
      <c r="L47" s="337"/>
      <c r="M47" s="337"/>
      <c r="N47" s="337"/>
      <c r="O47" s="337"/>
      <c r="P47" s="334" t="s">
        <v>153</v>
      </c>
      <c r="Q47" s="335"/>
      <c r="R47" s="335"/>
      <c r="S47" s="335"/>
      <c r="T47" s="335"/>
      <c r="U47" s="335"/>
      <c r="V47" s="336"/>
    </row>
    <row r="48" spans="1:22" ht="26.25" customHeight="1">
      <c r="A48" s="330" t="s">
        <v>34</v>
      </c>
      <c r="B48" s="330"/>
      <c r="C48" s="330"/>
      <c r="D48" s="330"/>
      <c r="E48" s="330"/>
      <c r="F48" s="330"/>
      <c r="G48" s="330" t="s">
        <v>35</v>
      </c>
      <c r="H48" s="330"/>
      <c r="I48" s="330"/>
      <c r="J48" s="330"/>
      <c r="K48" s="330"/>
      <c r="L48" s="330"/>
      <c r="M48" s="330"/>
      <c r="N48" s="330"/>
      <c r="O48" s="330"/>
      <c r="P48" s="139"/>
      <c r="Q48" s="140"/>
      <c r="R48" s="141"/>
      <c r="S48" s="142" t="s">
        <v>36</v>
      </c>
      <c r="T48" s="143"/>
      <c r="U48" s="143"/>
      <c r="V48" s="144"/>
    </row>
    <row r="49" spans="1:22" ht="38.25" customHeight="1">
      <c r="A49" s="330" t="s">
        <v>37</v>
      </c>
      <c r="B49" s="330"/>
      <c r="C49" s="330"/>
      <c r="D49" s="330"/>
      <c r="E49" s="330"/>
      <c r="F49" s="330"/>
      <c r="G49" s="331" t="s">
        <v>38</v>
      </c>
      <c r="H49" s="331"/>
      <c r="I49" s="331"/>
      <c r="J49" s="331"/>
      <c r="K49" s="331"/>
      <c r="L49" s="331"/>
      <c r="M49" s="331"/>
      <c r="N49" s="331"/>
      <c r="O49" s="331"/>
      <c r="P49" s="139"/>
      <c r="Q49" s="140"/>
      <c r="R49" s="141"/>
      <c r="S49" s="145" t="s">
        <v>36</v>
      </c>
      <c r="T49" s="140"/>
      <c r="U49" s="140"/>
      <c r="V49" s="141"/>
    </row>
    <row r="50" spans="1:22" ht="26.25" customHeight="1">
      <c r="A50" s="330" t="s">
        <v>39</v>
      </c>
      <c r="B50" s="330"/>
      <c r="C50" s="330"/>
      <c r="D50" s="330"/>
      <c r="E50" s="330"/>
      <c r="F50" s="330"/>
      <c r="G50" s="332" t="s">
        <v>40</v>
      </c>
      <c r="H50" s="330"/>
      <c r="I50" s="330"/>
      <c r="J50" s="330"/>
      <c r="K50" s="330"/>
      <c r="L50" s="330"/>
      <c r="M50" s="330"/>
      <c r="N50" s="330"/>
      <c r="O50" s="333"/>
      <c r="P50" s="146"/>
      <c r="Q50" s="147"/>
      <c r="R50" s="148"/>
      <c r="S50" s="142" t="s">
        <v>41</v>
      </c>
      <c r="T50" s="143"/>
      <c r="U50" s="143"/>
      <c r="V50" s="144"/>
    </row>
    <row r="51" spans="1:22" ht="26.25" customHeight="1">
      <c r="A51" s="330" t="s">
        <v>42</v>
      </c>
      <c r="B51" s="330"/>
      <c r="C51" s="330"/>
      <c r="D51" s="330"/>
      <c r="E51" s="330"/>
      <c r="F51" s="330"/>
      <c r="G51" s="332" t="s">
        <v>43</v>
      </c>
      <c r="H51" s="330"/>
      <c r="I51" s="330"/>
      <c r="J51" s="330"/>
      <c r="K51" s="330"/>
      <c r="L51" s="330"/>
      <c r="M51" s="330"/>
      <c r="N51" s="330"/>
      <c r="O51" s="333"/>
      <c r="P51" s="139"/>
      <c r="Q51" s="140"/>
      <c r="R51" s="141"/>
      <c r="S51" s="149" t="s">
        <v>15</v>
      </c>
      <c r="T51" s="140"/>
      <c r="U51" s="140"/>
      <c r="V51" s="141"/>
    </row>
    <row r="52" spans="1:22" ht="26.25" customHeight="1">
      <c r="A52" s="330" t="s">
        <v>44</v>
      </c>
      <c r="B52" s="330"/>
      <c r="C52" s="330"/>
      <c r="D52" s="330"/>
      <c r="E52" s="330"/>
      <c r="F52" s="330"/>
      <c r="G52" s="332" t="s">
        <v>45</v>
      </c>
      <c r="H52" s="330"/>
      <c r="I52" s="330"/>
      <c r="J52" s="330"/>
      <c r="K52" s="330"/>
      <c r="L52" s="330"/>
      <c r="M52" s="330"/>
      <c r="N52" s="330"/>
      <c r="O52" s="333"/>
      <c r="P52" s="139"/>
      <c r="Q52" s="140"/>
      <c r="R52" s="141"/>
      <c r="S52" s="142" t="s">
        <v>36</v>
      </c>
      <c r="T52" s="143"/>
      <c r="U52" s="143"/>
      <c r="V52" s="144"/>
    </row>
    <row r="53" spans="1:22" ht="26.25" customHeight="1">
      <c r="A53" s="330" t="s">
        <v>46</v>
      </c>
      <c r="B53" s="330"/>
      <c r="C53" s="330"/>
      <c r="D53" s="330"/>
      <c r="E53" s="330"/>
      <c r="F53" s="330"/>
      <c r="G53" s="332" t="s">
        <v>47</v>
      </c>
      <c r="H53" s="330"/>
      <c r="I53" s="330"/>
      <c r="J53" s="330"/>
      <c r="K53" s="330"/>
      <c r="L53" s="330"/>
      <c r="M53" s="330"/>
      <c r="N53" s="330"/>
      <c r="O53" s="333"/>
      <c r="P53" s="139"/>
      <c r="Q53" s="140"/>
      <c r="R53" s="141"/>
      <c r="S53" s="149" t="s">
        <v>15</v>
      </c>
      <c r="T53" s="140"/>
      <c r="U53" s="140"/>
      <c r="V53" s="141"/>
    </row>
    <row r="54" spans="1:22" ht="26.25" customHeight="1">
      <c r="A54" s="330" t="s">
        <v>48</v>
      </c>
      <c r="B54" s="330"/>
      <c r="C54" s="330"/>
      <c r="D54" s="330"/>
      <c r="E54" s="330"/>
      <c r="F54" s="330"/>
      <c r="G54" s="332" t="s">
        <v>49</v>
      </c>
      <c r="H54" s="330"/>
      <c r="I54" s="330"/>
      <c r="J54" s="330"/>
      <c r="K54" s="330"/>
      <c r="L54" s="330"/>
      <c r="M54" s="330"/>
      <c r="N54" s="330"/>
      <c r="O54" s="333"/>
      <c r="P54" s="139"/>
      <c r="Q54" s="140"/>
      <c r="R54" s="141"/>
      <c r="S54" s="149" t="s">
        <v>36</v>
      </c>
      <c r="T54" s="140"/>
      <c r="U54" s="140"/>
      <c r="V54" s="141"/>
    </row>
    <row r="55" spans="1:22" ht="26.25" customHeight="1">
      <c r="A55" s="330" t="s">
        <v>50</v>
      </c>
      <c r="B55" s="330"/>
      <c r="C55" s="330"/>
      <c r="D55" s="330"/>
      <c r="E55" s="330"/>
      <c r="F55" s="330"/>
      <c r="G55" s="332" t="s">
        <v>51</v>
      </c>
      <c r="H55" s="330"/>
      <c r="I55" s="330"/>
      <c r="J55" s="330"/>
      <c r="K55" s="330"/>
      <c r="L55" s="330"/>
      <c r="M55" s="330"/>
      <c r="N55" s="330"/>
      <c r="O55" s="333"/>
      <c r="P55" s="139"/>
      <c r="Q55" s="140"/>
      <c r="R55" s="141"/>
      <c r="S55" s="149" t="s">
        <v>15</v>
      </c>
      <c r="T55" s="140"/>
      <c r="U55" s="140"/>
      <c r="V55" s="141"/>
    </row>
    <row r="56" spans="1:22" ht="26.25" customHeight="1">
      <c r="A56" s="330" t="s">
        <v>52</v>
      </c>
      <c r="B56" s="330"/>
      <c r="C56" s="330"/>
      <c r="D56" s="330"/>
      <c r="E56" s="330"/>
      <c r="F56" s="330"/>
      <c r="G56" s="332" t="s">
        <v>53</v>
      </c>
      <c r="H56" s="330"/>
      <c r="I56" s="330"/>
      <c r="J56" s="330"/>
      <c r="K56" s="330"/>
      <c r="L56" s="330"/>
      <c r="M56" s="330"/>
      <c r="N56" s="330"/>
      <c r="O56" s="333"/>
      <c r="P56" s="139"/>
      <c r="Q56" s="140"/>
      <c r="R56" s="141"/>
      <c r="S56" s="149" t="s">
        <v>41</v>
      </c>
      <c r="T56" s="140"/>
      <c r="U56" s="140"/>
      <c r="V56" s="141"/>
    </row>
    <row r="57" spans="1:22" ht="26.25" customHeight="1">
      <c r="A57" s="330" t="s">
        <v>54</v>
      </c>
      <c r="B57" s="330"/>
      <c r="C57" s="330"/>
      <c r="D57" s="330"/>
      <c r="E57" s="330"/>
      <c r="F57" s="330"/>
      <c r="G57" s="332"/>
      <c r="H57" s="330"/>
      <c r="I57" s="330"/>
      <c r="J57" s="330"/>
      <c r="K57" s="330"/>
      <c r="L57" s="330"/>
      <c r="M57" s="330"/>
      <c r="N57" s="330"/>
      <c r="O57" s="333"/>
      <c r="P57" s="139"/>
      <c r="Q57" s="140"/>
      <c r="R57" s="141"/>
      <c r="S57" s="149" t="s">
        <v>36</v>
      </c>
      <c r="T57" s="140"/>
      <c r="U57" s="140"/>
      <c r="V57" s="141"/>
    </row>
    <row r="58" spans="1:22" ht="11.25" customHeight="1">
      <c r="A58" s="279" t="s">
        <v>154</v>
      </c>
      <c r="B58" s="280"/>
      <c r="C58" s="280"/>
      <c r="D58" s="280"/>
      <c r="E58" s="280"/>
      <c r="F58" s="280"/>
      <c r="G58" s="280"/>
      <c r="H58" s="280"/>
      <c r="I58" s="280"/>
      <c r="J58" s="280"/>
      <c r="K58" s="280"/>
      <c r="L58" s="280"/>
      <c r="M58" s="280"/>
      <c r="N58" s="280"/>
      <c r="O58" s="280"/>
      <c r="P58" s="280"/>
      <c r="Q58" s="280"/>
      <c r="R58" s="280"/>
      <c r="S58" s="280"/>
      <c r="T58" s="280"/>
      <c r="U58" s="280"/>
      <c r="V58" s="281"/>
    </row>
    <row r="59" spans="1:22" ht="11.25" customHeight="1">
      <c r="A59" s="338"/>
      <c r="B59" s="339"/>
      <c r="C59" s="339"/>
      <c r="D59" s="339"/>
      <c r="E59" s="339"/>
      <c r="F59" s="339"/>
      <c r="G59" s="339"/>
      <c r="H59" s="339"/>
      <c r="I59" s="339"/>
      <c r="J59" s="339"/>
      <c r="K59" s="339"/>
      <c r="L59" s="339"/>
      <c r="M59" s="339"/>
      <c r="N59" s="339"/>
      <c r="O59" s="339"/>
      <c r="P59" s="339"/>
      <c r="Q59" s="339"/>
      <c r="R59" s="339"/>
      <c r="S59" s="339"/>
      <c r="T59" s="339"/>
      <c r="U59" s="339"/>
      <c r="V59" s="340"/>
    </row>
    <row r="60" spans="1:22" ht="11.25" customHeight="1">
      <c r="A60" s="341"/>
      <c r="B60" s="342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3"/>
    </row>
    <row r="61" spans="1:22" ht="11.25" customHeight="1">
      <c r="A61" s="341"/>
      <c r="B61" s="342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3"/>
    </row>
    <row r="62" spans="1:22" ht="11.25" customHeight="1">
      <c r="A62" s="341"/>
      <c r="B62" s="342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3"/>
    </row>
    <row r="63" spans="1:22" ht="11.25" customHeight="1">
      <c r="A63" s="341"/>
      <c r="B63" s="342"/>
      <c r="C63" s="342"/>
      <c r="D63" s="342"/>
      <c r="E63" s="342"/>
      <c r="F63" s="342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3"/>
    </row>
    <row r="64" spans="1:22" ht="11.25" customHeight="1">
      <c r="A64" s="341"/>
      <c r="B64" s="342"/>
      <c r="C64" s="342"/>
      <c r="D64" s="342"/>
      <c r="E64" s="342"/>
      <c r="F64" s="342"/>
      <c r="G64" s="342"/>
      <c r="H64" s="342"/>
      <c r="I64" s="342"/>
      <c r="J64" s="342"/>
      <c r="K64" s="342"/>
      <c r="L64" s="342"/>
      <c r="M64" s="342"/>
      <c r="N64" s="342"/>
      <c r="O64" s="342"/>
      <c r="P64" s="342"/>
      <c r="Q64" s="342"/>
      <c r="R64" s="342"/>
      <c r="S64" s="342"/>
      <c r="T64" s="342"/>
      <c r="U64" s="342"/>
      <c r="V64" s="343"/>
    </row>
    <row r="65" spans="1:22" ht="11.25" customHeight="1">
      <c r="A65" s="341"/>
      <c r="B65" s="342"/>
      <c r="C65" s="342"/>
      <c r="D65" s="342"/>
      <c r="E65" s="342"/>
      <c r="F65" s="342"/>
      <c r="G65" s="342"/>
      <c r="H65" s="342"/>
      <c r="I65" s="342"/>
      <c r="J65" s="342"/>
      <c r="K65" s="342"/>
      <c r="L65" s="342"/>
      <c r="M65" s="342"/>
      <c r="N65" s="342"/>
      <c r="O65" s="342"/>
      <c r="P65" s="342"/>
      <c r="Q65" s="342"/>
      <c r="R65" s="342"/>
      <c r="S65" s="342"/>
      <c r="T65" s="342"/>
      <c r="U65" s="342"/>
      <c r="V65" s="343"/>
    </row>
    <row r="66" spans="1:22" ht="11.25" customHeight="1">
      <c r="A66" s="341"/>
      <c r="B66" s="342"/>
      <c r="C66" s="342"/>
      <c r="D66" s="342"/>
      <c r="E66" s="342"/>
      <c r="F66" s="342"/>
      <c r="G66" s="342"/>
      <c r="H66" s="342"/>
      <c r="I66" s="342"/>
      <c r="J66" s="342"/>
      <c r="K66" s="342"/>
      <c r="L66" s="342"/>
      <c r="M66" s="342"/>
      <c r="N66" s="342"/>
      <c r="O66" s="342"/>
      <c r="P66" s="342"/>
      <c r="Q66" s="342"/>
      <c r="R66" s="342"/>
      <c r="S66" s="342"/>
      <c r="T66" s="342"/>
      <c r="U66" s="342"/>
      <c r="V66" s="343"/>
    </row>
    <row r="67" spans="1:22" ht="11.25" customHeight="1">
      <c r="A67" s="341"/>
      <c r="B67" s="342"/>
      <c r="C67" s="342"/>
      <c r="D67" s="342"/>
      <c r="E67" s="342"/>
      <c r="F67" s="342"/>
      <c r="G67" s="342"/>
      <c r="H67" s="342"/>
      <c r="I67" s="342"/>
      <c r="J67" s="342"/>
      <c r="K67" s="342"/>
      <c r="L67" s="342"/>
      <c r="M67" s="342"/>
      <c r="N67" s="342"/>
      <c r="O67" s="342"/>
      <c r="P67" s="342"/>
      <c r="Q67" s="342"/>
      <c r="R67" s="342"/>
      <c r="S67" s="342"/>
      <c r="T67" s="342"/>
      <c r="U67" s="342"/>
      <c r="V67" s="343"/>
    </row>
    <row r="68" spans="1:22" ht="11.25" customHeight="1">
      <c r="A68" s="341"/>
      <c r="B68" s="342"/>
      <c r="C68" s="342"/>
      <c r="D68" s="342"/>
      <c r="E68" s="342"/>
      <c r="F68" s="342"/>
      <c r="G68" s="342"/>
      <c r="H68" s="342"/>
      <c r="I68" s="342"/>
      <c r="J68" s="342"/>
      <c r="K68" s="342"/>
      <c r="L68" s="342"/>
      <c r="M68" s="342"/>
      <c r="N68" s="342"/>
      <c r="O68" s="342"/>
      <c r="P68" s="342"/>
      <c r="Q68" s="342"/>
      <c r="R68" s="342"/>
      <c r="S68" s="342"/>
      <c r="T68" s="342"/>
      <c r="U68" s="342"/>
      <c r="V68" s="343"/>
    </row>
    <row r="69" spans="1:22" ht="11.25" customHeight="1">
      <c r="A69" s="341"/>
      <c r="B69" s="342"/>
      <c r="C69" s="342"/>
      <c r="D69" s="342"/>
      <c r="E69" s="342"/>
      <c r="F69" s="342"/>
      <c r="G69" s="342"/>
      <c r="H69" s="342"/>
      <c r="I69" s="342"/>
      <c r="J69" s="342"/>
      <c r="K69" s="342"/>
      <c r="L69" s="342"/>
      <c r="M69" s="342"/>
      <c r="N69" s="342"/>
      <c r="O69" s="342"/>
      <c r="P69" s="342"/>
      <c r="Q69" s="342"/>
      <c r="R69" s="342"/>
      <c r="S69" s="342"/>
      <c r="T69" s="342"/>
      <c r="U69" s="342"/>
      <c r="V69" s="343"/>
    </row>
    <row r="70" spans="1:22" ht="11.25" customHeight="1">
      <c r="A70" s="341"/>
      <c r="B70" s="342"/>
      <c r="C70" s="342"/>
      <c r="D70" s="342"/>
      <c r="E70" s="342"/>
      <c r="F70" s="342"/>
      <c r="G70" s="342"/>
      <c r="H70" s="342"/>
      <c r="I70" s="342"/>
      <c r="J70" s="342"/>
      <c r="K70" s="342"/>
      <c r="L70" s="342"/>
      <c r="M70" s="342"/>
      <c r="N70" s="342"/>
      <c r="O70" s="342"/>
      <c r="P70" s="342"/>
      <c r="Q70" s="342"/>
      <c r="R70" s="342"/>
      <c r="S70" s="342"/>
      <c r="T70" s="342"/>
      <c r="U70" s="342"/>
      <c r="V70" s="343"/>
    </row>
    <row r="71" spans="1:22" ht="11.25" customHeight="1">
      <c r="A71" s="341"/>
      <c r="B71" s="342"/>
      <c r="C71" s="342"/>
      <c r="D71" s="342"/>
      <c r="E71" s="342"/>
      <c r="F71" s="342"/>
      <c r="G71" s="342"/>
      <c r="H71" s="342"/>
      <c r="I71" s="342"/>
      <c r="J71" s="342"/>
      <c r="K71" s="342"/>
      <c r="L71" s="342"/>
      <c r="M71" s="342"/>
      <c r="N71" s="342"/>
      <c r="O71" s="342"/>
      <c r="P71" s="342"/>
      <c r="Q71" s="342"/>
      <c r="R71" s="342"/>
      <c r="S71" s="342"/>
      <c r="T71" s="342"/>
      <c r="U71" s="342"/>
      <c r="V71" s="343"/>
    </row>
    <row r="72" spans="1:22" ht="11.25" customHeight="1">
      <c r="A72" s="341"/>
      <c r="B72" s="342"/>
      <c r="C72" s="342"/>
      <c r="D72" s="342"/>
      <c r="E72" s="342"/>
      <c r="F72" s="342"/>
      <c r="G72" s="342"/>
      <c r="H72" s="342"/>
      <c r="I72" s="342"/>
      <c r="J72" s="342"/>
      <c r="K72" s="342"/>
      <c r="L72" s="342"/>
      <c r="M72" s="342"/>
      <c r="N72" s="342"/>
      <c r="O72" s="342"/>
      <c r="P72" s="342"/>
      <c r="Q72" s="342"/>
      <c r="R72" s="342"/>
      <c r="S72" s="342"/>
      <c r="T72" s="342"/>
      <c r="U72" s="342"/>
      <c r="V72" s="343"/>
    </row>
    <row r="73" spans="1:22" ht="11.25" customHeight="1">
      <c r="A73" s="341"/>
      <c r="B73" s="342"/>
      <c r="C73" s="342"/>
      <c r="D73" s="342"/>
      <c r="E73" s="342"/>
      <c r="F73" s="342"/>
      <c r="G73" s="342"/>
      <c r="H73" s="342"/>
      <c r="I73" s="342"/>
      <c r="J73" s="342"/>
      <c r="K73" s="342"/>
      <c r="L73" s="342"/>
      <c r="M73" s="342"/>
      <c r="N73" s="342"/>
      <c r="O73" s="342"/>
      <c r="P73" s="342"/>
      <c r="Q73" s="342"/>
      <c r="R73" s="342"/>
      <c r="S73" s="342"/>
      <c r="T73" s="342"/>
      <c r="U73" s="342"/>
      <c r="V73" s="343"/>
    </row>
    <row r="74" spans="1:22" ht="11.25" customHeight="1">
      <c r="A74" s="341"/>
      <c r="B74" s="342"/>
      <c r="C74" s="342"/>
      <c r="D74" s="342"/>
      <c r="E74" s="342"/>
      <c r="F74" s="342"/>
      <c r="G74" s="342"/>
      <c r="H74" s="342"/>
      <c r="I74" s="342"/>
      <c r="J74" s="342"/>
      <c r="K74" s="342"/>
      <c r="L74" s="342"/>
      <c r="M74" s="342"/>
      <c r="N74" s="342"/>
      <c r="O74" s="342"/>
      <c r="P74" s="342"/>
      <c r="Q74" s="342"/>
      <c r="R74" s="342"/>
      <c r="S74" s="342"/>
      <c r="T74" s="342"/>
      <c r="U74" s="342"/>
      <c r="V74" s="343"/>
    </row>
    <row r="75" spans="1:22" ht="11.25" customHeight="1">
      <c r="A75" s="341"/>
      <c r="B75" s="342"/>
      <c r="C75" s="342"/>
      <c r="D75" s="342"/>
      <c r="E75" s="342"/>
      <c r="F75" s="342"/>
      <c r="G75" s="342"/>
      <c r="H75" s="342"/>
      <c r="I75" s="342"/>
      <c r="J75" s="342"/>
      <c r="K75" s="342"/>
      <c r="L75" s="342"/>
      <c r="M75" s="342"/>
      <c r="N75" s="342"/>
      <c r="O75" s="342"/>
      <c r="P75" s="342"/>
      <c r="Q75" s="342"/>
      <c r="R75" s="342"/>
      <c r="S75" s="342"/>
      <c r="T75" s="342"/>
      <c r="U75" s="342"/>
      <c r="V75" s="343"/>
    </row>
    <row r="76" spans="1:22" ht="11.25" customHeight="1">
      <c r="A76" s="341"/>
      <c r="B76" s="342"/>
      <c r="C76" s="342"/>
      <c r="D76" s="342"/>
      <c r="E76" s="342"/>
      <c r="F76" s="342"/>
      <c r="G76" s="342"/>
      <c r="H76" s="342"/>
      <c r="I76" s="342"/>
      <c r="J76" s="342"/>
      <c r="K76" s="342"/>
      <c r="L76" s="342"/>
      <c r="M76" s="342"/>
      <c r="N76" s="342"/>
      <c r="O76" s="342"/>
      <c r="P76" s="342"/>
      <c r="Q76" s="342"/>
      <c r="R76" s="342"/>
      <c r="S76" s="342"/>
      <c r="T76" s="342"/>
      <c r="U76" s="342"/>
      <c r="V76" s="343"/>
    </row>
    <row r="77" spans="1:22" s="150" customFormat="1" ht="21.75" customHeight="1">
      <c r="A77" s="344"/>
      <c r="B77" s="345"/>
      <c r="C77" s="345"/>
      <c r="D77" s="345"/>
      <c r="E77" s="345"/>
      <c r="F77" s="345"/>
      <c r="G77" s="345"/>
      <c r="H77" s="345"/>
      <c r="I77" s="345"/>
      <c r="J77" s="345"/>
      <c r="K77" s="345"/>
      <c r="L77" s="345"/>
      <c r="M77" s="345"/>
      <c r="N77" s="345"/>
      <c r="O77" s="345"/>
      <c r="P77" s="345"/>
      <c r="Q77" s="345"/>
      <c r="R77" s="345"/>
      <c r="S77" s="345"/>
      <c r="T77" s="345"/>
      <c r="U77" s="345"/>
      <c r="V77" s="346"/>
    </row>
    <row r="78" spans="1:22" ht="11.25" customHeight="1"/>
    <row r="79" spans="1:22" ht="11.25" customHeight="1"/>
  </sheetData>
  <dataConsolidate/>
  <mergeCells count="102">
    <mergeCell ref="A58:V58"/>
    <mergeCell ref="A59:V77"/>
    <mergeCell ref="A55:F55"/>
    <mergeCell ref="G55:O55"/>
    <mergeCell ref="A56:F56"/>
    <mergeCell ref="G56:O56"/>
    <mergeCell ref="A57:F57"/>
    <mergeCell ref="G57:O57"/>
    <mergeCell ref="A52:F52"/>
    <mergeCell ref="G52:O52"/>
    <mergeCell ref="A53:F53"/>
    <mergeCell ref="G53:O53"/>
    <mergeCell ref="A54:F54"/>
    <mergeCell ref="G54:O54"/>
    <mergeCell ref="A49:F49"/>
    <mergeCell ref="G49:O49"/>
    <mergeCell ref="A50:F50"/>
    <mergeCell ref="G50:O50"/>
    <mergeCell ref="A51:F51"/>
    <mergeCell ref="G51:O51"/>
    <mergeCell ref="A46:V46"/>
    <mergeCell ref="A47:F47"/>
    <mergeCell ref="G47:O47"/>
    <mergeCell ref="P47:V47"/>
    <mergeCell ref="A48:F48"/>
    <mergeCell ref="G48:O48"/>
    <mergeCell ref="A43:D43"/>
    <mergeCell ref="E43:R43"/>
    <mergeCell ref="S43:V43"/>
    <mergeCell ref="A45:D45"/>
    <mergeCell ref="E45:R45"/>
    <mergeCell ref="S45:V45"/>
    <mergeCell ref="A41:D41"/>
    <mergeCell ref="E41:R41"/>
    <mergeCell ref="S41:V41"/>
    <mergeCell ref="A42:D42"/>
    <mergeCell ref="E42:R42"/>
    <mergeCell ref="S42:V42"/>
    <mergeCell ref="A34:V34"/>
    <mergeCell ref="A35:U35"/>
    <mergeCell ref="A36:U38"/>
    <mergeCell ref="A39:V39"/>
    <mergeCell ref="A40:D40"/>
    <mergeCell ref="E40:R40"/>
    <mergeCell ref="S40:V40"/>
    <mergeCell ref="A31:F31"/>
    <mergeCell ref="G31:O31"/>
    <mergeCell ref="P31:Q31"/>
    <mergeCell ref="S31:V31"/>
    <mergeCell ref="A32:F33"/>
    <mergeCell ref="G32:O33"/>
    <mergeCell ref="P32:Q33"/>
    <mergeCell ref="R32:R33"/>
    <mergeCell ref="S32:V33"/>
    <mergeCell ref="A27:V27"/>
    <mergeCell ref="A28:F28"/>
    <mergeCell ref="G28:O28"/>
    <mergeCell ref="P28:Q28"/>
    <mergeCell ref="S28:V28"/>
    <mergeCell ref="A29:F30"/>
    <mergeCell ref="G29:O30"/>
    <mergeCell ref="P29:Q30"/>
    <mergeCell ref="R29:R30"/>
    <mergeCell ref="S29:V30"/>
    <mergeCell ref="A24:J24"/>
    <mergeCell ref="K24:P24"/>
    <mergeCell ref="Q24:V24"/>
    <mergeCell ref="A25:J26"/>
    <mergeCell ref="K25:P26"/>
    <mergeCell ref="Q25:V26"/>
    <mergeCell ref="A21:J21"/>
    <mergeCell ref="K21:M21"/>
    <mergeCell ref="N21:P21"/>
    <mergeCell ref="Q21:V21"/>
    <mergeCell ref="A22:J23"/>
    <mergeCell ref="K22:M23"/>
    <mergeCell ref="N22:P23"/>
    <mergeCell ref="Q22:V23"/>
    <mergeCell ref="A18:A20"/>
    <mergeCell ref="B18:O18"/>
    <mergeCell ref="P18:U18"/>
    <mergeCell ref="B19:O20"/>
    <mergeCell ref="P19:U20"/>
    <mergeCell ref="V19:V20"/>
    <mergeCell ref="A13:V13"/>
    <mergeCell ref="A14:V14"/>
    <mergeCell ref="A15:A17"/>
    <mergeCell ref="B15:H15"/>
    <mergeCell ref="I15:O15"/>
    <mergeCell ref="P15:V15"/>
    <mergeCell ref="B16:H17"/>
    <mergeCell ref="I16:O17"/>
    <mergeCell ref="P16:V17"/>
    <mergeCell ref="A1:E6"/>
    <mergeCell ref="F1:T6"/>
    <mergeCell ref="A8:V8"/>
    <mergeCell ref="A11:B12"/>
    <mergeCell ref="C11:G12"/>
    <mergeCell ref="H11:I12"/>
    <mergeCell ref="R11:S12"/>
    <mergeCell ref="T11:U11"/>
    <mergeCell ref="T12:U12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B2:G23"/>
  <sheetViews>
    <sheetView showGridLines="0" zoomScale="80" zoomScaleNormal="80" workbookViewId="0">
      <selection activeCell="I8" sqref="I8"/>
    </sheetView>
  </sheetViews>
  <sheetFormatPr baseColWidth="10" defaultRowHeight="12.75"/>
  <cols>
    <col min="1" max="1" width="4" style="84" customWidth="1"/>
    <col min="2" max="2" width="47.42578125" style="84" customWidth="1"/>
    <col min="3" max="3" width="7.140625" style="84" bestFit="1" customWidth="1"/>
    <col min="4" max="4" width="13.42578125" style="84" customWidth="1"/>
    <col min="5" max="5" width="21" style="85" customWidth="1"/>
    <col min="6" max="16384" width="11.42578125" style="84"/>
  </cols>
  <sheetData>
    <row r="2" spans="2:7" s="71" customFormat="1" ht="15" customHeight="1">
      <c r="B2" s="66"/>
      <c r="C2" s="67"/>
      <c r="D2" s="67"/>
      <c r="E2" s="68"/>
      <c r="F2" s="69"/>
      <c r="G2" s="70"/>
    </row>
    <row r="3" spans="2:7" s="71" customFormat="1" ht="15" customHeight="1">
      <c r="B3" s="72"/>
      <c r="C3" s="73"/>
      <c r="D3" s="73"/>
      <c r="E3" s="74"/>
      <c r="F3" s="75"/>
      <c r="G3" s="76"/>
    </row>
    <row r="4" spans="2:7" s="71" customFormat="1" ht="15.75" customHeight="1">
      <c r="B4" s="72"/>
      <c r="C4" s="73"/>
      <c r="D4" s="73"/>
      <c r="E4" s="74"/>
      <c r="F4" s="75"/>
      <c r="G4" s="76"/>
    </row>
    <row r="5" spans="2:7" s="71" customFormat="1" ht="15.75" customHeight="1">
      <c r="B5" s="72"/>
      <c r="C5" s="73"/>
      <c r="D5" s="73"/>
      <c r="E5" s="74"/>
      <c r="F5" s="75"/>
      <c r="G5" s="76"/>
    </row>
    <row r="6" spans="2:7" s="71" customFormat="1" ht="15.75" customHeight="1">
      <c r="B6" s="72"/>
      <c r="C6" s="73"/>
      <c r="D6" s="73"/>
      <c r="E6" s="74"/>
      <c r="G6" s="77"/>
    </row>
    <row r="7" spans="2:7" s="71" customFormat="1" ht="15.75" customHeight="1">
      <c r="B7" s="72"/>
      <c r="C7" s="73"/>
      <c r="D7" s="73"/>
      <c r="E7" s="74"/>
      <c r="G7" s="77"/>
    </row>
    <row r="8" spans="2:7" s="71" customFormat="1" ht="15.75" customHeight="1">
      <c r="B8" s="72"/>
      <c r="C8" s="73"/>
      <c r="D8" s="73"/>
      <c r="E8" s="74"/>
      <c r="G8" s="77"/>
    </row>
    <row r="9" spans="2:7" s="71" customFormat="1" ht="15.75" customHeight="1">
      <c r="B9" s="350" t="s">
        <v>55</v>
      </c>
      <c r="C9" s="351"/>
      <c r="D9" s="351"/>
      <c r="E9" s="351"/>
      <c r="F9" s="351"/>
      <c r="G9" s="352"/>
    </row>
    <row r="10" spans="2:7" s="71" customFormat="1" ht="15.75" customHeight="1">
      <c r="B10" s="353"/>
      <c r="C10" s="354"/>
      <c r="D10" s="354"/>
      <c r="E10" s="354"/>
      <c r="F10" s="354"/>
      <c r="G10" s="355"/>
    </row>
    <row r="11" spans="2:7" s="82" customFormat="1" ht="15.75" customHeight="1">
      <c r="B11" s="78"/>
      <c r="C11" s="78"/>
      <c r="D11" s="78"/>
      <c r="E11" s="79"/>
      <c r="F11" s="80"/>
      <c r="G11" s="81"/>
    </row>
    <row r="12" spans="2:7" s="82" customFormat="1" ht="34.5" customHeight="1">
      <c r="B12" s="356" t="s">
        <v>109</v>
      </c>
      <c r="C12" s="356"/>
      <c r="D12" s="356"/>
      <c r="E12" s="356"/>
      <c r="F12" s="356"/>
      <c r="G12" s="356"/>
    </row>
    <row r="14" spans="2:7">
      <c r="B14" s="83" t="s">
        <v>56</v>
      </c>
    </row>
    <row r="16" spans="2:7" ht="25.5">
      <c r="B16" s="357" t="s">
        <v>7</v>
      </c>
      <c r="C16" s="357"/>
      <c r="D16" s="86" t="s">
        <v>21</v>
      </c>
      <c r="E16" s="86" t="s">
        <v>57</v>
      </c>
    </row>
    <row r="17" spans="2:5" ht="30.75" customHeight="1">
      <c r="B17" s="347" t="s">
        <v>22</v>
      </c>
      <c r="C17" s="347"/>
      <c r="D17" s="87">
        <v>0.1</v>
      </c>
      <c r="E17" s="88" t="s">
        <v>58</v>
      </c>
    </row>
    <row r="18" spans="2:5" ht="30.75" customHeight="1">
      <c r="B18" s="347" t="s">
        <v>23</v>
      </c>
      <c r="C18" s="347"/>
      <c r="D18" s="87">
        <v>0.2</v>
      </c>
      <c r="E18" s="89" t="s">
        <v>110</v>
      </c>
    </row>
    <row r="19" spans="2:5" ht="30.75" customHeight="1">
      <c r="B19" s="347" t="s">
        <v>24</v>
      </c>
      <c r="C19" s="347"/>
      <c r="D19" s="87">
        <v>0.1</v>
      </c>
      <c r="E19" s="89" t="s">
        <v>111</v>
      </c>
    </row>
    <row r="20" spans="2:5" ht="30.75" customHeight="1">
      <c r="B20" s="347" t="s">
        <v>25</v>
      </c>
      <c r="C20" s="347"/>
      <c r="D20" s="87">
        <v>0.2</v>
      </c>
      <c r="E20" s="89" t="s">
        <v>110</v>
      </c>
    </row>
    <row r="21" spans="2:5" ht="30.75" customHeight="1">
      <c r="B21" s="348" t="s">
        <v>112</v>
      </c>
      <c r="C21" s="349"/>
      <c r="D21" s="87">
        <v>0.1</v>
      </c>
      <c r="E21" s="88" t="s">
        <v>58</v>
      </c>
    </row>
    <row r="22" spans="2:5" ht="30.75" customHeight="1"/>
    <row r="23" spans="2:5" ht="30.75" customHeight="1">
      <c r="B23" s="156" t="s">
        <v>156</v>
      </c>
      <c r="C23" s="152"/>
      <c r="D23" s="152"/>
      <c r="E23" s="152"/>
    </row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B1:T100"/>
  <sheetViews>
    <sheetView showGridLines="0" workbookViewId="0">
      <selection activeCell="J20" sqref="J20"/>
    </sheetView>
  </sheetViews>
  <sheetFormatPr baseColWidth="10" defaultColWidth="11.42578125" defaultRowHeight="0" customHeight="1" zeroHeight="1"/>
  <cols>
    <col min="1" max="1" width="1" style="160" customWidth="1"/>
    <col min="2" max="2" width="14.140625" style="160" bestFit="1" customWidth="1"/>
    <col min="3" max="3" width="19.85546875" style="160" bestFit="1" customWidth="1"/>
    <col min="4" max="20" width="8.7109375" style="160" customWidth="1"/>
    <col min="21" max="21" width="11.42578125" style="160" customWidth="1"/>
    <col min="22" max="16384" width="11.42578125" style="160"/>
  </cols>
  <sheetData>
    <row r="1" spans="2:20" ht="6" customHeight="1" thickBot="1">
      <c r="C1" s="158"/>
      <c r="D1" s="158"/>
      <c r="E1" s="158"/>
      <c r="F1" s="161"/>
    </row>
    <row r="2" spans="2:20" ht="47.25" customHeight="1">
      <c r="C2" s="364" t="s">
        <v>59</v>
      </c>
      <c r="D2" s="365"/>
      <c r="E2" s="365"/>
      <c r="F2" s="365"/>
      <c r="G2" s="189" t="s">
        <v>114</v>
      </c>
      <c r="H2" s="189" t="s">
        <v>113</v>
      </c>
      <c r="I2" s="190" t="s">
        <v>84</v>
      </c>
      <c r="J2" s="157"/>
    </row>
    <row r="3" spans="2:20" ht="15" customHeight="1">
      <c r="C3" s="366" t="s">
        <v>227</v>
      </c>
      <c r="D3" s="367"/>
      <c r="E3" s="367"/>
      <c r="F3" s="367"/>
      <c r="G3" s="170">
        <v>30</v>
      </c>
      <c r="H3" s="171">
        <f>+D55</f>
        <v>758</v>
      </c>
      <c r="I3" s="163">
        <v>45</v>
      </c>
      <c r="J3" s="158"/>
      <c r="N3" s="373"/>
      <c r="O3" s="373"/>
      <c r="P3" s="159"/>
      <c r="Q3" s="162"/>
    </row>
    <row r="4" spans="2:20" ht="15" customHeight="1">
      <c r="C4" s="366" t="s">
        <v>228</v>
      </c>
      <c r="D4" s="367"/>
      <c r="E4" s="367"/>
      <c r="F4" s="367"/>
      <c r="G4" s="170">
        <v>30</v>
      </c>
      <c r="H4" s="171">
        <f>+E55</f>
        <v>993</v>
      </c>
      <c r="I4" s="163">
        <v>45</v>
      </c>
      <c r="J4" s="158"/>
      <c r="N4" s="373"/>
      <c r="O4" s="373"/>
      <c r="P4" s="159"/>
      <c r="Q4" s="162"/>
    </row>
    <row r="5" spans="2:20" ht="15" customHeight="1">
      <c r="C5" s="366" t="s">
        <v>62</v>
      </c>
      <c r="D5" s="367"/>
      <c r="E5" s="367"/>
      <c r="F5" s="367"/>
      <c r="G5" s="170">
        <v>10</v>
      </c>
      <c r="H5" s="171">
        <f>+SUM(F55:M55)</f>
        <v>97</v>
      </c>
      <c r="I5" s="163">
        <v>60</v>
      </c>
      <c r="J5" s="158"/>
      <c r="N5" s="373"/>
      <c r="O5" s="373"/>
      <c r="P5" s="159"/>
      <c r="Q5" s="162"/>
    </row>
    <row r="6" spans="2:20" ht="15" customHeight="1">
      <c r="C6" s="366" t="s">
        <v>63</v>
      </c>
      <c r="D6" s="367"/>
      <c r="E6" s="367"/>
      <c r="F6" s="367"/>
      <c r="G6" s="170">
        <v>2</v>
      </c>
      <c r="H6" s="171">
        <f>+SUM(N55:Q55)</f>
        <v>40</v>
      </c>
      <c r="I6" s="163">
        <v>120</v>
      </c>
      <c r="J6" s="158"/>
      <c r="N6" s="373"/>
      <c r="O6" s="373"/>
      <c r="P6" s="159"/>
      <c r="Q6" s="162"/>
    </row>
    <row r="7" spans="2:20" ht="15" customHeight="1" thickBot="1">
      <c r="C7" s="368" t="s">
        <v>64</v>
      </c>
      <c r="D7" s="369"/>
      <c r="E7" s="369"/>
      <c r="F7" s="369"/>
      <c r="G7" s="191">
        <v>5</v>
      </c>
      <c r="H7" s="192">
        <f>+SUM(R55:T55)</f>
        <v>35</v>
      </c>
      <c r="I7" s="164">
        <v>120</v>
      </c>
      <c r="J7" s="158"/>
    </row>
    <row r="8" spans="2:20" ht="6.75" customHeight="1" thickBot="1"/>
    <row r="9" spans="2:20" ht="16.5">
      <c r="B9" s="376" t="s">
        <v>158</v>
      </c>
      <c r="C9" s="377" t="s">
        <v>159</v>
      </c>
      <c r="D9" s="378" t="s">
        <v>160</v>
      </c>
      <c r="E9" s="378"/>
      <c r="F9" s="378" t="s">
        <v>62</v>
      </c>
      <c r="G9" s="378"/>
      <c r="H9" s="378"/>
      <c r="I9" s="378"/>
      <c r="J9" s="378"/>
      <c r="K9" s="378"/>
      <c r="L9" s="378"/>
      <c r="M9" s="378"/>
      <c r="N9" s="378" t="s">
        <v>63</v>
      </c>
      <c r="O9" s="378"/>
      <c r="P9" s="378"/>
      <c r="Q9" s="378"/>
      <c r="R9" s="378" t="s">
        <v>185</v>
      </c>
      <c r="S9" s="378"/>
      <c r="T9" s="379"/>
    </row>
    <row r="10" spans="2:20" ht="16.5">
      <c r="B10" s="380"/>
      <c r="C10" s="381"/>
      <c r="D10" s="382"/>
      <c r="E10" s="382"/>
      <c r="F10" s="381" t="s">
        <v>60</v>
      </c>
      <c r="G10" s="381"/>
      <c r="H10" s="381" t="s">
        <v>61</v>
      </c>
      <c r="I10" s="381"/>
      <c r="J10" s="381" t="s">
        <v>65</v>
      </c>
      <c r="K10" s="381"/>
      <c r="L10" s="381" t="s">
        <v>66</v>
      </c>
      <c r="M10" s="381"/>
      <c r="N10" s="381" t="s">
        <v>60</v>
      </c>
      <c r="O10" s="381"/>
      <c r="P10" s="381" t="s">
        <v>61</v>
      </c>
      <c r="Q10" s="381"/>
      <c r="R10" s="382"/>
      <c r="S10" s="382"/>
      <c r="T10" s="383"/>
    </row>
    <row r="11" spans="2:20" ht="77.25" customHeight="1" thickBot="1">
      <c r="B11" s="384"/>
      <c r="C11" s="385"/>
      <c r="D11" s="386" t="s">
        <v>60</v>
      </c>
      <c r="E11" s="386" t="s">
        <v>61</v>
      </c>
      <c r="F11" s="386" t="s">
        <v>67</v>
      </c>
      <c r="G11" s="386" t="s">
        <v>68</v>
      </c>
      <c r="H11" s="386" t="s">
        <v>67</v>
      </c>
      <c r="I11" s="386" t="s">
        <v>68</v>
      </c>
      <c r="J11" s="386" t="s">
        <v>69</v>
      </c>
      <c r="K11" s="386" t="s">
        <v>70</v>
      </c>
      <c r="L11" s="386" t="s">
        <v>71</v>
      </c>
      <c r="M11" s="386" t="s">
        <v>72</v>
      </c>
      <c r="N11" s="386" t="s">
        <v>67</v>
      </c>
      <c r="O11" s="386" t="s">
        <v>68</v>
      </c>
      <c r="P11" s="386" t="s">
        <v>67</v>
      </c>
      <c r="Q11" s="386" t="s">
        <v>68</v>
      </c>
      <c r="R11" s="386" t="s">
        <v>73</v>
      </c>
      <c r="S11" s="386" t="s">
        <v>74</v>
      </c>
      <c r="T11" s="387" t="s">
        <v>75</v>
      </c>
    </row>
    <row r="12" spans="2:20" ht="16.5">
      <c r="B12" s="370" t="s">
        <v>161</v>
      </c>
      <c r="C12" s="172" t="s">
        <v>162</v>
      </c>
      <c r="D12" s="173"/>
      <c r="E12" s="173"/>
      <c r="F12" s="174">
        <v>1</v>
      </c>
      <c r="G12" s="174">
        <v>1</v>
      </c>
      <c r="H12" s="174">
        <v>1</v>
      </c>
      <c r="I12" s="174">
        <v>1</v>
      </c>
      <c r="J12" s="175"/>
      <c r="K12" s="175"/>
      <c r="L12" s="174">
        <v>1</v>
      </c>
      <c r="M12" s="371">
        <v>1</v>
      </c>
      <c r="N12" s="176">
        <v>1</v>
      </c>
      <c r="O12" s="176">
        <v>1</v>
      </c>
      <c r="P12" s="176">
        <v>1</v>
      </c>
      <c r="Q12" s="176">
        <v>1</v>
      </c>
      <c r="R12" s="176">
        <v>2</v>
      </c>
      <c r="S12" s="173"/>
      <c r="T12" s="177"/>
    </row>
    <row r="13" spans="2:20" ht="16.5">
      <c r="B13" s="358"/>
      <c r="C13" s="169" t="s">
        <v>186</v>
      </c>
      <c r="D13" s="165">
        <v>2</v>
      </c>
      <c r="E13" s="168">
        <v>9</v>
      </c>
      <c r="F13" s="167"/>
      <c r="G13" s="167"/>
      <c r="H13" s="167"/>
      <c r="I13" s="167"/>
      <c r="J13" s="167"/>
      <c r="K13" s="167"/>
      <c r="L13" s="167"/>
      <c r="M13" s="372"/>
      <c r="N13" s="166"/>
      <c r="O13" s="166"/>
      <c r="P13" s="166"/>
      <c r="Q13" s="166"/>
      <c r="R13" s="166"/>
      <c r="S13" s="166"/>
      <c r="T13" s="178"/>
    </row>
    <row r="14" spans="2:20" ht="16.5">
      <c r="B14" s="358"/>
      <c r="C14" s="169" t="s">
        <v>163</v>
      </c>
      <c r="D14" s="167"/>
      <c r="E14" s="166"/>
      <c r="F14" s="165">
        <v>1</v>
      </c>
      <c r="G14" s="165">
        <v>1</v>
      </c>
      <c r="H14" s="165">
        <v>1</v>
      </c>
      <c r="I14" s="165">
        <v>1</v>
      </c>
      <c r="J14" s="167"/>
      <c r="K14" s="165">
        <v>1</v>
      </c>
      <c r="L14" s="165">
        <v>1</v>
      </c>
      <c r="M14" s="372"/>
      <c r="N14" s="167"/>
      <c r="O14" s="167"/>
      <c r="P14" s="167"/>
      <c r="Q14" s="167"/>
      <c r="R14" s="165">
        <v>2</v>
      </c>
      <c r="S14" s="167"/>
      <c r="T14" s="179">
        <v>1</v>
      </c>
    </row>
    <row r="15" spans="2:20" ht="16.5">
      <c r="B15" s="358" t="s">
        <v>76</v>
      </c>
      <c r="C15" s="169" t="s">
        <v>187</v>
      </c>
      <c r="D15" s="167"/>
      <c r="E15" s="166"/>
      <c r="F15" s="165">
        <v>1</v>
      </c>
      <c r="G15" s="165">
        <v>1</v>
      </c>
      <c r="H15" s="165">
        <v>1</v>
      </c>
      <c r="I15" s="165">
        <v>1</v>
      </c>
      <c r="J15" s="167"/>
      <c r="K15" s="167"/>
      <c r="L15" s="165">
        <v>1</v>
      </c>
      <c r="M15" s="360">
        <v>1</v>
      </c>
      <c r="N15" s="167"/>
      <c r="O15" s="167"/>
      <c r="P15" s="167"/>
      <c r="Q15" s="167"/>
      <c r="R15" s="165">
        <v>2</v>
      </c>
      <c r="S15" s="167"/>
      <c r="T15" s="180"/>
    </row>
    <row r="16" spans="2:20" ht="16.5">
      <c r="B16" s="358"/>
      <c r="C16" s="169" t="s">
        <v>188</v>
      </c>
      <c r="D16" s="167"/>
      <c r="E16" s="166"/>
      <c r="F16" s="165">
        <v>1</v>
      </c>
      <c r="G16" s="165">
        <v>1</v>
      </c>
      <c r="H16" s="165">
        <v>1</v>
      </c>
      <c r="I16" s="165">
        <v>1</v>
      </c>
      <c r="J16" s="165">
        <v>3</v>
      </c>
      <c r="K16" s="165">
        <v>2</v>
      </c>
      <c r="L16" s="165">
        <v>1</v>
      </c>
      <c r="M16" s="360"/>
      <c r="N16" s="165">
        <v>1</v>
      </c>
      <c r="O16" s="165">
        <v>1</v>
      </c>
      <c r="P16" s="165">
        <v>1</v>
      </c>
      <c r="Q16" s="165">
        <v>1</v>
      </c>
      <c r="R16" s="167"/>
      <c r="S16" s="167"/>
      <c r="T16" s="180"/>
    </row>
    <row r="17" spans="2:20" ht="16.5">
      <c r="B17" s="181" t="s">
        <v>164</v>
      </c>
      <c r="C17" s="169" t="s">
        <v>189</v>
      </c>
      <c r="D17" s="165">
        <v>37</v>
      </c>
      <c r="E17" s="168">
        <v>37</v>
      </c>
      <c r="F17" s="167"/>
      <c r="G17" s="167"/>
      <c r="H17" s="167"/>
      <c r="I17" s="167"/>
      <c r="J17" s="167"/>
      <c r="K17" s="165">
        <v>1</v>
      </c>
      <c r="L17" s="167"/>
      <c r="M17" s="167"/>
      <c r="N17" s="167"/>
      <c r="O17" s="167"/>
      <c r="P17" s="167"/>
      <c r="Q17" s="167"/>
      <c r="R17" s="167"/>
      <c r="S17" s="167"/>
      <c r="T17" s="179">
        <v>1</v>
      </c>
    </row>
    <row r="18" spans="2:20" ht="16.5">
      <c r="B18" s="181" t="s">
        <v>165</v>
      </c>
      <c r="C18" s="169" t="s">
        <v>190</v>
      </c>
      <c r="D18" s="165">
        <v>37</v>
      </c>
      <c r="E18" s="168">
        <v>52</v>
      </c>
      <c r="F18" s="167"/>
      <c r="G18" s="167"/>
      <c r="H18" s="167"/>
      <c r="I18" s="167"/>
      <c r="J18" s="167"/>
      <c r="K18" s="167"/>
      <c r="L18" s="167"/>
      <c r="M18" s="167"/>
      <c r="N18" s="167"/>
      <c r="O18" s="167"/>
      <c r="P18" s="167"/>
      <c r="Q18" s="167"/>
      <c r="R18" s="167"/>
      <c r="S18" s="167"/>
      <c r="T18" s="179">
        <v>1</v>
      </c>
    </row>
    <row r="19" spans="2:20" ht="16.5">
      <c r="B19" s="181" t="s">
        <v>167</v>
      </c>
      <c r="C19" s="169" t="s">
        <v>191</v>
      </c>
      <c r="D19" s="165">
        <v>6</v>
      </c>
      <c r="E19" s="168">
        <v>6</v>
      </c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Q19" s="167"/>
      <c r="R19" s="167"/>
      <c r="S19" s="167"/>
      <c r="T19" s="180"/>
    </row>
    <row r="20" spans="2:20" ht="16.5">
      <c r="B20" s="181" t="s">
        <v>168</v>
      </c>
      <c r="C20" s="169" t="s">
        <v>192</v>
      </c>
      <c r="D20" s="167"/>
      <c r="E20" s="166"/>
      <c r="F20" s="165">
        <v>1</v>
      </c>
      <c r="G20" s="165">
        <v>1</v>
      </c>
      <c r="H20" s="165">
        <v>1</v>
      </c>
      <c r="I20" s="165">
        <v>1</v>
      </c>
      <c r="J20" s="167"/>
      <c r="K20" s="167"/>
      <c r="L20" s="165">
        <v>1</v>
      </c>
      <c r="M20" s="165">
        <v>1</v>
      </c>
      <c r="N20" s="165">
        <v>1</v>
      </c>
      <c r="O20" s="165">
        <v>1</v>
      </c>
      <c r="P20" s="165">
        <v>1</v>
      </c>
      <c r="Q20" s="165">
        <v>1</v>
      </c>
      <c r="R20" s="165">
        <v>3</v>
      </c>
      <c r="S20" s="165">
        <v>1</v>
      </c>
      <c r="T20" s="180"/>
    </row>
    <row r="21" spans="2:20" ht="16.5">
      <c r="B21" s="358" t="s">
        <v>169</v>
      </c>
      <c r="C21" s="169" t="s">
        <v>193</v>
      </c>
      <c r="D21" s="165">
        <v>34</v>
      </c>
      <c r="E21" s="168">
        <v>57</v>
      </c>
      <c r="F21" s="167"/>
      <c r="G21" s="167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80"/>
    </row>
    <row r="22" spans="2:20" ht="16.5">
      <c r="B22" s="358"/>
      <c r="C22" s="169" t="s">
        <v>194</v>
      </c>
      <c r="D22" s="165">
        <v>37</v>
      </c>
      <c r="E22" s="168">
        <v>41</v>
      </c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80"/>
    </row>
    <row r="23" spans="2:20" ht="16.5">
      <c r="B23" s="181" t="s">
        <v>170</v>
      </c>
      <c r="C23" s="169" t="s">
        <v>195</v>
      </c>
      <c r="D23" s="167"/>
      <c r="E23" s="166"/>
      <c r="F23" s="165">
        <v>1</v>
      </c>
      <c r="G23" s="165">
        <v>1</v>
      </c>
      <c r="H23" s="165">
        <v>1</v>
      </c>
      <c r="I23" s="165">
        <v>1</v>
      </c>
      <c r="J23" s="167"/>
      <c r="K23" s="167"/>
      <c r="L23" s="165">
        <v>1</v>
      </c>
      <c r="M23" s="165">
        <v>1</v>
      </c>
      <c r="N23" s="165">
        <v>1</v>
      </c>
      <c r="O23" s="165">
        <v>1</v>
      </c>
      <c r="P23" s="165">
        <v>1</v>
      </c>
      <c r="Q23" s="165">
        <v>1</v>
      </c>
      <c r="R23" s="165">
        <v>2</v>
      </c>
      <c r="S23" s="167"/>
      <c r="T23" s="180"/>
    </row>
    <row r="24" spans="2:20" ht="16.5">
      <c r="B24" s="358" t="s">
        <v>171</v>
      </c>
      <c r="C24" s="169" t="s">
        <v>196</v>
      </c>
      <c r="D24" s="165">
        <v>37</v>
      </c>
      <c r="E24" s="168">
        <v>43</v>
      </c>
      <c r="F24" s="167"/>
      <c r="G24" s="167"/>
      <c r="H24" s="167"/>
      <c r="I24" s="167"/>
      <c r="J24" s="167"/>
      <c r="K24" s="167"/>
      <c r="L24" s="167"/>
      <c r="M24" s="167"/>
      <c r="N24" s="167"/>
      <c r="O24" s="167"/>
      <c r="P24" s="167"/>
      <c r="Q24" s="167"/>
      <c r="R24" s="167"/>
      <c r="S24" s="167"/>
      <c r="T24" s="180"/>
    </row>
    <row r="25" spans="2:20" ht="16.5">
      <c r="B25" s="358"/>
      <c r="C25" s="169" t="s">
        <v>197</v>
      </c>
      <c r="D25" s="165">
        <v>37</v>
      </c>
      <c r="E25" s="168">
        <v>37</v>
      </c>
      <c r="F25" s="167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7"/>
      <c r="T25" s="180"/>
    </row>
    <row r="26" spans="2:20" ht="16.5">
      <c r="B26" s="358"/>
      <c r="C26" s="169" t="s">
        <v>198</v>
      </c>
      <c r="D26" s="165">
        <v>19</v>
      </c>
      <c r="E26" s="168">
        <v>31</v>
      </c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7"/>
      <c r="T26" s="180"/>
    </row>
    <row r="27" spans="2:20" ht="16.5">
      <c r="B27" s="181" t="s">
        <v>172</v>
      </c>
      <c r="C27" s="169" t="s">
        <v>199</v>
      </c>
      <c r="D27" s="165">
        <v>37</v>
      </c>
      <c r="E27" s="168">
        <v>41</v>
      </c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80"/>
    </row>
    <row r="28" spans="2:20" ht="16.5">
      <c r="B28" s="358" t="s">
        <v>173</v>
      </c>
      <c r="C28" s="169" t="s">
        <v>200</v>
      </c>
      <c r="D28" s="167"/>
      <c r="E28" s="166"/>
      <c r="F28" s="165">
        <v>1</v>
      </c>
      <c r="G28" s="165">
        <v>1</v>
      </c>
      <c r="H28" s="165">
        <v>1</v>
      </c>
      <c r="I28" s="165">
        <v>1</v>
      </c>
      <c r="J28" s="167"/>
      <c r="K28" s="165">
        <v>1</v>
      </c>
      <c r="L28" s="165">
        <v>1</v>
      </c>
      <c r="M28" s="360">
        <v>1</v>
      </c>
      <c r="N28" s="167"/>
      <c r="O28" s="167"/>
      <c r="P28" s="167"/>
      <c r="Q28" s="167"/>
      <c r="R28" s="165">
        <v>2</v>
      </c>
      <c r="S28" s="165">
        <v>1</v>
      </c>
      <c r="T28" s="180"/>
    </row>
    <row r="29" spans="2:20" ht="16.5">
      <c r="B29" s="358"/>
      <c r="C29" s="169" t="s">
        <v>201</v>
      </c>
      <c r="D29" s="165">
        <v>27</v>
      </c>
      <c r="E29" s="168">
        <v>30</v>
      </c>
      <c r="F29" s="167"/>
      <c r="G29" s="167"/>
      <c r="H29" s="167"/>
      <c r="I29" s="167"/>
      <c r="J29" s="167"/>
      <c r="K29" s="167"/>
      <c r="L29" s="167"/>
      <c r="M29" s="360"/>
      <c r="N29" s="167"/>
      <c r="O29" s="167"/>
      <c r="P29" s="167"/>
      <c r="Q29" s="167"/>
      <c r="R29" s="167"/>
      <c r="S29" s="167"/>
      <c r="T29" s="180"/>
    </row>
    <row r="30" spans="2:20" ht="16.5">
      <c r="B30" s="358"/>
      <c r="C30" s="169" t="s">
        <v>202</v>
      </c>
      <c r="D30" s="167"/>
      <c r="E30" s="166"/>
      <c r="F30" s="165">
        <v>1</v>
      </c>
      <c r="G30" s="165">
        <v>1</v>
      </c>
      <c r="H30" s="165">
        <v>1</v>
      </c>
      <c r="I30" s="165">
        <v>1</v>
      </c>
      <c r="J30" s="167"/>
      <c r="K30" s="167"/>
      <c r="L30" s="165">
        <v>1</v>
      </c>
      <c r="M30" s="360"/>
      <c r="N30" s="167"/>
      <c r="O30" s="167"/>
      <c r="P30" s="167"/>
      <c r="Q30" s="167"/>
      <c r="R30" s="167"/>
      <c r="S30" s="167"/>
      <c r="T30" s="180"/>
    </row>
    <row r="31" spans="2:20" ht="16.5">
      <c r="B31" s="358" t="s">
        <v>174</v>
      </c>
      <c r="C31" s="169" t="s">
        <v>203</v>
      </c>
      <c r="D31" s="167"/>
      <c r="E31" s="166"/>
      <c r="F31" s="165">
        <v>1</v>
      </c>
      <c r="G31" s="165">
        <v>1</v>
      </c>
      <c r="H31" s="165">
        <v>1</v>
      </c>
      <c r="I31" s="165">
        <v>1</v>
      </c>
      <c r="J31" s="167"/>
      <c r="K31" s="167"/>
      <c r="L31" s="165">
        <v>1</v>
      </c>
      <c r="M31" s="360">
        <v>1</v>
      </c>
      <c r="N31" s="167"/>
      <c r="O31" s="167"/>
      <c r="P31" s="167"/>
      <c r="Q31" s="167"/>
      <c r="R31" s="165">
        <v>2</v>
      </c>
      <c r="S31" s="165">
        <v>1</v>
      </c>
      <c r="T31" s="180"/>
    </row>
    <row r="32" spans="2:20" ht="16.5">
      <c r="B32" s="358"/>
      <c r="C32" s="169" t="s">
        <v>204</v>
      </c>
      <c r="D32" s="165">
        <v>32</v>
      </c>
      <c r="E32" s="168">
        <v>36</v>
      </c>
      <c r="F32" s="167"/>
      <c r="G32" s="167"/>
      <c r="H32" s="167"/>
      <c r="I32" s="167"/>
      <c r="J32" s="167"/>
      <c r="K32" s="167"/>
      <c r="L32" s="167"/>
      <c r="M32" s="360"/>
      <c r="N32" s="167"/>
      <c r="O32" s="167"/>
      <c r="P32" s="167"/>
      <c r="Q32" s="167"/>
      <c r="R32" s="167"/>
      <c r="S32" s="167"/>
      <c r="T32" s="180"/>
    </row>
    <row r="33" spans="2:20" ht="16.5">
      <c r="B33" s="358"/>
      <c r="C33" s="169" t="s">
        <v>205</v>
      </c>
      <c r="D33" s="165">
        <v>37</v>
      </c>
      <c r="E33" s="168">
        <v>41</v>
      </c>
      <c r="F33" s="167"/>
      <c r="G33" s="167"/>
      <c r="H33" s="167"/>
      <c r="I33" s="167"/>
      <c r="J33" s="167"/>
      <c r="K33" s="167"/>
      <c r="L33" s="167"/>
      <c r="M33" s="360"/>
      <c r="N33" s="167"/>
      <c r="O33" s="167"/>
      <c r="P33" s="167"/>
      <c r="Q33" s="167"/>
      <c r="R33" s="167"/>
      <c r="S33" s="167"/>
      <c r="T33" s="180"/>
    </row>
    <row r="34" spans="2:20" ht="16.5">
      <c r="B34" s="358"/>
      <c r="C34" s="169" t="s">
        <v>175</v>
      </c>
      <c r="D34" s="165">
        <v>15</v>
      </c>
      <c r="E34" s="168">
        <v>25</v>
      </c>
      <c r="F34" s="167"/>
      <c r="G34" s="167"/>
      <c r="H34" s="167"/>
      <c r="I34" s="167"/>
      <c r="J34" s="167"/>
      <c r="K34" s="167"/>
      <c r="L34" s="167"/>
      <c r="M34" s="360"/>
      <c r="N34" s="167"/>
      <c r="O34" s="167"/>
      <c r="P34" s="167"/>
      <c r="Q34" s="167"/>
      <c r="R34" s="167"/>
      <c r="S34" s="167"/>
      <c r="T34" s="180"/>
    </row>
    <row r="35" spans="2:20" ht="16.5">
      <c r="B35" s="358"/>
      <c r="C35" s="169" t="s">
        <v>206</v>
      </c>
      <c r="D35" s="167"/>
      <c r="E35" s="166"/>
      <c r="F35" s="167"/>
      <c r="G35" s="167"/>
      <c r="H35" s="167"/>
      <c r="I35" s="167"/>
      <c r="J35" s="167"/>
      <c r="K35" s="167"/>
      <c r="L35" s="167"/>
      <c r="M35" s="360"/>
      <c r="N35" s="165">
        <v>1</v>
      </c>
      <c r="O35" s="165">
        <v>1</v>
      </c>
      <c r="P35" s="165">
        <v>1</v>
      </c>
      <c r="Q35" s="165">
        <v>1</v>
      </c>
      <c r="R35" s="167"/>
      <c r="S35" s="167"/>
      <c r="T35" s="180"/>
    </row>
    <row r="36" spans="2:20" ht="16.5">
      <c r="B36" s="181" t="s">
        <v>176</v>
      </c>
      <c r="C36" s="169" t="s">
        <v>207</v>
      </c>
      <c r="D36" s="165">
        <v>37</v>
      </c>
      <c r="E36" s="168">
        <v>91</v>
      </c>
      <c r="F36" s="167"/>
      <c r="G36" s="167"/>
      <c r="H36" s="167"/>
      <c r="I36" s="167"/>
      <c r="J36" s="167"/>
      <c r="K36" s="167"/>
      <c r="L36" s="167"/>
      <c r="M36" s="167"/>
      <c r="N36" s="167"/>
      <c r="O36" s="167"/>
      <c r="P36" s="167"/>
      <c r="Q36" s="167"/>
      <c r="R36" s="167"/>
      <c r="S36" s="167"/>
      <c r="T36" s="180"/>
    </row>
    <row r="37" spans="2:20" ht="16.5">
      <c r="B37" s="181" t="s">
        <v>177</v>
      </c>
      <c r="C37" s="169" t="s">
        <v>208</v>
      </c>
      <c r="D37" s="165">
        <v>37</v>
      </c>
      <c r="E37" s="168">
        <v>38</v>
      </c>
      <c r="F37" s="167"/>
      <c r="G37" s="167"/>
      <c r="H37" s="167"/>
      <c r="I37" s="167"/>
      <c r="J37" s="167"/>
      <c r="K37" s="167"/>
      <c r="L37" s="167"/>
      <c r="M37" s="167"/>
      <c r="N37" s="167"/>
      <c r="O37" s="167"/>
      <c r="P37" s="167"/>
      <c r="Q37" s="167"/>
      <c r="R37" s="167"/>
      <c r="S37" s="167"/>
      <c r="T37" s="180"/>
    </row>
    <row r="38" spans="2:20" ht="16.5">
      <c r="B38" s="181" t="s">
        <v>178</v>
      </c>
      <c r="C38" s="169" t="s">
        <v>209</v>
      </c>
      <c r="D38" s="165">
        <v>37</v>
      </c>
      <c r="E38" s="168">
        <v>37</v>
      </c>
      <c r="F38" s="167"/>
      <c r="G38" s="167"/>
      <c r="H38" s="167"/>
      <c r="I38" s="167"/>
      <c r="J38" s="167"/>
      <c r="K38" s="167"/>
      <c r="L38" s="167"/>
      <c r="M38" s="167"/>
      <c r="N38" s="167"/>
      <c r="O38" s="167"/>
      <c r="P38" s="167"/>
      <c r="Q38" s="167"/>
      <c r="R38" s="167"/>
      <c r="S38" s="167"/>
      <c r="T38" s="180"/>
    </row>
    <row r="39" spans="2:20" ht="16.5">
      <c r="B39" s="358" t="s">
        <v>179</v>
      </c>
      <c r="C39" s="169" t="s">
        <v>210</v>
      </c>
      <c r="D39" s="167"/>
      <c r="E39" s="166"/>
      <c r="F39" s="165">
        <v>1</v>
      </c>
      <c r="G39" s="165">
        <v>1</v>
      </c>
      <c r="H39" s="165">
        <v>1</v>
      </c>
      <c r="I39" s="165">
        <v>1</v>
      </c>
      <c r="J39" s="167"/>
      <c r="K39" s="167"/>
      <c r="L39" s="165">
        <v>1</v>
      </c>
      <c r="M39" s="360">
        <v>1</v>
      </c>
      <c r="N39" s="167"/>
      <c r="O39" s="167"/>
      <c r="P39" s="167"/>
      <c r="Q39" s="167"/>
      <c r="R39" s="165">
        <v>2</v>
      </c>
      <c r="S39" s="165">
        <v>1</v>
      </c>
      <c r="T39" s="180"/>
    </row>
    <row r="40" spans="2:20" ht="16.5">
      <c r="B40" s="358"/>
      <c r="C40" s="169" t="s">
        <v>211</v>
      </c>
      <c r="D40" s="165">
        <v>15</v>
      </c>
      <c r="E40" s="168">
        <v>15</v>
      </c>
      <c r="F40" s="167"/>
      <c r="G40" s="167"/>
      <c r="H40" s="167"/>
      <c r="I40" s="167"/>
      <c r="J40" s="167"/>
      <c r="K40" s="167"/>
      <c r="L40" s="167"/>
      <c r="M40" s="360"/>
      <c r="N40" s="167"/>
      <c r="O40" s="167"/>
      <c r="P40" s="167"/>
      <c r="Q40" s="167"/>
      <c r="R40" s="167"/>
      <c r="S40" s="167"/>
      <c r="T40" s="180"/>
    </row>
    <row r="41" spans="2:20" ht="16.5">
      <c r="B41" s="358"/>
      <c r="C41" s="169" t="s">
        <v>212</v>
      </c>
      <c r="D41" s="165">
        <v>29</v>
      </c>
      <c r="E41" s="168">
        <v>29</v>
      </c>
      <c r="F41" s="167"/>
      <c r="G41" s="167"/>
      <c r="H41" s="167"/>
      <c r="I41" s="167"/>
      <c r="J41" s="167"/>
      <c r="K41" s="167"/>
      <c r="L41" s="167"/>
      <c r="M41" s="360"/>
      <c r="N41" s="167"/>
      <c r="O41" s="167"/>
      <c r="P41" s="167"/>
      <c r="Q41" s="167"/>
      <c r="R41" s="167"/>
      <c r="S41" s="167"/>
      <c r="T41" s="180"/>
    </row>
    <row r="42" spans="2:20" ht="16.5">
      <c r="B42" s="358"/>
      <c r="C42" s="169" t="s">
        <v>213</v>
      </c>
      <c r="D42" s="165">
        <v>37</v>
      </c>
      <c r="E42" s="168">
        <v>40</v>
      </c>
      <c r="F42" s="167"/>
      <c r="G42" s="167"/>
      <c r="H42" s="167"/>
      <c r="I42" s="167"/>
      <c r="J42" s="167"/>
      <c r="K42" s="167"/>
      <c r="L42" s="167"/>
      <c r="M42" s="360"/>
      <c r="N42" s="167"/>
      <c r="O42" s="167"/>
      <c r="P42" s="167"/>
      <c r="Q42" s="167"/>
      <c r="R42" s="167"/>
      <c r="S42" s="167"/>
      <c r="T42" s="180"/>
    </row>
    <row r="43" spans="2:20" ht="16.5">
      <c r="B43" s="358"/>
      <c r="C43" s="169" t="s">
        <v>214</v>
      </c>
      <c r="D43" s="165">
        <v>37</v>
      </c>
      <c r="E43" s="168">
        <v>46</v>
      </c>
      <c r="F43" s="167"/>
      <c r="G43" s="167"/>
      <c r="H43" s="167"/>
      <c r="I43" s="167"/>
      <c r="J43" s="167"/>
      <c r="K43" s="167"/>
      <c r="L43" s="167"/>
      <c r="M43" s="360"/>
      <c r="N43" s="167"/>
      <c r="O43" s="167"/>
      <c r="P43" s="167"/>
      <c r="Q43" s="167"/>
      <c r="R43" s="167"/>
      <c r="S43" s="167"/>
      <c r="T43" s="180"/>
    </row>
    <row r="44" spans="2:20" ht="16.5">
      <c r="B44" s="358"/>
      <c r="C44" s="169" t="s">
        <v>215</v>
      </c>
      <c r="D44" s="167"/>
      <c r="E44" s="166"/>
      <c r="F44" s="167"/>
      <c r="G44" s="167"/>
      <c r="H44" s="167"/>
      <c r="I44" s="167"/>
      <c r="J44" s="167"/>
      <c r="K44" s="167"/>
      <c r="L44" s="167"/>
      <c r="M44" s="360"/>
      <c r="N44" s="165">
        <v>1</v>
      </c>
      <c r="O44" s="165">
        <v>1</v>
      </c>
      <c r="P44" s="165">
        <v>1</v>
      </c>
      <c r="Q44" s="165">
        <v>1</v>
      </c>
      <c r="R44" s="165">
        <v>2</v>
      </c>
      <c r="S44" s="167"/>
      <c r="T44" s="180"/>
    </row>
    <row r="45" spans="2:20" ht="16.5">
      <c r="B45" s="181" t="s">
        <v>180</v>
      </c>
      <c r="C45" s="169" t="s">
        <v>216</v>
      </c>
      <c r="D45" s="165">
        <v>32</v>
      </c>
      <c r="E45" s="168">
        <v>32</v>
      </c>
      <c r="F45" s="167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80"/>
    </row>
    <row r="46" spans="2:20" ht="16.5">
      <c r="B46" s="181" t="s">
        <v>181</v>
      </c>
      <c r="C46" s="169" t="s">
        <v>217</v>
      </c>
      <c r="D46" s="165">
        <v>18</v>
      </c>
      <c r="E46" s="168">
        <v>70</v>
      </c>
      <c r="F46" s="167"/>
      <c r="G46" s="167"/>
      <c r="H46" s="167"/>
      <c r="I46" s="167"/>
      <c r="J46" s="167"/>
      <c r="K46" s="165">
        <v>2</v>
      </c>
      <c r="L46" s="167"/>
      <c r="M46" s="167"/>
      <c r="N46" s="167"/>
      <c r="O46" s="167"/>
      <c r="P46" s="167"/>
      <c r="Q46" s="167"/>
      <c r="R46" s="167"/>
      <c r="S46" s="167"/>
      <c r="T46" s="179">
        <v>1</v>
      </c>
    </row>
    <row r="47" spans="2:20" ht="16.5">
      <c r="B47" s="358" t="s">
        <v>182</v>
      </c>
      <c r="C47" s="169" t="s">
        <v>218</v>
      </c>
      <c r="D47" s="167"/>
      <c r="E47" s="166"/>
      <c r="F47" s="165">
        <v>1</v>
      </c>
      <c r="G47" s="165">
        <v>1</v>
      </c>
      <c r="H47" s="165">
        <v>1</v>
      </c>
      <c r="I47" s="165">
        <v>1</v>
      </c>
      <c r="J47" s="167"/>
      <c r="K47" s="165">
        <v>1</v>
      </c>
      <c r="L47" s="165">
        <v>1</v>
      </c>
      <c r="M47" s="360">
        <v>1</v>
      </c>
      <c r="N47" s="165">
        <v>1</v>
      </c>
      <c r="O47" s="165">
        <v>1</v>
      </c>
      <c r="P47" s="165">
        <v>1</v>
      </c>
      <c r="Q47" s="165">
        <v>1</v>
      </c>
      <c r="R47" s="167"/>
      <c r="S47" s="167"/>
      <c r="T47" s="180"/>
    </row>
    <row r="48" spans="2:20" ht="16.5">
      <c r="B48" s="358"/>
      <c r="C48" s="169" t="s">
        <v>219</v>
      </c>
      <c r="D48" s="167"/>
      <c r="E48" s="166"/>
      <c r="F48" s="165">
        <v>1</v>
      </c>
      <c r="G48" s="165">
        <v>1</v>
      </c>
      <c r="H48" s="165">
        <v>1</v>
      </c>
      <c r="I48" s="165">
        <v>1</v>
      </c>
      <c r="J48" s="167"/>
      <c r="K48" s="167"/>
      <c r="L48" s="165">
        <v>1</v>
      </c>
      <c r="M48" s="360"/>
      <c r="N48" s="165">
        <v>1</v>
      </c>
      <c r="O48" s="165">
        <v>1</v>
      </c>
      <c r="P48" s="165">
        <v>1</v>
      </c>
      <c r="Q48" s="165">
        <v>1</v>
      </c>
      <c r="R48" s="167"/>
      <c r="S48" s="167"/>
      <c r="T48" s="180"/>
    </row>
    <row r="49" spans="2:20" ht="16.5">
      <c r="B49" s="358" t="s">
        <v>183</v>
      </c>
      <c r="C49" s="169" t="s">
        <v>220</v>
      </c>
      <c r="D49" s="167"/>
      <c r="E49" s="166"/>
      <c r="F49" s="165">
        <v>1</v>
      </c>
      <c r="G49" s="165">
        <v>1</v>
      </c>
      <c r="H49" s="165">
        <v>1</v>
      </c>
      <c r="I49" s="165">
        <v>1</v>
      </c>
      <c r="J49" s="167"/>
      <c r="K49" s="167"/>
      <c r="L49" s="165">
        <v>1</v>
      </c>
      <c r="M49" s="165">
        <v>1</v>
      </c>
      <c r="N49" s="165">
        <v>1</v>
      </c>
      <c r="O49" s="165">
        <v>1</v>
      </c>
      <c r="P49" s="165">
        <v>1</v>
      </c>
      <c r="Q49" s="165">
        <v>1</v>
      </c>
      <c r="R49" s="165">
        <v>2</v>
      </c>
      <c r="S49" s="165">
        <v>1</v>
      </c>
      <c r="T49" s="180"/>
    </row>
    <row r="50" spans="2:20" ht="16.5">
      <c r="B50" s="358"/>
      <c r="C50" s="169" t="s">
        <v>221</v>
      </c>
      <c r="D50" s="165">
        <v>14</v>
      </c>
      <c r="E50" s="168">
        <v>14</v>
      </c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80"/>
    </row>
    <row r="51" spans="2:20" ht="16.5">
      <c r="B51" s="358" t="s">
        <v>184</v>
      </c>
      <c r="C51" s="169" t="s">
        <v>222</v>
      </c>
      <c r="D51" s="167"/>
      <c r="E51" s="166"/>
      <c r="F51" s="165">
        <v>1</v>
      </c>
      <c r="G51" s="165">
        <v>1</v>
      </c>
      <c r="H51" s="165">
        <v>1</v>
      </c>
      <c r="I51" s="165">
        <v>1</v>
      </c>
      <c r="J51" s="167"/>
      <c r="K51" s="165">
        <v>1</v>
      </c>
      <c r="L51" s="165">
        <v>1</v>
      </c>
      <c r="M51" s="360">
        <v>1</v>
      </c>
      <c r="N51" s="165">
        <v>1</v>
      </c>
      <c r="O51" s="165">
        <v>1</v>
      </c>
      <c r="P51" s="165">
        <v>1</v>
      </c>
      <c r="Q51" s="165">
        <v>1</v>
      </c>
      <c r="R51" s="165">
        <v>2</v>
      </c>
      <c r="S51" s="167"/>
      <c r="T51" s="179">
        <v>1</v>
      </c>
    </row>
    <row r="52" spans="2:20" ht="16.5">
      <c r="B52" s="358"/>
      <c r="C52" s="169" t="s">
        <v>223</v>
      </c>
      <c r="D52" s="165">
        <v>37</v>
      </c>
      <c r="E52" s="168">
        <v>37</v>
      </c>
      <c r="F52" s="167"/>
      <c r="G52" s="167"/>
      <c r="H52" s="167"/>
      <c r="I52" s="167"/>
      <c r="J52" s="167"/>
      <c r="K52" s="167"/>
      <c r="L52" s="167"/>
      <c r="M52" s="360"/>
      <c r="N52" s="167"/>
      <c r="O52" s="167"/>
      <c r="P52" s="167"/>
      <c r="Q52" s="167"/>
      <c r="R52" s="167"/>
      <c r="S52" s="167"/>
      <c r="T52" s="180"/>
    </row>
    <row r="53" spans="2:20" ht="16.5">
      <c r="B53" s="358"/>
      <c r="C53" s="169" t="s">
        <v>224</v>
      </c>
      <c r="D53" s="167"/>
      <c r="E53" s="168">
        <v>58</v>
      </c>
      <c r="F53" s="165">
        <v>1</v>
      </c>
      <c r="G53" s="165">
        <v>1</v>
      </c>
      <c r="H53" s="165">
        <v>1</v>
      </c>
      <c r="I53" s="165">
        <v>1</v>
      </c>
      <c r="J53" s="167"/>
      <c r="K53" s="167"/>
      <c r="L53" s="165">
        <v>1</v>
      </c>
      <c r="M53" s="360"/>
      <c r="N53" s="167"/>
      <c r="O53" s="167"/>
      <c r="P53" s="167"/>
      <c r="Q53" s="167"/>
      <c r="R53" s="165">
        <v>2</v>
      </c>
      <c r="S53" s="167"/>
      <c r="T53" s="180"/>
    </row>
    <row r="54" spans="2:20" ht="17.25" thickBot="1">
      <c r="B54" s="359"/>
      <c r="C54" s="182" t="s">
        <v>225</v>
      </c>
      <c r="D54" s="183">
        <v>34</v>
      </c>
      <c r="E54" s="184"/>
      <c r="F54" s="185"/>
      <c r="G54" s="185"/>
      <c r="H54" s="185"/>
      <c r="I54" s="185"/>
      <c r="J54" s="185"/>
      <c r="K54" s="185"/>
      <c r="L54" s="185"/>
      <c r="M54" s="361"/>
      <c r="N54" s="185"/>
      <c r="O54" s="185"/>
      <c r="P54" s="185"/>
      <c r="Q54" s="185"/>
      <c r="R54" s="185"/>
      <c r="S54" s="185"/>
      <c r="T54" s="186"/>
    </row>
    <row r="55" spans="2:20" ht="17.25" thickBot="1">
      <c r="B55" s="362" t="s">
        <v>226</v>
      </c>
      <c r="C55" s="363"/>
      <c r="D55" s="187">
        <f t="shared" ref="D55:T55" si="0">+SUM(D12:D54)</f>
        <v>758</v>
      </c>
      <c r="E55" s="187">
        <f t="shared" si="0"/>
        <v>993</v>
      </c>
      <c r="F55" s="187">
        <f t="shared" si="0"/>
        <v>15</v>
      </c>
      <c r="G55" s="187">
        <f t="shared" si="0"/>
        <v>15</v>
      </c>
      <c r="H55" s="187">
        <f t="shared" si="0"/>
        <v>15</v>
      </c>
      <c r="I55" s="187">
        <f t="shared" si="0"/>
        <v>15</v>
      </c>
      <c r="J55" s="187">
        <f t="shared" si="0"/>
        <v>3</v>
      </c>
      <c r="K55" s="187">
        <f t="shared" si="0"/>
        <v>9</v>
      </c>
      <c r="L55" s="187">
        <f t="shared" si="0"/>
        <v>15</v>
      </c>
      <c r="M55" s="187">
        <f t="shared" si="0"/>
        <v>10</v>
      </c>
      <c r="N55" s="187">
        <f t="shared" si="0"/>
        <v>10</v>
      </c>
      <c r="O55" s="187">
        <f t="shared" si="0"/>
        <v>10</v>
      </c>
      <c r="P55" s="187">
        <f t="shared" si="0"/>
        <v>10</v>
      </c>
      <c r="Q55" s="187">
        <f t="shared" si="0"/>
        <v>10</v>
      </c>
      <c r="R55" s="187">
        <f t="shared" si="0"/>
        <v>25</v>
      </c>
      <c r="S55" s="187">
        <f t="shared" si="0"/>
        <v>5</v>
      </c>
      <c r="T55" s="188">
        <f t="shared" si="0"/>
        <v>5</v>
      </c>
    </row>
    <row r="56" spans="2:20" ht="16.5"/>
    <row r="57" spans="2:20" ht="16.5"/>
    <row r="58" spans="2:20" ht="16.5"/>
    <row r="59" spans="2:20" ht="16.5"/>
    <row r="60" spans="2:20" ht="16.5"/>
    <row r="61" spans="2:20" ht="16.5"/>
    <row r="62" spans="2:20" ht="16.5"/>
    <row r="63" spans="2:20" ht="16.5"/>
    <row r="64" spans="2:20" ht="16.5"/>
    <row r="65" ht="16.5"/>
    <row r="66" ht="16.5"/>
    <row r="67" ht="16.5"/>
    <row r="68" ht="16.5"/>
    <row r="69" ht="16.5"/>
    <row r="70" ht="16.5"/>
    <row r="71" ht="16.5"/>
    <row r="72" ht="16.5"/>
    <row r="73" ht="16.5"/>
    <row r="74" ht="16.5"/>
    <row r="75" ht="16.5"/>
    <row r="76" ht="16.5"/>
    <row r="77" ht="16.5"/>
    <row r="78" ht="16.5"/>
    <row r="79" ht="16.5"/>
    <row r="80" ht="16.5"/>
    <row r="81" ht="16.5"/>
    <row r="82" ht="16.5"/>
    <row r="83" ht="16.5"/>
    <row r="84" ht="16.5"/>
    <row r="85" ht="16.5"/>
    <row r="86" ht="16.5"/>
    <row r="87" ht="16.5"/>
    <row r="88" ht="16.5"/>
    <row r="89" ht="16.5"/>
    <row r="90" ht="16.5"/>
    <row r="91" ht="16.5"/>
    <row r="92" ht="16.5"/>
    <row r="93" ht="16.5"/>
    <row r="94" ht="16.5"/>
    <row r="95" ht="16.5"/>
    <row r="96" ht="16.5"/>
    <row r="97" ht="16.5"/>
    <row r="98" ht="16.5"/>
    <row r="99" ht="16.5"/>
    <row r="100" ht="16.5"/>
  </sheetData>
  <mergeCells count="40">
    <mergeCell ref="N3:O3"/>
    <mergeCell ref="N4:O4"/>
    <mergeCell ref="N5:O5"/>
    <mergeCell ref="N6:O6"/>
    <mergeCell ref="B9:B11"/>
    <mergeCell ref="C9:C11"/>
    <mergeCell ref="D9:E10"/>
    <mergeCell ref="F9:M9"/>
    <mergeCell ref="N9:Q9"/>
    <mergeCell ref="R9:T10"/>
    <mergeCell ref="F10:G10"/>
    <mergeCell ref="H10:I10"/>
    <mergeCell ref="J10:K10"/>
    <mergeCell ref="L10:M10"/>
    <mergeCell ref="N10:O10"/>
    <mergeCell ref="P10:Q10"/>
    <mergeCell ref="M28:M30"/>
    <mergeCell ref="B31:B35"/>
    <mergeCell ref="M31:M35"/>
    <mergeCell ref="B12:B14"/>
    <mergeCell ref="M12:M14"/>
    <mergeCell ref="B15:B16"/>
    <mergeCell ref="M15:M16"/>
    <mergeCell ref="B21:B22"/>
    <mergeCell ref="B51:B54"/>
    <mergeCell ref="M51:M54"/>
    <mergeCell ref="B55:C55"/>
    <mergeCell ref="C2:F2"/>
    <mergeCell ref="C3:F3"/>
    <mergeCell ref="C4:F4"/>
    <mergeCell ref="C5:F5"/>
    <mergeCell ref="C6:F6"/>
    <mergeCell ref="C7:F7"/>
    <mergeCell ref="B39:B44"/>
    <mergeCell ref="M39:M44"/>
    <mergeCell ref="B47:B48"/>
    <mergeCell ref="M47:M48"/>
    <mergeCell ref="B49:B50"/>
    <mergeCell ref="B24:B26"/>
    <mergeCell ref="B28:B3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K1135"/>
  <sheetViews>
    <sheetView zoomScale="80" zoomScaleNormal="80" workbookViewId="0">
      <selection activeCell="C12" sqref="C12"/>
    </sheetView>
  </sheetViews>
  <sheetFormatPr baseColWidth="10" defaultColWidth="9.140625" defaultRowHeight="13.5"/>
  <cols>
    <col min="1" max="1" width="17.42578125" style="194" bestFit="1" customWidth="1"/>
    <col min="2" max="2" width="28" style="194" bestFit="1" customWidth="1"/>
    <col min="3" max="3" width="18.5703125" style="194" bestFit="1" customWidth="1"/>
    <col min="4" max="4" width="25.140625" style="194" bestFit="1" customWidth="1"/>
    <col min="5" max="5" width="63" style="194" bestFit="1" customWidth="1"/>
    <col min="6" max="6" width="20" style="197" bestFit="1" customWidth="1"/>
    <col min="7" max="7" width="35.140625" style="194" bestFit="1" customWidth="1"/>
    <col min="8" max="8" width="71.28515625" style="194" bestFit="1" customWidth="1"/>
    <col min="9" max="9" width="67.42578125" style="194" bestFit="1" customWidth="1"/>
    <col min="10" max="10" width="40.5703125" style="194" bestFit="1" customWidth="1"/>
    <col min="11" max="11" width="45.28515625" style="194" bestFit="1" customWidth="1"/>
    <col min="12" max="16384" width="9.140625" style="194"/>
  </cols>
  <sheetData>
    <row r="1" spans="1:11" s="193" customFormat="1">
      <c r="A1" s="388" t="s">
        <v>229</v>
      </c>
      <c r="B1" s="388" t="s">
        <v>230</v>
      </c>
      <c r="C1" s="388" t="s">
        <v>1322</v>
      </c>
      <c r="D1" s="388" t="s">
        <v>231</v>
      </c>
      <c r="E1" s="388" t="s">
        <v>232</v>
      </c>
      <c r="F1" s="388" t="s">
        <v>1323</v>
      </c>
      <c r="G1" s="388" t="s">
        <v>1324</v>
      </c>
      <c r="H1" s="388" t="s">
        <v>233</v>
      </c>
      <c r="I1" s="388" t="s">
        <v>234</v>
      </c>
      <c r="J1" s="388" t="s">
        <v>235</v>
      </c>
      <c r="K1" s="388" t="s">
        <v>236</v>
      </c>
    </row>
    <row r="2" spans="1:11">
      <c r="A2" s="194" t="s">
        <v>161</v>
      </c>
      <c r="B2" s="194" t="s">
        <v>1325</v>
      </c>
      <c r="C2" s="194">
        <v>23678</v>
      </c>
      <c r="D2" s="194" t="s">
        <v>1326</v>
      </c>
      <c r="E2" s="194" t="s">
        <v>259</v>
      </c>
      <c r="F2" s="194">
        <v>65</v>
      </c>
      <c r="H2" s="194" t="s">
        <v>1327</v>
      </c>
      <c r="I2" s="194" t="s">
        <v>1328</v>
      </c>
      <c r="J2" s="194" t="s">
        <v>1329</v>
      </c>
      <c r="K2" s="194" t="s">
        <v>1330</v>
      </c>
    </row>
    <row r="3" spans="1:11">
      <c r="A3" s="194" t="s">
        <v>161</v>
      </c>
      <c r="B3" s="194" t="s">
        <v>1325</v>
      </c>
      <c r="C3" s="194">
        <v>23678</v>
      </c>
      <c r="D3" s="194" t="s">
        <v>1326</v>
      </c>
      <c r="E3" s="194" t="s">
        <v>247</v>
      </c>
      <c r="F3" s="194">
        <v>100</v>
      </c>
      <c r="H3" s="194" t="s">
        <v>1331</v>
      </c>
      <c r="I3" s="194" t="s">
        <v>1332</v>
      </c>
      <c r="J3" s="194" t="s">
        <v>1329</v>
      </c>
      <c r="K3" s="194" t="s">
        <v>1333</v>
      </c>
    </row>
    <row r="4" spans="1:11">
      <c r="A4" s="194" t="s">
        <v>167</v>
      </c>
      <c r="B4" s="194" t="s">
        <v>1334</v>
      </c>
      <c r="C4" s="194">
        <v>15218</v>
      </c>
      <c r="D4" s="194" t="s">
        <v>1335</v>
      </c>
      <c r="E4" s="194" t="s">
        <v>248</v>
      </c>
      <c r="F4" s="194">
        <v>13</v>
      </c>
      <c r="G4" s="194" t="s">
        <v>1336</v>
      </c>
      <c r="H4" s="194" t="s">
        <v>1337</v>
      </c>
      <c r="I4" s="194" t="s">
        <v>1338</v>
      </c>
      <c r="J4" s="194" t="s">
        <v>1339</v>
      </c>
      <c r="K4" s="194" t="s">
        <v>1340</v>
      </c>
    </row>
    <row r="5" spans="1:11">
      <c r="A5" s="194" t="s">
        <v>167</v>
      </c>
      <c r="B5" s="194" t="s">
        <v>1334</v>
      </c>
      <c r="C5" s="194">
        <v>15218</v>
      </c>
      <c r="D5" s="194" t="s">
        <v>1335</v>
      </c>
      <c r="E5" s="194" t="s">
        <v>248</v>
      </c>
      <c r="F5" s="194">
        <v>13</v>
      </c>
      <c r="G5" s="194" t="s">
        <v>1341</v>
      </c>
      <c r="H5" s="194" t="s">
        <v>1342</v>
      </c>
      <c r="I5" s="194" t="s">
        <v>1338</v>
      </c>
      <c r="J5" s="194" t="s">
        <v>1343</v>
      </c>
      <c r="K5" s="194" t="s">
        <v>1344</v>
      </c>
    </row>
    <row r="6" spans="1:11">
      <c r="A6" s="194" t="s">
        <v>167</v>
      </c>
      <c r="B6" s="194" t="s">
        <v>1334</v>
      </c>
      <c r="C6" s="194">
        <v>15218</v>
      </c>
      <c r="D6" s="194" t="s">
        <v>1335</v>
      </c>
      <c r="E6" s="194" t="s">
        <v>248</v>
      </c>
      <c r="F6" s="194">
        <v>13</v>
      </c>
      <c r="G6" s="194" t="s">
        <v>1345</v>
      </c>
      <c r="H6" s="194" t="s">
        <v>1346</v>
      </c>
      <c r="I6" s="194" t="s">
        <v>1346</v>
      </c>
      <c r="J6" s="194" t="s">
        <v>1347</v>
      </c>
      <c r="K6" s="194" t="s">
        <v>1348</v>
      </c>
    </row>
    <row r="7" spans="1:11">
      <c r="A7" s="194" t="s">
        <v>167</v>
      </c>
      <c r="B7" s="194" t="s">
        <v>1334</v>
      </c>
      <c r="C7" s="194">
        <v>15218</v>
      </c>
      <c r="D7" s="194" t="s">
        <v>1335</v>
      </c>
      <c r="E7" s="194" t="s">
        <v>248</v>
      </c>
      <c r="F7" s="194">
        <v>13</v>
      </c>
      <c r="G7" s="194" t="s">
        <v>1349</v>
      </c>
      <c r="H7" s="194" t="s">
        <v>384</v>
      </c>
      <c r="I7" s="194" t="s">
        <v>1350</v>
      </c>
      <c r="J7" s="194" t="s">
        <v>1351</v>
      </c>
      <c r="K7" s="194" t="s">
        <v>1352</v>
      </c>
    </row>
    <row r="8" spans="1:11">
      <c r="A8" s="194" t="s">
        <v>167</v>
      </c>
      <c r="B8" s="194" t="s">
        <v>1334</v>
      </c>
      <c r="C8" s="194">
        <v>15218</v>
      </c>
      <c r="D8" s="194" t="s">
        <v>1335</v>
      </c>
      <c r="E8" s="194" t="s">
        <v>248</v>
      </c>
      <c r="F8" s="194">
        <v>13</v>
      </c>
      <c r="G8" s="194" t="s">
        <v>1353</v>
      </c>
      <c r="H8" s="194" t="s">
        <v>1354</v>
      </c>
      <c r="I8" s="194" t="s">
        <v>1355</v>
      </c>
      <c r="J8" s="194" t="s">
        <v>250</v>
      </c>
      <c r="K8" s="194" t="s">
        <v>1356</v>
      </c>
    </row>
    <row r="9" spans="1:11">
      <c r="A9" s="194" t="s">
        <v>167</v>
      </c>
      <c r="B9" s="194" t="s">
        <v>1334</v>
      </c>
      <c r="C9" s="194">
        <v>15218</v>
      </c>
      <c r="D9" s="194" t="s">
        <v>1335</v>
      </c>
      <c r="E9" s="194" t="s">
        <v>248</v>
      </c>
      <c r="F9" s="194">
        <v>13</v>
      </c>
      <c r="G9" s="194" t="s">
        <v>1357</v>
      </c>
      <c r="H9" s="194" t="s">
        <v>275</v>
      </c>
      <c r="I9" s="194" t="s">
        <v>1358</v>
      </c>
      <c r="J9" s="194" t="s">
        <v>1359</v>
      </c>
      <c r="K9" s="194" t="s">
        <v>1360</v>
      </c>
    </row>
    <row r="10" spans="1:11">
      <c r="A10" s="194" t="s">
        <v>174</v>
      </c>
      <c r="B10" s="194" t="s">
        <v>1361</v>
      </c>
      <c r="C10" s="194">
        <v>23672</v>
      </c>
      <c r="D10" s="194" t="s">
        <v>175</v>
      </c>
      <c r="E10" s="194" t="s">
        <v>237</v>
      </c>
      <c r="F10" s="194">
        <v>91</v>
      </c>
      <c r="H10" s="194" t="s">
        <v>1362</v>
      </c>
      <c r="I10" s="194" t="s">
        <v>1363</v>
      </c>
      <c r="J10" s="194" t="s">
        <v>1364</v>
      </c>
      <c r="K10" s="194" t="s">
        <v>1365</v>
      </c>
    </row>
    <row r="11" spans="1:11">
      <c r="A11" s="194" t="s">
        <v>174</v>
      </c>
      <c r="B11" s="194" t="s">
        <v>1361</v>
      </c>
      <c r="C11" s="194">
        <v>23672</v>
      </c>
      <c r="D11" s="194" t="s">
        <v>175</v>
      </c>
      <c r="E11" s="194" t="s">
        <v>259</v>
      </c>
      <c r="F11" s="194">
        <v>90</v>
      </c>
      <c r="H11" s="194" t="s">
        <v>1366</v>
      </c>
      <c r="I11" s="194" t="s">
        <v>1367</v>
      </c>
      <c r="J11" s="194" t="s">
        <v>1368</v>
      </c>
      <c r="K11" s="194" t="s">
        <v>1369</v>
      </c>
    </row>
    <row r="12" spans="1:11">
      <c r="A12" s="194" t="s">
        <v>174</v>
      </c>
      <c r="B12" s="194" t="s">
        <v>1361</v>
      </c>
      <c r="C12" s="194">
        <v>23672</v>
      </c>
      <c r="D12" s="194" t="s">
        <v>175</v>
      </c>
      <c r="E12" s="194" t="s">
        <v>259</v>
      </c>
      <c r="F12" s="194">
        <v>91</v>
      </c>
      <c r="H12" s="194" t="s">
        <v>1370</v>
      </c>
      <c r="I12" s="194" t="s">
        <v>1371</v>
      </c>
      <c r="J12" s="194" t="s">
        <v>1372</v>
      </c>
      <c r="K12" s="194" t="s">
        <v>1373</v>
      </c>
    </row>
    <row r="13" spans="1:11">
      <c r="A13" s="194" t="s">
        <v>174</v>
      </c>
      <c r="B13" s="194" t="s">
        <v>1374</v>
      </c>
      <c r="C13" s="194">
        <v>23672</v>
      </c>
      <c r="D13" s="194" t="s">
        <v>175</v>
      </c>
      <c r="E13" s="194" t="s">
        <v>242</v>
      </c>
      <c r="F13" s="194">
        <v>13</v>
      </c>
      <c r="G13" s="194" t="s">
        <v>1375</v>
      </c>
      <c r="H13" s="194" t="s">
        <v>1376</v>
      </c>
      <c r="I13" s="194" t="s">
        <v>1377</v>
      </c>
      <c r="J13" s="194" t="s">
        <v>1378</v>
      </c>
      <c r="K13" s="194" t="s">
        <v>1379</v>
      </c>
    </row>
    <row r="14" spans="1:11">
      <c r="A14" s="194" t="s">
        <v>174</v>
      </c>
      <c r="B14" s="194" t="s">
        <v>1374</v>
      </c>
      <c r="C14" s="194">
        <v>23672</v>
      </c>
      <c r="D14" s="194" t="s">
        <v>175</v>
      </c>
      <c r="E14" s="194" t="s">
        <v>242</v>
      </c>
      <c r="F14" s="194">
        <v>13</v>
      </c>
      <c r="G14" s="194" t="s">
        <v>1380</v>
      </c>
      <c r="H14" s="194" t="s">
        <v>1381</v>
      </c>
      <c r="I14" s="194" t="s">
        <v>1382</v>
      </c>
      <c r="K14" s="194" t="s">
        <v>1383</v>
      </c>
    </row>
    <row r="15" spans="1:11">
      <c r="A15" s="194" t="s">
        <v>174</v>
      </c>
      <c r="B15" s="194" t="s">
        <v>1374</v>
      </c>
      <c r="C15" s="194">
        <v>23672</v>
      </c>
      <c r="D15" s="194" t="s">
        <v>175</v>
      </c>
      <c r="E15" s="194" t="s">
        <v>242</v>
      </c>
      <c r="F15" s="194">
        <v>13</v>
      </c>
      <c r="G15" s="194" t="s">
        <v>1384</v>
      </c>
      <c r="H15" s="194" t="s">
        <v>1385</v>
      </c>
      <c r="I15" s="194" t="s">
        <v>1386</v>
      </c>
      <c r="J15" s="194" t="s">
        <v>1387</v>
      </c>
      <c r="K15" s="194" t="s">
        <v>1388</v>
      </c>
    </row>
    <row r="16" spans="1:11">
      <c r="A16" s="194" t="s">
        <v>174</v>
      </c>
      <c r="B16" s="194" t="s">
        <v>1374</v>
      </c>
      <c r="C16" s="194">
        <v>23672</v>
      </c>
      <c r="D16" s="194" t="s">
        <v>175</v>
      </c>
      <c r="E16" s="194" t="s">
        <v>242</v>
      </c>
      <c r="F16" s="194">
        <v>13</v>
      </c>
      <c r="G16" s="194" t="s">
        <v>1389</v>
      </c>
      <c r="H16" s="194" t="s">
        <v>1381</v>
      </c>
      <c r="I16" s="194" t="s">
        <v>1390</v>
      </c>
      <c r="K16" s="194" t="s">
        <v>1391</v>
      </c>
    </row>
    <row r="17" spans="1:11">
      <c r="A17" s="194" t="s">
        <v>174</v>
      </c>
      <c r="B17" s="194" t="s">
        <v>1374</v>
      </c>
      <c r="C17" s="194">
        <v>23672</v>
      </c>
      <c r="D17" s="194" t="s">
        <v>175</v>
      </c>
      <c r="E17" s="194" t="s">
        <v>242</v>
      </c>
      <c r="F17" s="194">
        <v>13</v>
      </c>
      <c r="G17" s="194" t="s">
        <v>1392</v>
      </c>
      <c r="H17" s="194" t="s">
        <v>1393</v>
      </c>
      <c r="I17" s="194" t="s">
        <v>1394</v>
      </c>
      <c r="J17" s="194" t="s">
        <v>1395</v>
      </c>
      <c r="K17" s="194" t="s">
        <v>1396</v>
      </c>
    </row>
    <row r="18" spans="1:11">
      <c r="A18" s="194" t="s">
        <v>174</v>
      </c>
      <c r="B18" s="194" t="s">
        <v>1374</v>
      </c>
      <c r="C18" s="194">
        <v>23672</v>
      </c>
      <c r="D18" s="194" t="s">
        <v>175</v>
      </c>
      <c r="E18" s="194" t="s">
        <v>242</v>
      </c>
      <c r="F18" s="194">
        <v>13</v>
      </c>
      <c r="G18" s="194" t="s">
        <v>1397</v>
      </c>
      <c r="H18" s="194" t="s">
        <v>1398</v>
      </c>
      <c r="I18" s="194" t="s">
        <v>1399</v>
      </c>
      <c r="J18" s="194" t="s">
        <v>1400</v>
      </c>
      <c r="K18" s="194" t="s">
        <v>1401</v>
      </c>
    </row>
    <row r="19" spans="1:11">
      <c r="A19" s="194" t="s">
        <v>174</v>
      </c>
      <c r="B19" s="194" t="s">
        <v>1374</v>
      </c>
      <c r="C19" s="194">
        <v>23672</v>
      </c>
      <c r="D19" s="194" t="s">
        <v>175</v>
      </c>
      <c r="E19" s="194" t="s">
        <v>242</v>
      </c>
      <c r="F19" s="194">
        <v>13</v>
      </c>
      <c r="G19" s="194" t="s">
        <v>1402</v>
      </c>
      <c r="H19" s="194" t="s">
        <v>1403</v>
      </c>
      <c r="I19" s="194" t="s">
        <v>1404</v>
      </c>
      <c r="J19" s="194" t="s">
        <v>1405</v>
      </c>
      <c r="K19" s="194" t="s">
        <v>1406</v>
      </c>
    </row>
    <row r="20" spans="1:11">
      <c r="A20" s="194" t="s">
        <v>174</v>
      </c>
      <c r="B20" s="194" t="s">
        <v>1374</v>
      </c>
      <c r="C20" s="194">
        <v>23672</v>
      </c>
      <c r="D20" s="194" t="s">
        <v>175</v>
      </c>
      <c r="E20" s="194" t="s">
        <v>242</v>
      </c>
      <c r="F20" s="194">
        <v>13</v>
      </c>
      <c r="G20" s="194" t="s">
        <v>1407</v>
      </c>
      <c r="H20" s="194" t="s">
        <v>246</v>
      </c>
      <c r="I20" s="194" t="s">
        <v>1408</v>
      </c>
      <c r="J20" s="194" t="s">
        <v>1409</v>
      </c>
      <c r="K20" s="194" t="s">
        <v>1410</v>
      </c>
    </row>
    <row r="21" spans="1:11">
      <c r="A21" s="194" t="s">
        <v>174</v>
      </c>
      <c r="B21" s="194" t="s">
        <v>1374</v>
      </c>
      <c r="C21" s="194">
        <v>23672</v>
      </c>
      <c r="D21" s="194" t="s">
        <v>175</v>
      </c>
      <c r="E21" s="194" t="s">
        <v>242</v>
      </c>
      <c r="F21" s="194">
        <v>13</v>
      </c>
      <c r="G21" s="194" t="s">
        <v>1411</v>
      </c>
      <c r="H21" s="194" t="s">
        <v>1412</v>
      </c>
      <c r="I21" s="194" t="s">
        <v>1413</v>
      </c>
      <c r="J21" s="194" t="s">
        <v>1414</v>
      </c>
      <c r="K21" s="194" t="s">
        <v>1415</v>
      </c>
    </row>
    <row r="22" spans="1:11">
      <c r="A22" s="194" t="s">
        <v>174</v>
      </c>
      <c r="B22" s="194" t="s">
        <v>1374</v>
      </c>
      <c r="C22" s="194">
        <v>23672</v>
      </c>
      <c r="D22" s="194" t="s">
        <v>175</v>
      </c>
      <c r="E22" s="194" t="s">
        <v>242</v>
      </c>
      <c r="F22" s="194">
        <v>13</v>
      </c>
      <c r="G22" s="194" t="s">
        <v>1416</v>
      </c>
      <c r="H22" s="194" t="s">
        <v>1417</v>
      </c>
      <c r="I22" s="194" t="s">
        <v>1418</v>
      </c>
      <c r="J22" s="194" t="s">
        <v>1419</v>
      </c>
      <c r="K22" s="194" t="s">
        <v>1420</v>
      </c>
    </row>
    <row r="23" spans="1:11">
      <c r="A23" s="194" t="s">
        <v>174</v>
      </c>
      <c r="B23" s="194" t="s">
        <v>1374</v>
      </c>
      <c r="C23" s="194">
        <v>23672</v>
      </c>
      <c r="D23" s="194" t="s">
        <v>175</v>
      </c>
      <c r="E23" s="194" t="s">
        <v>242</v>
      </c>
      <c r="F23" s="194">
        <v>13</v>
      </c>
      <c r="G23" s="194" t="s">
        <v>1421</v>
      </c>
      <c r="H23" s="194" t="s">
        <v>1422</v>
      </c>
      <c r="I23" s="194" t="s">
        <v>1423</v>
      </c>
      <c r="K23" s="194" t="s">
        <v>1424</v>
      </c>
    </row>
    <row r="24" spans="1:11">
      <c r="A24" s="194" t="s">
        <v>174</v>
      </c>
      <c r="B24" s="194" t="s">
        <v>1374</v>
      </c>
      <c r="C24" s="194">
        <v>23672</v>
      </c>
      <c r="D24" s="194" t="s">
        <v>175</v>
      </c>
      <c r="E24" s="194" t="s">
        <v>292</v>
      </c>
      <c r="F24" s="194">
        <v>91</v>
      </c>
      <c r="H24" s="194" t="s">
        <v>1425</v>
      </c>
      <c r="I24" s="194" t="s">
        <v>1426</v>
      </c>
      <c r="J24" s="194" t="s">
        <v>1427</v>
      </c>
      <c r="K24" s="194" t="s">
        <v>1428</v>
      </c>
    </row>
    <row r="25" spans="1:11">
      <c r="A25" s="194" t="s">
        <v>179</v>
      </c>
      <c r="B25" s="194" t="s">
        <v>1429</v>
      </c>
      <c r="D25" s="194" t="s">
        <v>1431</v>
      </c>
      <c r="E25" s="194" t="s">
        <v>237</v>
      </c>
      <c r="F25" s="194">
        <v>48</v>
      </c>
      <c r="H25" s="194" t="s">
        <v>1432</v>
      </c>
      <c r="I25" s="194" t="s">
        <v>1433</v>
      </c>
      <c r="J25" s="194" t="s">
        <v>1434</v>
      </c>
      <c r="K25" s="194" t="s">
        <v>1435</v>
      </c>
    </row>
    <row r="26" spans="1:11">
      <c r="A26" s="194" t="s">
        <v>179</v>
      </c>
      <c r="B26" s="194" t="s">
        <v>1429</v>
      </c>
      <c r="C26" s="194">
        <v>52022</v>
      </c>
      <c r="D26" s="194" t="s">
        <v>1431</v>
      </c>
      <c r="E26" s="194" t="s">
        <v>248</v>
      </c>
      <c r="F26" s="194">
        <v>12</v>
      </c>
      <c r="G26" s="194" t="s">
        <v>1436</v>
      </c>
      <c r="H26" s="194" t="s">
        <v>1437</v>
      </c>
      <c r="I26" s="194" t="s">
        <v>1438</v>
      </c>
      <c r="J26" s="194" t="s">
        <v>1439</v>
      </c>
      <c r="K26" s="194" t="s">
        <v>1440</v>
      </c>
    </row>
    <row r="27" spans="1:11">
      <c r="A27" s="194" t="s">
        <v>179</v>
      </c>
      <c r="B27" s="194" t="s">
        <v>1429</v>
      </c>
      <c r="C27" s="194">
        <v>52022</v>
      </c>
      <c r="D27" s="194" t="s">
        <v>1431</v>
      </c>
      <c r="E27" s="194" t="s">
        <v>248</v>
      </c>
      <c r="F27" s="194">
        <v>12</v>
      </c>
      <c r="G27" s="194" t="s">
        <v>1441</v>
      </c>
      <c r="H27" s="194" t="s">
        <v>1442</v>
      </c>
      <c r="I27" s="194" t="s">
        <v>1443</v>
      </c>
      <c r="J27" s="194" t="s">
        <v>1439</v>
      </c>
      <c r="K27" s="194" t="s">
        <v>1444</v>
      </c>
    </row>
    <row r="28" spans="1:11">
      <c r="A28" s="194" t="s">
        <v>179</v>
      </c>
      <c r="B28" s="194" t="s">
        <v>1429</v>
      </c>
      <c r="C28" s="194">
        <v>52022</v>
      </c>
      <c r="D28" s="194" t="s">
        <v>1431</v>
      </c>
      <c r="E28" s="194" t="s">
        <v>248</v>
      </c>
      <c r="F28" s="194">
        <v>12</v>
      </c>
      <c r="G28" s="194" t="s">
        <v>1445</v>
      </c>
      <c r="H28" s="194" t="s">
        <v>1446</v>
      </c>
      <c r="I28" s="194" t="s">
        <v>1447</v>
      </c>
      <c r="J28" s="194" t="s">
        <v>1439</v>
      </c>
      <c r="K28" s="194" t="s">
        <v>1448</v>
      </c>
    </row>
    <row r="29" spans="1:11">
      <c r="A29" s="194" t="s">
        <v>179</v>
      </c>
      <c r="B29" s="194" t="s">
        <v>1429</v>
      </c>
      <c r="C29" s="194">
        <v>52022</v>
      </c>
      <c r="D29" s="194" t="s">
        <v>1431</v>
      </c>
      <c r="E29" s="194" t="s">
        <v>248</v>
      </c>
      <c r="F29" s="194">
        <v>12</v>
      </c>
      <c r="G29" s="194" t="s">
        <v>1449</v>
      </c>
      <c r="H29" s="194" t="s">
        <v>1450</v>
      </c>
      <c r="I29" s="194" t="s">
        <v>1451</v>
      </c>
      <c r="J29" s="194" t="s">
        <v>1439</v>
      </c>
      <c r="K29" s="194" t="s">
        <v>1452</v>
      </c>
    </row>
    <row r="30" spans="1:11">
      <c r="A30" s="194" t="s">
        <v>179</v>
      </c>
      <c r="B30" s="194" t="s">
        <v>1429</v>
      </c>
      <c r="C30" s="194">
        <v>52022</v>
      </c>
      <c r="D30" s="194" t="s">
        <v>1431</v>
      </c>
      <c r="E30" s="194" t="s">
        <v>248</v>
      </c>
      <c r="F30" s="194">
        <v>12</v>
      </c>
      <c r="G30" s="194" t="s">
        <v>1453</v>
      </c>
      <c r="H30" s="194" t="s">
        <v>1454</v>
      </c>
      <c r="I30" s="194" t="s">
        <v>1455</v>
      </c>
      <c r="J30" s="194" t="s">
        <v>1439</v>
      </c>
      <c r="K30" s="194" t="s">
        <v>1456</v>
      </c>
    </row>
    <row r="31" spans="1:11">
      <c r="A31" s="194" t="s">
        <v>179</v>
      </c>
      <c r="B31" s="194" t="s">
        <v>1429</v>
      </c>
      <c r="C31" s="194">
        <v>52022</v>
      </c>
      <c r="D31" s="194" t="s">
        <v>1431</v>
      </c>
      <c r="E31" s="194" t="s">
        <v>248</v>
      </c>
      <c r="F31" s="194">
        <v>12</v>
      </c>
      <c r="G31" s="194" t="s">
        <v>1457</v>
      </c>
      <c r="H31" s="194" t="s">
        <v>1458</v>
      </c>
      <c r="I31" s="194" t="s">
        <v>1459</v>
      </c>
      <c r="J31" s="194" t="s">
        <v>1439</v>
      </c>
      <c r="K31" s="194" t="s">
        <v>1460</v>
      </c>
    </row>
    <row r="32" spans="1:11">
      <c r="A32" s="194" t="s">
        <v>179</v>
      </c>
      <c r="B32" s="194" t="s">
        <v>1429</v>
      </c>
      <c r="C32" s="194">
        <v>52022</v>
      </c>
      <c r="D32" s="194" t="s">
        <v>1431</v>
      </c>
      <c r="E32" s="194" t="s">
        <v>248</v>
      </c>
      <c r="F32" s="194">
        <v>12</v>
      </c>
      <c r="G32" s="194" t="s">
        <v>1461</v>
      </c>
      <c r="H32" s="194" t="s">
        <v>1462</v>
      </c>
      <c r="I32" s="194" t="s">
        <v>1463</v>
      </c>
      <c r="J32" s="194" t="s">
        <v>1439</v>
      </c>
      <c r="K32" s="194" t="s">
        <v>1464</v>
      </c>
    </row>
    <row r="33" spans="1:11">
      <c r="A33" s="194" t="s">
        <v>179</v>
      </c>
      <c r="B33" s="194" t="s">
        <v>1429</v>
      </c>
      <c r="C33" s="194">
        <v>52022</v>
      </c>
      <c r="D33" s="194" t="s">
        <v>1431</v>
      </c>
      <c r="E33" s="194" t="s">
        <v>248</v>
      </c>
      <c r="F33" s="194">
        <v>12</v>
      </c>
      <c r="G33" s="194" t="s">
        <v>1465</v>
      </c>
      <c r="H33" s="194" t="s">
        <v>1466</v>
      </c>
      <c r="I33" s="194" t="s">
        <v>1467</v>
      </c>
      <c r="J33" s="194" t="s">
        <v>1439</v>
      </c>
      <c r="K33" s="194" t="s">
        <v>1468</v>
      </c>
    </row>
    <row r="34" spans="1:11">
      <c r="A34" s="194" t="s">
        <v>179</v>
      </c>
      <c r="B34" s="194" t="s">
        <v>1429</v>
      </c>
      <c r="C34" s="194">
        <v>52022</v>
      </c>
      <c r="D34" s="194" t="s">
        <v>1431</v>
      </c>
      <c r="E34" s="194" t="s">
        <v>248</v>
      </c>
      <c r="F34" s="194">
        <v>12</v>
      </c>
      <c r="G34" s="194" t="s">
        <v>1469</v>
      </c>
      <c r="H34" s="194" t="s">
        <v>1462</v>
      </c>
      <c r="I34" s="194" t="s">
        <v>1470</v>
      </c>
      <c r="J34" s="194" t="s">
        <v>1439</v>
      </c>
      <c r="K34" s="194" t="s">
        <v>1471</v>
      </c>
    </row>
    <row r="35" spans="1:11">
      <c r="A35" s="194" t="s">
        <v>179</v>
      </c>
      <c r="B35" s="194" t="s">
        <v>1429</v>
      </c>
      <c r="C35" s="194">
        <v>52022</v>
      </c>
      <c r="D35" s="194" t="s">
        <v>1431</v>
      </c>
      <c r="E35" s="194" t="s">
        <v>248</v>
      </c>
      <c r="F35" s="194">
        <v>12</v>
      </c>
      <c r="G35" s="194" t="s">
        <v>1472</v>
      </c>
      <c r="H35" s="194" t="s">
        <v>1473</v>
      </c>
      <c r="I35" s="194" t="s">
        <v>1474</v>
      </c>
      <c r="J35" s="194" t="s">
        <v>1439</v>
      </c>
      <c r="K35" s="194" t="s">
        <v>1475</v>
      </c>
    </row>
    <row r="36" spans="1:11">
      <c r="A36" s="194" t="s">
        <v>179</v>
      </c>
      <c r="B36" s="194" t="s">
        <v>1429</v>
      </c>
      <c r="C36" s="194">
        <v>52022</v>
      </c>
      <c r="D36" s="194" t="s">
        <v>1431</v>
      </c>
      <c r="E36" s="194" t="s">
        <v>248</v>
      </c>
      <c r="F36" s="194">
        <v>12</v>
      </c>
      <c r="G36" s="194" t="s">
        <v>1476</v>
      </c>
      <c r="H36" s="194" t="s">
        <v>1477</v>
      </c>
      <c r="I36" s="194" t="s">
        <v>1455</v>
      </c>
      <c r="J36" s="194" t="s">
        <v>1439</v>
      </c>
      <c r="K36" s="194" t="s">
        <v>1478</v>
      </c>
    </row>
    <row r="37" spans="1:11">
      <c r="A37" s="194" t="s">
        <v>179</v>
      </c>
      <c r="B37" s="194" t="s">
        <v>1429</v>
      </c>
      <c r="C37" s="194">
        <v>52022</v>
      </c>
      <c r="D37" s="194" t="s">
        <v>1431</v>
      </c>
      <c r="E37" s="194" t="s">
        <v>248</v>
      </c>
      <c r="F37" s="194">
        <v>12</v>
      </c>
      <c r="G37" s="194" t="s">
        <v>1479</v>
      </c>
      <c r="H37" s="194" t="s">
        <v>1480</v>
      </c>
      <c r="I37" s="194" t="s">
        <v>1481</v>
      </c>
      <c r="J37" s="194" t="s">
        <v>1439</v>
      </c>
      <c r="K37" s="194" t="s">
        <v>1482</v>
      </c>
    </row>
    <row r="38" spans="1:11">
      <c r="A38" s="194" t="s">
        <v>179</v>
      </c>
      <c r="B38" s="194" t="s">
        <v>1429</v>
      </c>
      <c r="C38" s="194">
        <v>52022</v>
      </c>
      <c r="D38" s="194" t="s">
        <v>1431</v>
      </c>
      <c r="E38" s="194" t="s">
        <v>248</v>
      </c>
      <c r="F38" s="194">
        <v>12</v>
      </c>
      <c r="G38" s="194" t="s">
        <v>1483</v>
      </c>
      <c r="H38" s="194" t="s">
        <v>1484</v>
      </c>
      <c r="I38" s="194" t="s">
        <v>1485</v>
      </c>
      <c r="J38" s="194" t="s">
        <v>1439</v>
      </c>
      <c r="K38" s="194" t="s">
        <v>1486</v>
      </c>
    </row>
    <row r="39" spans="1:11">
      <c r="A39" s="194" t="s">
        <v>179</v>
      </c>
      <c r="B39" s="194" t="s">
        <v>1429</v>
      </c>
      <c r="C39" s="194">
        <v>52022</v>
      </c>
      <c r="D39" s="194" t="s">
        <v>1431</v>
      </c>
      <c r="E39" s="194" t="s">
        <v>248</v>
      </c>
      <c r="F39" s="194">
        <v>12</v>
      </c>
      <c r="G39" s="194" t="s">
        <v>1487</v>
      </c>
      <c r="H39" s="194" t="s">
        <v>1488</v>
      </c>
      <c r="I39" s="194" t="s">
        <v>1489</v>
      </c>
      <c r="J39" s="194" t="s">
        <v>1490</v>
      </c>
      <c r="K39" s="194" t="s">
        <v>1491</v>
      </c>
    </row>
    <row r="40" spans="1:11">
      <c r="A40" s="194" t="s">
        <v>183</v>
      </c>
      <c r="B40" s="194" t="s">
        <v>1492</v>
      </c>
      <c r="C40" s="194">
        <v>73226</v>
      </c>
      <c r="D40" s="194" t="s">
        <v>1493</v>
      </c>
      <c r="E40" s="194" t="s">
        <v>264</v>
      </c>
      <c r="F40" s="194">
        <v>14</v>
      </c>
      <c r="G40" s="194" t="s">
        <v>1494</v>
      </c>
      <c r="H40" s="194" t="s">
        <v>1495</v>
      </c>
      <c r="I40" s="194" t="s">
        <v>1496</v>
      </c>
      <c r="J40" s="194" t="s">
        <v>1497</v>
      </c>
      <c r="K40" s="194" t="s">
        <v>1498</v>
      </c>
    </row>
    <row r="41" spans="1:11">
      <c r="A41" s="194" t="s">
        <v>183</v>
      </c>
      <c r="B41" s="194" t="s">
        <v>1492</v>
      </c>
      <c r="C41" s="194">
        <v>73226</v>
      </c>
      <c r="D41" s="194" t="s">
        <v>1493</v>
      </c>
      <c r="E41" s="194" t="s">
        <v>264</v>
      </c>
      <c r="F41" s="194">
        <v>14</v>
      </c>
      <c r="G41" s="194" t="s">
        <v>1499</v>
      </c>
      <c r="H41" s="194" t="s">
        <v>1500</v>
      </c>
      <c r="I41" s="194" t="s">
        <v>1501</v>
      </c>
      <c r="J41" s="194" t="s">
        <v>1502</v>
      </c>
      <c r="K41" s="194" t="s">
        <v>1503</v>
      </c>
    </row>
    <row r="42" spans="1:11">
      <c r="A42" s="194" t="s">
        <v>183</v>
      </c>
      <c r="B42" s="194" t="s">
        <v>1492</v>
      </c>
      <c r="C42" s="194">
        <v>73226</v>
      </c>
      <c r="D42" s="194" t="s">
        <v>1493</v>
      </c>
      <c r="E42" s="194" t="s">
        <v>248</v>
      </c>
      <c r="F42" s="194">
        <v>14</v>
      </c>
      <c r="G42" s="194" t="s">
        <v>1504</v>
      </c>
      <c r="H42" s="194" t="s">
        <v>1505</v>
      </c>
      <c r="I42" s="194" t="s">
        <v>1506</v>
      </c>
      <c r="J42" s="194" t="s">
        <v>1507</v>
      </c>
      <c r="K42" s="194" t="s">
        <v>1508</v>
      </c>
    </row>
    <row r="43" spans="1:11">
      <c r="A43" s="194" t="s">
        <v>183</v>
      </c>
      <c r="B43" s="194" t="s">
        <v>1492</v>
      </c>
      <c r="C43" s="194">
        <v>73226</v>
      </c>
      <c r="D43" s="194" t="s">
        <v>1493</v>
      </c>
      <c r="E43" s="194" t="s">
        <v>248</v>
      </c>
      <c r="F43" s="194">
        <v>14</v>
      </c>
      <c r="G43" s="194" t="s">
        <v>1509</v>
      </c>
      <c r="H43" s="194" t="s">
        <v>1510</v>
      </c>
      <c r="I43" s="194" t="s">
        <v>1511</v>
      </c>
      <c r="J43" s="194" t="s">
        <v>1507</v>
      </c>
      <c r="K43" s="194" t="s">
        <v>1512</v>
      </c>
    </row>
    <row r="44" spans="1:11">
      <c r="A44" s="194" t="s">
        <v>183</v>
      </c>
      <c r="B44" s="194" t="s">
        <v>1492</v>
      </c>
      <c r="C44" s="194">
        <v>73226</v>
      </c>
      <c r="D44" s="194" t="s">
        <v>1493</v>
      </c>
      <c r="E44" s="194" t="s">
        <v>248</v>
      </c>
      <c r="F44" s="194">
        <v>14</v>
      </c>
      <c r="G44" s="194" t="s">
        <v>1513</v>
      </c>
      <c r="H44" s="194" t="s">
        <v>1514</v>
      </c>
      <c r="I44" s="194" t="s">
        <v>1515</v>
      </c>
      <c r="J44" s="194" t="s">
        <v>1502</v>
      </c>
      <c r="K44" s="194" t="s">
        <v>1516</v>
      </c>
    </row>
    <row r="45" spans="1:11">
      <c r="A45" s="194" t="s">
        <v>183</v>
      </c>
      <c r="B45" s="194" t="s">
        <v>1492</v>
      </c>
      <c r="C45" s="194">
        <v>73226</v>
      </c>
      <c r="D45" s="194" t="s">
        <v>1493</v>
      </c>
      <c r="E45" s="194" t="s">
        <v>248</v>
      </c>
      <c r="F45" s="194">
        <v>14</v>
      </c>
      <c r="G45" s="194" t="s">
        <v>1517</v>
      </c>
      <c r="H45" s="194" t="s">
        <v>1518</v>
      </c>
      <c r="I45" s="194" t="s">
        <v>1519</v>
      </c>
      <c r="J45" s="194" t="s">
        <v>1497</v>
      </c>
      <c r="K45" s="194" t="s">
        <v>1520</v>
      </c>
    </row>
    <row r="46" spans="1:11">
      <c r="A46" s="194" t="s">
        <v>183</v>
      </c>
      <c r="B46" s="194" t="s">
        <v>1492</v>
      </c>
      <c r="C46" s="194">
        <v>73226</v>
      </c>
      <c r="D46" s="194" t="s">
        <v>1493</v>
      </c>
      <c r="E46" s="194" t="s">
        <v>248</v>
      </c>
      <c r="F46" s="194">
        <v>14</v>
      </c>
      <c r="G46" s="194" t="s">
        <v>1521</v>
      </c>
      <c r="H46" s="194" t="s">
        <v>1522</v>
      </c>
      <c r="I46" s="194" t="s">
        <v>1523</v>
      </c>
      <c r="J46" s="194" t="s">
        <v>1497</v>
      </c>
      <c r="K46" s="194" t="s">
        <v>1524</v>
      </c>
    </row>
    <row r="47" spans="1:11">
      <c r="A47" s="194" t="s">
        <v>183</v>
      </c>
      <c r="B47" s="194" t="s">
        <v>1492</v>
      </c>
      <c r="C47" s="194">
        <v>73226</v>
      </c>
      <c r="D47" s="194" t="s">
        <v>1493</v>
      </c>
      <c r="E47" s="194" t="s">
        <v>248</v>
      </c>
      <c r="F47" s="194">
        <v>14</v>
      </c>
      <c r="G47" s="194" t="s">
        <v>1525</v>
      </c>
      <c r="H47" s="194" t="s">
        <v>1526</v>
      </c>
      <c r="I47" s="194" t="s">
        <v>1527</v>
      </c>
      <c r="J47" s="194" t="s">
        <v>1528</v>
      </c>
      <c r="K47" s="194" t="s">
        <v>1529</v>
      </c>
    </row>
    <row r="48" spans="1:11">
      <c r="A48" s="194" t="s">
        <v>183</v>
      </c>
      <c r="B48" s="194" t="s">
        <v>1492</v>
      </c>
      <c r="C48" s="194">
        <v>73226</v>
      </c>
      <c r="D48" s="194" t="s">
        <v>1493</v>
      </c>
      <c r="E48" s="194" t="s">
        <v>248</v>
      </c>
      <c r="F48" s="194">
        <v>14</v>
      </c>
      <c r="G48" s="194" t="s">
        <v>1530</v>
      </c>
      <c r="H48" s="194" t="s">
        <v>1531</v>
      </c>
      <c r="I48" s="194" t="s">
        <v>1532</v>
      </c>
      <c r="J48" s="194" t="s">
        <v>1497</v>
      </c>
      <c r="K48" s="194" t="s">
        <v>1533</v>
      </c>
    </row>
    <row r="49" spans="1:11">
      <c r="A49" s="194" t="s">
        <v>183</v>
      </c>
      <c r="B49" s="194" t="s">
        <v>1492</v>
      </c>
      <c r="C49" s="194">
        <v>73226</v>
      </c>
      <c r="D49" s="194" t="s">
        <v>1493</v>
      </c>
      <c r="E49" s="194" t="s">
        <v>248</v>
      </c>
      <c r="F49" s="194">
        <v>14</v>
      </c>
      <c r="G49" s="194" t="s">
        <v>1534</v>
      </c>
      <c r="H49" s="194" t="s">
        <v>1535</v>
      </c>
      <c r="I49" s="194" t="s">
        <v>1536</v>
      </c>
      <c r="J49" s="194" t="s">
        <v>1507</v>
      </c>
      <c r="K49" s="194" t="s">
        <v>1537</v>
      </c>
    </row>
    <row r="50" spans="1:11">
      <c r="A50" s="194" t="s">
        <v>183</v>
      </c>
      <c r="B50" s="194" t="s">
        <v>1492</v>
      </c>
      <c r="C50" s="194">
        <v>73226</v>
      </c>
      <c r="D50" s="194" t="s">
        <v>1493</v>
      </c>
      <c r="E50" s="194" t="s">
        <v>248</v>
      </c>
      <c r="F50" s="194">
        <v>14</v>
      </c>
      <c r="G50" s="194" t="s">
        <v>1538</v>
      </c>
      <c r="H50" s="194" t="s">
        <v>1539</v>
      </c>
      <c r="I50" s="194" t="s">
        <v>1532</v>
      </c>
      <c r="J50" s="194" t="s">
        <v>1497</v>
      </c>
      <c r="K50" s="194" t="s">
        <v>1540</v>
      </c>
    </row>
    <row r="51" spans="1:11">
      <c r="A51" s="194" t="s">
        <v>183</v>
      </c>
      <c r="B51" s="194" t="s">
        <v>1492</v>
      </c>
      <c r="C51" s="194">
        <v>73226</v>
      </c>
      <c r="D51" s="194" t="s">
        <v>1493</v>
      </c>
      <c r="E51" s="194" t="s">
        <v>248</v>
      </c>
      <c r="F51" s="194">
        <v>14</v>
      </c>
      <c r="G51" s="194" t="s">
        <v>1541</v>
      </c>
      <c r="H51" s="194" t="s">
        <v>1542</v>
      </c>
      <c r="I51" s="194" t="s">
        <v>1543</v>
      </c>
      <c r="J51" s="194" t="s">
        <v>1507</v>
      </c>
      <c r="K51" s="194" t="s">
        <v>1544</v>
      </c>
    </row>
    <row r="52" spans="1:11">
      <c r="A52" s="194" t="s">
        <v>183</v>
      </c>
      <c r="B52" s="194" t="s">
        <v>1492</v>
      </c>
      <c r="C52" s="194">
        <v>73226</v>
      </c>
      <c r="D52" s="194" t="s">
        <v>1493</v>
      </c>
      <c r="E52" s="194" t="s">
        <v>248</v>
      </c>
      <c r="F52" s="194">
        <v>14</v>
      </c>
      <c r="G52" s="194" t="s">
        <v>1545</v>
      </c>
      <c r="H52" s="194" t="s">
        <v>1546</v>
      </c>
      <c r="I52" s="194" t="s">
        <v>1547</v>
      </c>
      <c r="J52" s="194" t="s">
        <v>1497</v>
      </c>
      <c r="K52" s="194" t="s">
        <v>1548</v>
      </c>
    </row>
    <row r="53" spans="1:11">
      <c r="A53" s="194" t="s">
        <v>183</v>
      </c>
      <c r="B53" s="194" t="s">
        <v>1492</v>
      </c>
      <c r="C53" s="194">
        <v>73226</v>
      </c>
      <c r="D53" s="194" t="s">
        <v>1493</v>
      </c>
      <c r="E53" s="194" t="s">
        <v>248</v>
      </c>
      <c r="F53" s="194">
        <v>14</v>
      </c>
      <c r="G53" s="194" t="s">
        <v>1549</v>
      </c>
      <c r="H53" s="194" t="s">
        <v>1550</v>
      </c>
      <c r="I53" s="194" t="s">
        <v>1551</v>
      </c>
      <c r="J53" s="194" t="s">
        <v>1507</v>
      </c>
      <c r="K53" s="194" t="s">
        <v>1552</v>
      </c>
    </row>
    <row r="54" spans="1:11">
      <c r="A54" s="194" t="s">
        <v>171</v>
      </c>
      <c r="B54" s="194" t="s">
        <v>1553</v>
      </c>
      <c r="C54" s="194" t="s">
        <v>1430</v>
      </c>
      <c r="D54" s="194" t="s">
        <v>1554</v>
      </c>
      <c r="E54" s="194" t="s">
        <v>259</v>
      </c>
      <c r="F54" s="194">
        <v>179</v>
      </c>
      <c r="H54" s="194" t="s">
        <v>1555</v>
      </c>
      <c r="I54" s="194" t="s">
        <v>1556</v>
      </c>
      <c r="J54" s="194" t="s">
        <v>1557</v>
      </c>
      <c r="K54" s="194" t="s">
        <v>1558</v>
      </c>
    </row>
    <row r="55" spans="1:11">
      <c r="A55" s="194" t="s">
        <v>171</v>
      </c>
      <c r="B55" s="194" t="s">
        <v>1559</v>
      </c>
      <c r="C55" s="194">
        <v>19698</v>
      </c>
      <c r="D55" s="194" t="s">
        <v>1554</v>
      </c>
      <c r="E55" s="194" t="s">
        <v>242</v>
      </c>
      <c r="F55" s="194">
        <v>13</v>
      </c>
      <c r="G55" s="194" t="s">
        <v>1560</v>
      </c>
      <c r="H55" s="194" t="s">
        <v>1561</v>
      </c>
      <c r="I55" s="194" t="s">
        <v>1562</v>
      </c>
      <c r="J55" s="194" t="s">
        <v>1563</v>
      </c>
      <c r="K55" s="194" t="s">
        <v>1564</v>
      </c>
    </row>
    <row r="56" spans="1:11">
      <c r="A56" s="194" t="s">
        <v>171</v>
      </c>
      <c r="B56" s="194" t="s">
        <v>1559</v>
      </c>
      <c r="C56" s="194">
        <v>19698</v>
      </c>
      <c r="D56" s="194" t="s">
        <v>1554</v>
      </c>
      <c r="E56" s="194" t="s">
        <v>242</v>
      </c>
      <c r="F56" s="194">
        <v>13</v>
      </c>
      <c r="G56" s="194" t="s">
        <v>1565</v>
      </c>
      <c r="H56" s="194" t="s">
        <v>1566</v>
      </c>
      <c r="I56" s="194" t="s">
        <v>1567</v>
      </c>
      <c r="J56" s="194" t="s">
        <v>1568</v>
      </c>
      <c r="K56" s="194" t="s">
        <v>1569</v>
      </c>
    </row>
    <row r="57" spans="1:11">
      <c r="A57" s="194" t="s">
        <v>171</v>
      </c>
      <c r="B57" s="194" t="s">
        <v>1559</v>
      </c>
      <c r="C57" s="194">
        <v>19698</v>
      </c>
      <c r="D57" s="194" t="s">
        <v>1554</v>
      </c>
      <c r="E57" s="194" t="s">
        <v>242</v>
      </c>
      <c r="F57" s="194">
        <v>13</v>
      </c>
      <c r="G57" s="194" t="s">
        <v>1570</v>
      </c>
      <c r="H57" s="194" t="s">
        <v>1571</v>
      </c>
      <c r="I57" s="194" t="s">
        <v>1572</v>
      </c>
      <c r="J57" s="194" t="s">
        <v>1573</v>
      </c>
      <c r="K57" s="194" t="s">
        <v>1574</v>
      </c>
    </row>
    <row r="58" spans="1:11">
      <c r="A58" s="194" t="s">
        <v>171</v>
      </c>
      <c r="B58" s="194" t="s">
        <v>1559</v>
      </c>
      <c r="C58" s="194">
        <v>19698</v>
      </c>
      <c r="D58" s="194" t="s">
        <v>1554</v>
      </c>
      <c r="E58" s="194" t="s">
        <v>242</v>
      </c>
      <c r="F58" s="194">
        <v>13</v>
      </c>
      <c r="G58" s="194" t="s">
        <v>1575</v>
      </c>
      <c r="H58" s="194" t="s">
        <v>1576</v>
      </c>
      <c r="I58" s="194" t="s">
        <v>1577</v>
      </c>
      <c r="J58" s="194" t="s">
        <v>1578</v>
      </c>
      <c r="K58" s="194" t="s">
        <v>1579</v>
      </c>
    </row>
    <row r="59" spans="1:11">
      <c r="A59" s="194" t="s">
        <v>171</v>
      </c>
      <c r="B59" s="194" t="s">
        <v>1559</v>
      </c>
      <c r="C59" s="194">
        <v>19698</v>
      </c>
      <c r="D59" s="194" t="s">
        <v>1554</v>
      </c>
      <c r="E59" s="194" t="s">
        <v>242</v>
      </c>
      <c r="F59" s="194">
        <v>13</v>
      </c>
      <c r="G59" s="194" t="s">
        <v>1580</v>
      </c>
      <c r="H59" s="194" t="s">
        <v>1581</v>
      </c>
      <c r="I59" s="194" t="s">
        <v>1582</v>
      </c>
      <c r="J59" s="194" t="s">
        <v>1583</v>
      </c>
      <c r="K59" s="194" t="s">
        <v>1584</v>
      </c>
    </row>
    <row r="60" spans="1:11">
      <c r="A60" s="194" t="s">
        <v>171</v>
      </c>
      <c r="B60" s="194" t="s">
        <v>1559</v>
      </c>
      <c r="C60" s="194">
        <v>19698</v>
      </c>
      <c r="D60" s="194" t="s">
        <v>1554</v>
      </c>
      <c r="E60" s="194" t="s">
        <v>242</v>
      </c>
      <c r="F60" s="194">
        <v>13</v>
      </c>
      <c r="G60" s="194" t="s">
        <v>1585</v>
      </c>
      <c r="H60" s="194" t="s">
        <v>1586</v>
      </c>
      <c r="I60" s="194" t="s">
        <v>1587</v>
      </c>
      <c r="J60" s="194" t="s">
        <v>1588</v>
      </c>
      <c r="K60" s="194" t="s">
        <v>1589</v>
      </c>
    </row>
    <row r="61" spans="1:11">
      <c r="A61" s="194" t="s">
        <v>171</v>
      </c>
      <c r="B61" s="194" t="s">
        <v>1559</v>
      </c>
      <c r="C61" s="194">
        <v>19698</v>
      </c>
      <c r="D61" s="194" t="s">
        <v>1554</v>
      </c>
      <c r="E61" s="194" t="s">
        <v>242</v>
      </c>
      <c r="F61" s="194">
        <v>13</v>
      </c>
      <c r="G61" s="194" t="s">
        <v>1590</v>
      </c>
      <c r="H61" s="194" t="s">
        <v>1591</v>
      </c>
      <c r="I61" s="194" t="s">
        <v>1592</v>
      </c>
      <c r="J61" s="194" t="s">
        <v>1593</v>
      </c>
      <c r="K61" s="194" t="s">
        <v>1594</v>
      </c>
    </row>
    <row r="62" spans="1:11">
      <c r="A62" s="194" t="s">
        <v>171</v>
      </c>
      <c r="B62" s="194" t="s">
        <v>1559</v>
      </c>
      <c r="C62" s="194">
        <v>19698</v>
      </c>
      <c r="D62" s="194" t="s">
        <v>1554</v>
      </c>
      <c r="E62" s="194" t="s">
        <v>242</v>
      </c>
      <c r="F62" s="194">
        <v>13</v>
      </c>
      <c r="H62" s="194" t="s">
        <v>1595</v>
      </c>
      <c r="I62" s="194" t="s">
        <v>1596</v>
      </c>
      <c r="J62" s="194" t="s">
        <v>1597</v>
      </c>
      <c r="K62" s="194" t="s">
        <v>1598</v>
      </c>
    </row>
    <row r="63" spans="1:11">
      <c r="A63" s="194" t="s">
        <v>171</v>
      </c>
      <c r="B63" s="194" t="s">
        <v>1559</v>
      </c>
      <c r="C63" s="194">
        <v>19698</v>
      </c>
      <c r="D63" s="194" t="s">
        <v>1554</v>
      </c>
      <c r="E63" s="194" t="s">
        <v>242</v>
      </c>
      <c r="F63" s="194">
        <v>13</v>
      </c>
      <c r="G63" s="194" t="s">
        <v>1599</v>
      </c>
      <c r="H63" s="194" t="s">
        <v>1600</v>
      </c>
      <c r="I63" s="194" t="s">
        <v>1601</v>
      </c>
      <c r="J63" s="194" t="s">
        <v>1602</v>
      </c>
      <c r="K63" s="194" t="s">
        <v>1603</v>
      </c>
    </row>
    <row r="64" spans="1:11">
      <c r="A64" s="194" t="s">
        <v>171</v>
      </c>
      <c r="B64" s="194" t="s">
        <v>1559</v>
      </c>
      <c r="C64" s="194">
        <v>19698</v>
      </c>
      <c r="D64" s="194" t="s">
        <v>1554</v>
      </c>
      <c r="E64" s="194" t="s">
        <v>242</v>
      </c>
      <c r="F64" s="194">
        <v>13</v>
      </c>
      <c r="G64" s="194" t="s">
        <v>1604</v>
      </c>
      <c r="H64" s="194" t="s">
        <v>1605</v>
      </c>
      <c r="I64" s="194" t="s">
        <v>1606</v>
      </c>
      <c r="J64" s="194" t="s">
        <v>1607</v>
      </c>
      <c r="K64" s="194" t="s">
        <v>1608</v>
      </c>
    </row>
    <row r="65" spans="1:11">
      <c r="A65" s="194" t="s">
        <v>171</v>
      </c>
      <c r="B65" s="194" t="s">
        <v>1559</v>
      </c>
      <c r="C65" s="194">
        <v>19698</v>
      </c>
      <c r="D65" s="194" t="s">
        <v>1554</v>
      </c>
      <c r="E65" s="194" t="s">
        <v>242</v>
      </c>
      <c r="F65" s="194">
        <v>13</v>
      </c>
      <c r="G65" s="194" t="s">
        <v>1575</v>
      </c>
      <c r="H65" s="194" t="s">
        <v>1576</v>
      </c>
      <c r="I65" s="194" t="s">
        <v>1577</v>
      </c>
      <c r="J65" s="194" t="s">
        <v>1578</v>
      </c>
      <c r="K65" s="194" t="s">
        <v>1609</v>
      </c>
    </row>
    <row r="66" spans="1:11">
      <c r="A66" s="194" t="s">
        <v>171</v>
      </c>
      <c r="B66" s="194" t="s">
        <v>1559</v>
      </c>
      <c r="C66" s="194">
        <v>19698</v>
      </c>
      <c r="D66" s="194" t="s">
        <v>1554</v>
      </c>
      <c r="E66" s="194" t="s">
        <v>242</v>
      </c>
      <c r="F66" s="194">
        <v>13</v>
      </c>
      <c r="G66" s="194" t="s">
        <v>1610</v>
      </c>
      <c r="H66" s="194" t="s">
        <v>1381</v>
      </c>
      <c r="I66" s="194" t="s">
        <v>1611</v>
      </c>
      <c r="J66" s="194" t="s">
        <v>1612</v>
      </c>
      <c r="K66" s="194" t="s">
        <v>1613</v>
      </c>
    </row>
    <row r="67" spans="1:11">
      <c r="A67" s="194" t="s">
        <v>171</v>
      </c>
      <c r="B67" s="194" t="s">
        <v>1559</v>
      </c>
      <c r="C67" s="194">
        <v>19698</v>
      </c>
      <c r="D67" s="194" t="s">
        <v>1554</v>
      </c>
      <c r="E67" s="194" t="s">
        <v>242</v>
      </c>
      <c r="F67" s="194">
        <v>13</v>
      </c>
      <c r="H67" s="194" t="s">
        <v>1595</v>
      </c>
      <c r="I67" s="194" t="s">
        <v>1596</v>
      </c>
      <c r="J67" s="194" t="s">
        <v>1614</v>
      </c>
      <c r="K67" s="194" t="s">
        <v>1615</v>
      </c>
    </row>
    <row r="68" spans="1:11">
      <c r="A68" s="194" t="s">
        <v>171</v>
      </c>
      <c r="B68" s="194" t="s">
        <v>1559</v>
      </c>
      <c r="C68" s="194">
        <v>19698</v>
      </c>
      <c r="D68" s="194" t="s">
        <v>1554</v>
      </c>
      <c r="E68" s="194" t="s">
        <v>242</v>
      </c>
      <c r="F68" s="194">
        <v>13</v>
      </c>
      <c r="G68" s="194" t="s">
        <v>1616</v>
      </c>
      <c r="H68" s="194" t="s">
        <v>1617</v>
      </c>
      <c r="I68" s="194" t="s">
        <v>1618</v>
      </c>
      <c r="J68" s="194" t="s">
        <v>1619</v>
      </c>
      <c r="K68" s="194" t="s">
        <v>1620</v>
      </c>
    </row>
    <row r="69" spans="1:11">
      <c r="A69" s="194" t="s">
        <v>171</v>
      </c>
      <c r="B69" s="194" t="s">
        <v>1559</v>
      </c>
      <c r="C69" s="194">
        <v>19698</v>
      </c>
      <c r="D69" s="194" t="s">
        <v>1554</v>
      </c>
      <c r="E69" s="194" t="s">
        <v>242</v>
      </c>
      <c r="F69" s="194">
        <v>13</v>
      </c>
      <c r="G69" s="194" t="s">
        <v>1621</v>
      </c>
      <c r="H69" s="194" t="s">
        <v>1622</v>
      </c>
      <c r="I69" s="194" t="s">
        <v>1623</v>
      </c>
      <c r="J69" s="194" t="s">
        <v>1624</v>
      </c>
      <c r="K69" s="194" t="s">
        <v>1625</v>
      </c>
    </row>
    <row r="70" spans="1:11">
      <c r="A70" s="194" t="s">
        <v>171</v>
      </c>
      <c r="B70" s="194" t="s">
        <v>1559</v>
      </c>
      <c r="C70" s="194">
        <v>19698</v>
      </c>
      <c r="D70" s="194" t="s">
        <v>1554</v>
      </c>
      <c r="E70" s="194" t="s">
        <v>242</v>
      </c>
      <c r="F70" s="194">
        <v>13</v>
      </c>
      <c r="G70" s="194" t="s">
        <v>1626</v>
      </c>
      <c r="H70" s="194" t="s">
        <v>1627</v>
      </c>
      <c r="I70" s="194" t="s">
        <v>1628</v>
      </c>
      <c r="J70" s="194" t="s">
        <v>1629</v>
      </c>
      <c r="K70" s="194" t="s">
        <v>1630</v>
      </c>
    </row>
    <row r="71" spans="1:11">
      <c r="A71" s="194" t="s">
        <v>171</v>
      </c>
      <c r="B71" s="194" t="s">
        <v>1553</v>
      </c>
      <c r="C71" s="194">
        <v>19698</v>
      </c>
      <c r="D71" s="194" t="s">
        <v>1554</v>
      </c>
      <c r="E71" s="194" t="s">
        <v>256</v>
      </c>
      <c r="F71" s="194">
        <v>125</v>
      </c>
      <c r="G71" s="194" t="s">
        <v>1631</v>
      </c>
      <c r="H71" s="194" t="s">
        <v>1632</v>
      </c>
      <c r="I71" s="194" t="s">
        <v>1633</v>
      </c>
      <c r="J71" s="194" t="s">
        <v>1634</v>
      </c>
      <c r="K71" s="194" t="s">
        <v>1635</v>
      </c>
    </row>
    <row r="72" spans="1:11">
      <c r="A72" s="194" t="s">
        <v>171</v>
      </c>
      <c r="B72" s="194" t="s">
        <v>1553</v>
      </c>
      <c r="C72" s="194">
        <v>19698</v>
      </c>
      <c r="D72" s="194" t="s">
        <v>1554</v>
      </c>
      <c r="E72" s="194" t="s">
        <v>256</v>
      </c>
      <c r="F72" s="194">
        <v>125</v>
      </c>
      <c r="G72" s="194" t="s">
        <v>1636</v>
      </c>
      <c r="H72" s="194" t="s">
        <v>1637</v>
      </c>
      <c r="I72" s="194" t="s">
        <v>1638</v>
      </c>
      <c r="J72" s="194" t="s">
        <v>1639</v>
      </c>
      <c r="K72" s="194" t="s">
        <v>1640</v>
      </c>
    </row>
    <row r="73" spans="1:11">
      <c r="A73" s="194" t="s">
        <v>181</v>
      </c>
      <c r="B73" s="194" t="s">
        <v>1641</v>
      </c>
      <c r="C73" s="194">
        <v>68001</v>
      </c>
      <c r="D73" s="194" t="s">
        <v>1642</v>
      </c>
      <c r="E73" s="194" t="s">
        <v>256</v>
      </c>
      <c r="F73" s="194">
        <v>100</v>
      </c>
      <c r="H73" s="194" t="s">
        <v>1643</v>
      </c>
      <c r="I73" s="194" t="s">
        <v>1644</v>
      </c>
      <c r="J73" s="194" t="s">
        <v>1645</v>
      </c>
      <c r="K73" s="194" t="s">
        <v>1646</v>
      </c>
    </row>
    <row r="74" spans="1:11">
      <c r="A74" s="194" t="s">
        <v>181</v>
      </c>
      <c r="B74" s="194" t="s">
        <v>1641</v>
      </c>
      <c r="C74" s="194">
        <v>68001</v>
      </c>
      <c r="D74" s="194" t="s">
        <v>1642</v>
      </c>
      <c r="E74" s="194" t="s">
        <v>256</v>
      </c>
      <c r="F74" s="194">
        <v>108</v>
      </c>
      <c r="H74" s="194" t="s">
        <v>1647</v>
      </c>
      <c r="I74" s="194" t="s">
        <v>1648</v>
      </c>
      <c r="J74" s="194" t="s">
        <v>1649</v>
      </c>
      <c r="K74" s="194" t="s">
        <v>1650</v>
      </c>
    </row>
    <row r="75" spans="1:11">
      <c r="A75" s="194" t="s">
        <v>181</v>
      </c>
      <c r="B75" s="194" t="s">
        <v>1641</v>
      </c>
      <c r="C75" s="194">
        <v>68001</v>
      </c>
      <c r="D75" s="194" t="s">
        <v>1642</v>
      </c>
      <c r="E75" s="194" t="s">
        <v>256</v>
      </c>
      <c r="F75" s="194">
        <v>110</v>
      </c>
      <c r="H75" s="194" t="s">
        <v>1651</v>
      </c>
      <c r="I75" s="194" t="s">
        <v>1652</v>
      </c>
      <c r="J75" s="194" t="s">
        <v>1653</v>
      </c>
      <c r="K75" s="194" t="s">
        <v>1654</v>
      </c>
    </row>
    <row r="76" spans="1:11">
      <c r="A76" s="194" t="s">
        <v>181</v>
      </c>
      <c r="B76" s="194" t="s">
        <v>1641</v>
      </c>
      <c r="C76" s="194">
        <v>68001</v>
      </c>
      <c r="D76" s="194" t="s">
        <v>1642</v>
      </c>
      <c r="E76" s="194" t="s">
        <v>256</v>
      </c>
      <c r="F76" s="194">
        <v>115</v>
      </c>
      <c r="H76" s="194" t="s">
        <v>1655</v>
      </c>
      <c r="I76" s="194" t="s">
        <v>1656</v>
      </c>
      <c r="J76" s="194" t="s">
        <v>1657</v>
      </c>
      <c r="K76" s="194" t="s">
        <v>1658</v>
      </c>
    </row>
    <row r="77" spans="1:11">
      <c r="A77" s="194" t="s">
        <v>181</v>
      </c>
      <c r="B77" s="194" t="s">
        <v>1641</v>
      </c>
      <c r="C77" s="194">
        <v>68001</v>
      </c>
      <c r="D77" s="194" t="s">
        <v>1642</v>
      </c>
      <c r="E77" s="194" t="s">
        <v>256</v>
      </c>
      <c r="F77" s="194">
        <v>120</v>
      </c>
      <c r="H77" s="194" t="s">
        <v>1659</v>
      </c>
      <c r="I77" s="194" t="s">
        <v>1660</v>
      </c>
      <c r="J77" s="194" t="s">
        <v>1661</v>
      </c>
      <c r="K77" s="194" t="s">
        <v>1662</v>
      </c>
    </row>
    <row r="78" spans="1:11">
      <c r="A78" s="194" t="s">
        <v>181</v>
      </c>
      <c r="B78" s="194" t="s">
        <v>1641</v>
      </c>
      <c r="C78" s="194">
        <v>68001</v>
      </c>
      <c r="D78" s="194" t="s">
        <v>1642</v>
      </c>
      <c r="E78" s="194" t="s">
        <v>256</v>
      </c>
      <c r="F78" s="194">
        <v>120</v>
      </c>
      <c r="H78" s="194" t="s">
        <v>1663</v>
      </c>
      <c r="I78" s="194" t="s">
        <v>1664</v>
      </c>
      <c r="J78" s="194" t="s">
        <v>1665</v>
      </c>
      <c r="K78" s="194" t="s">
        <v>1666</v>
      </c>
    </row>
    <row r="79" spans="1:11">
      <c r="A79" s="194" t="s">
        <v>181</v>
      </c>
      <c r="B79" s="194" t="s">
        <v>1641</v>
      </c>
      <c r="C79" s="194">
        <v>68001</v>
      </c>
      <c r="D79" s="194" t="s">
        <v>1642</v>
      </c>
      <c r="E79" s="194" t="s">
        <v>257</v>
      </c>
      <c r="F79" s="194">
        <v>300</v>
      </c>
      <c r="H79" s="194" t="s">
        <v>1667</v>
      </c>
      <c r="I79" s="194" t="s">
        <v>1668</v>
      </c>
      <c r="J79" s="194" t="s">
        <v>1669</v>
      </c>
      <c r="K79" s="194" t="s">
        <v>1670</v>
      </c>
    </row>
    <row r="80" spans="1:11">
      <c r="A80" s="194" t="s">
        <v>181</v>
      </c>
      <c r="B80" s="194" t="s">
        <v>1641</v>
      </c>
      <c r="C80" s="194">
        <v>68001</v>
      </c>
      <c r="D80" s="194" t="s">
        <v>1642</v>
      </c>
      <c r="E80" s="194" t="s">
        <v>256</v>
      </c>
      <c r="F80" s="194">
        <v>95</v>
      </c>
      <c r="H80" s="194" t="s">
        <v>1671</v>
      </c>
      <c r="I80" s="194" t="s">
        <v>1672</v>
      </c>
      <c r="J80" s="194" t="s">
        <v>1673</v>
      </c>
      <c r="K80" s="194" t="s">
        <v>1674</v>
      </c>
    </row>
    <row r="81" spans="1:11">
      <c r="A81" s="194" t="s">
        <v>181</v>
      </c>
      <c r="B81" s="194" t="s">
        <v>1641</v>
      </c>
      <c r="C81" s="194">
        <v>68001</v>
      </c>
      <c r="D81" s="194" t="s">
        <v>1642</v>
      </c>
      <c r="E81" s="194" t="s">
        <v>256</v>
      </c>
      <c r="F81" s="194">
        <v>95</v>
      </c>
      <c r="H81" s="194" t="s">
        <v>1675</v>
      </c>
      <c r="I81" s="194" t="s">
        <v>1676</v>
      </c>
      <c r="J81" s="194" t="s">
        <v>1677</v>
      </c>
      <c r="K81" s="194" t="s">
        <v>1678</v>
      </c>
    </row>
    <row r="82" spans="1:11">
      <c r="A82" s="194" t="s">
        <v>181</v>
      </c>
      <c r="B82" s="194" t="s">
        <v>1641</v>
      </c>
      <c r="C82" s="194">
        <v>68001</v>
      </c>
      <c r="D82" s="194" t="s">
        <v>1642</v>
      </c>
      <c r="E82" s="194" t="s">
        <v>256</v>
      </c>
      <c r="F82" s="194">
        <v>95</v>
      </c>
      <c r="H82" s="194" t="s">
        <v>1679</v>
      </c>
      <c r="I82" s="194" t="s">
        <v>1680</v>
      </c>
      <c r="J82" s="194" t="s">
        <v>1681</v>
      </c>
      <c r="K82" s="194" t="s">
        <v>1682</v>
      </c>
    </row>
    <row r="83" spans="1:11">
      <c r="A83" s="194" t="s">
        <v>181</v>
      </c>
      <c r="B83" s="194" t="s">
        <v>1641</v>
      </c>
      <c r="C83" s="194">
        <v>68001</v>
      </c>
      <c r="D83" s="194" t="s">
        <v>1642</v>
      </c>
      <c r="E83" s="194" t="s">
        <v>256</v>
      </c>
      <c r="F83" s="194">
        <v>100</v>
      </c>
      <c r="H83" s="194" t="s">
        <v>364</v>
      </c>
      <c r="I83" s="194" t="s">
        <v>1683</v>
      </c>
      <c r="J83" s="194" t="s">
        <v>1684</v>
      </c>
      <c r="K83" s="194" t="s">
        <v>1685</v>
      </c>
    </row>
    <row r="84" spans="1:11">
      <c r="A84" s="194" t="s">
        <v>181</v>
      </c>
      <c r="B84" s="194" t="s">
        <v>1641</v>
      </c>
      <c r="C84" s="194">
        <v>68001</v>
      </c>
      <c r="D84" s="194" t="s">
        <v>1642</v>
      </c>
      <c r="E84" s="194" t="s">
        <v>256</v>
      </c>
      <c r="F84" s="194">
        <v>100</v>
      </c>
      <c r="H84" s="194" t="s">
        <v>1686</v>
      </c>
      <c r="I84" s="194" t="s">
        <v>1687</v>
      </c>
      <c r="J84" s="194" t="s">
        <v>1688</v>
      </c>
      <c r="K84" s="194" t="s">
        <v>1658</v>
      </c>
    </row>
    <row r="85" spans="1:11">
      <c r="A85" s="194" t="s">
        <v>181</v>
      </c>
      <c r="B85" s="194" t="s">
        <v>1641</v>
      </c>
      <c r="C85" s="194">
        <v>68001</v>
      </c>
      <c r="D85" s="194" t="s">
        <v>1642</v>
      </c>
      <c r="E85" s="194" t="s">
        <v>256</v>
      </c>
      <c r="F85" s="194">
        <v>105</v>
      </c>
      <c r="H85" s="194" t="s">
        <v>1689</v>
      </c>
      <c r="I85" s="194" t="s">
        <v>1690</v>
      </c>
      <c r="J85" s="194" t="s">
        <v>1691</v>
      </c>
      <c r="K85" s="194" t="s">
        <v>1692</v>
      </c>
    </row>
    <row r="86" spans="1:11">
      <c r="A86" s="194" t="s">
        <v>181</v>
      </c>
      <c r="B86" s="194" t="s">
        <v>1641</v>
      </c>
      <c r="C86" s="194">
        <v>68001</v>
      </c>
      <c r="D86" s="194" t="s">
        <v>1642</v>
      </c>
      <c r="E86" s="194" t="s">
        <v>256</v>
      </c>
      <c r="F86" s="194">
        <v>110</v>
      </c>
      <c r="H86" s="194" t="s">
        <v>1693</v>
      </c>
      <c r="I86" s="194" t="s">
        <v>1694</v>
      </c>
      <c r="J86" s="194" t="s">
        <v>1695</v>
      </c>
      <c r="K86" s="194" t="s">
        <v>1696</v>
      </c>
    </row>
    <row r="87" spans="1:11">
      <c r="A87" s="194" t="s">
        <v>181</v>
      </c>
      <c r="B87" s="194" t="s">
        <v>1641</v>
      </c>
      <c r="C87" s="194">
        <v>68001</v>
      </c>
      <c r="D87" s="194" t="s">
        <v>1642</v>
      </c>
      <c r="E87" s="194" t="s">
        <v>256</v>
      </c>
      <c r="F87" s="194">
        <v>110</v>
      </c>
      <c r="H87" s="194" t="s">
        <v>1697</v>
      </c>
      <c r="I87" s="194" t="s">
        <v>1698</v>
      </c>
      <c r="J87" s="194" t="s">
        <v>1699</v>
      </c>
      <c r="K87" s="194" t="s">
        <v>1700</v>
      </c>
    </row>
    <row r="88" spans="1:11">
      <c r="A88" s="194" t="s">
        <v>181</v>
      </c>
      <c r="B88" s="194" t="s">
        <v>1641</v>
      </c>
      <c r="C88" s="194">
        <v>68001</v>
      </c>
      <c r="D88" s="194" t="s">
        <v>1642</v>
      </c>
      <c r="E88" s="194" t="s">
        <v>256</v>
      </c>
      <c r="F88" s="194">
        <v>110</v>
      </c>
      <c r="H88" s="194" t="s">
        <v>1701</v>
      </c>
      <c r="I88" s="194" t="s">
        <v>1702</v>
      </c>
      <c r="J88" s="194" t="s">
        <v>1703</v>
      </c>
      <c r="K88" s="194" t="s">
        <v>1704</v>
      </c>
    </row>
    <row r="89" spans="1:11">
      <c r="A89" s="194" t="s">
        <v>181</v>
      </c>
      <c r="B89" s="194" t="s">
        <v>1641</v>
      </c>
      <c r="C89" s="194">
        <v>68001</v>
      </c>
      <c r="D89" s="194" t="s">
        <v>1642</v>
      </c>
      <c r="E89" s="194" t="s">
        <v>256</v>
      </c>
      <c r="F89" s="194">
        <v>120</v>
      </c>
      <c r="H89" s="194" t="s">
        <v>1705</v>
      </c>
      <c r="I89" s="194" t="s">
        <v>1706</v>
      </c>
      <c r="J89" s="194" t="s">
        <v>1707</v>
      </c>
      <c r="K89" s="194" t="s">
        <v>1708</v>
      </c>
    </row>
    <row r="90" spans="1:11">
      <c r="A90" s="194" t="s">
        <v>181</v>
      </c>
      <c r="B90" s="194" t="s">
        <v>1641</v>
      </c>
      <c r="C90" s="194">
        <v>68001</v>
      </c>
      <c r="D90" s="194" t="s">
        <v>1642</v>
      </c>
      <c r="E90" s="194" t="s">
        <v>256</v>
      </c>
      <c r="F90" s="194">
        <v>160</v>
      </c>
      <c r="H90" s="194" t="s">
        <v>1709</v>
      </c>
      <c r="I90" s="194" t="s">
        <v>1690</v>
      </c>
      <c r="J90" s="194" t="s">
        <v>1710</v>
      </c>
      <c r="K90" s="194" t="s">
        <v>1711</v>
      </c>
    </row>
    <row r="91" spans="1:11">
      <c r="A91" s="194" t="s">
        <v>169</v>
      </c>
      <c r="B91" s="194" t="s">
        <v>1712</v>
      </c>
      <c r="C91" s="194" t="s">
        <v>1430</v>
      </c>
      <c r="D91" s="194" t="s">
        <v>1713</v>
      </c>
      <c r="E91" s="194" t="s">
        <v>259</v>
      </c>
      <c r="F91" s="194">
        <v>144</v>
      </c>
      <c r="H91" s="194" t="s">
        <v>1714</v>
      </c>
      <c r="I91" s="194" t="s">
        <v>1715</v>
      </c>
      <c r="J91" s="194" t="s">
        <v>1716</v>
      </c>
      <c r="K91" s="194" t="s">
        <v>1717</v>
      </c>
    </row>
    <row r="92" spans="1:11">
      <c r="A92" s="194" t="s">
        <v>169</v>
      </c>
      <c r="B92" s="194" t="s">
        <v>1712</v>
      </c>
      <c r="C92" s="194" t="s">
        <v>1430</v>
      </c>
      <c r="D92" s="194" t="s">
        <v>1713</v>
      </c>
      <c r="E92" s="194" t="s">
        <v>259</v>
      </c>
      <c r="F92" s="194">
        <v>158</v>
      </c>
      <c r="H92" s="194" t="s">
        <v>1718</v>
      </c>
      <c r="I92" s="194" t="s">
        <v>1719</v>
      </c>
      <c r="J92" s="194" t="s">
        <v>1720</v>
      </c>
      <c r="K92" s="194" t="s">
        <v>1721</v>
      </c>
    </row>
    <row r="93" spans="1:11">
      <c r="A93" s="194" t="s">
        <v>169</v>
      </c>
      <c r="B93" s="194" t="s">
        <v>1712</v>
      </c>
      <c r="C93" s="194" t="s">
        <v>1430</v>
      </c>
      <c r="D93" s="194" t="s">
        <v>1713</v>
      </c>
      <c r="E93" s="194" t="s">
        <v>259</v>
      </c>
      <c r="F93" s="194">
        <v>160</v>
      </c>
      <c r="H93" s="194" t="s">
        <v>1722</v>
      </c>
      <c r="I93" s="194" t="s">
        <v>1723</v>
      </c>
      <c r="J93" s="194" t="s">
        <v>1724</v>
      </c>
      <c r="K93" s="194" t="s">
        <v>1725</v>
      </c>
    </row>
    <row r="94" spans="1:11">
      <c r="A94" s="194" t="s">
        <v>169</v>
      </c>
      <c r="B94" s="194" t="s">
        <v>1712</v>
      </c>
      <c r="C94" s="194" t="s">
        <v>1430</v>
      </c>
      <c r="D94" s="194" t="s">
        <v>1713</v>
      </c>
      <c r="E94" s="194" t="s">
        <v>259</v>
      </c>
      <c r="F94" s="194">
        <v>160</v>
      </c>
      <c r="H94" s="194" t="s">
        <v>1726</v>
      </c>
      <c r="I94" s="194" t="s">
        <v>1727</v>
      </c>
      <c r="J94" s="194" t="s">
        <v>1728</v>
      </c>
      <c r="K94" s="194" t="s">
        <v>1729</v>
      </c>
    </row>
    <row r="95" spans="1:11">
      <c r="A95" s="194" t="s">
        <v>169</v>
      </c>
      <c r="B95" s="194" t="s">
        <v>1712</v>
      </c>
      <c r="C95" s="194" t="s">
        <v>1430</v>
      </c>
      <c r="D95" s="194" t="s">
        <v>1713</v>
      </c>
      <c r="E95" s="194" t="s">
        <v>259</v>
      </c>
      <c r="F95" s="194">
        <v>160</v>
      </c>
      <c r="H95" s="194" t="s">
        <v>1730</v>
      </c>
      <c r="I95" s="194" t="s">
        <v>1731</v>
      </c>
      <c r="J95" s="194" t="s">
        <v>1732</v>
      </c>
      <c r="K95" s="194" t="s">
        <v>1733</v>
      </c>
    </row>
    <row r="96" spans="1:11">
      <c r="A96" s="194" t="s">
        <v>169</v>
      </c>
      <c r="B96" s="194" t="s">
        <v>1712</v>
      </c>
      <c r="C96" s="194" t="s">
        <v>1430</v>
      </c>
      <c r="D96" s="194" t="s">
        <v>1713</v>
      </c>
      <c r="E96" s="194" t="s">
        <v>247</v>
      </c>
      <c r="F96" s="194">
        <v>170</v>
      </c>
      <c r="H96" s="194" t="s">
        <v>1734</v>
      </c>
      <c r="I96" s="194" t="s">
        <v>1735</v>
      </c>
      <c r="J96" s="194" t="s">
        <v>1736</v>
      </c>
      <c r="K96" s="194" t="s">
        <v>1737</v>
      </c>
    </row>
    <row r="97" spans="1:11">
      <c r="A97" s="194" t="s">
        <v>169</v>
      </c>
      <c r="B97" s="194" t="s">
        <v>1712</v>
      </c>
      <c r="C97" s="194">
        <v>17174</v>
      </c>
      <c r="D97" s="194" t="s">
        <v>1713</v>
      </c>
      <c r="E97" s="194" t="s">
        <v>248</v>
      </c>
      <c r="F97" s="194">
        <v>12</v>
      </c>
      <c r="G97" s="194" t="s">
        <v>1738</v>
      </c>
      <c r="H97" s="194" t="s">
        <v>1739</v>
      </c>
      <c r="I97" s="194" t="s">
        <v>1740</v>
      </c>
      <c r="J97" s="194" t="s">
        <v>1741</v>
      </c>
      <c r="K97" s="194" t="s">
        <v>1742</v>
      </c>
    </row>
    <row r="98" spans="1:11">
      <c r="A98" s="194" t="s">
        <v>169</v>
      </c>
      <c r="B98" s="194" t="s">
        <v>1712</v>
      </c>
      <c r="C98" s="194">
        <v>17174</v>
      </c>
      <c r="D98" s="194" t="s">
        <v>1713</v>
      </c>
      <c r="E98" s="194" t="s">
        <v>248</v>
      </c>
      <c r="F98" s="194">
        <v>12</v>
      </c>
      <c r="G98" s="194" t="s">
        <v>1743</v>
      </c>
      <c r="H98" s="194" t="s">
        <v>1744</v>
      </c>
      <c r="I98" s="194" t="s">
        <v>1745</v>
      </c>
      <c r="J98" s="194" t="s">
        <v>1746</v>
      </c>
      <c r="K98" s="194" t="s">
        <v>1747</v>
      </c>
    </row>
    <row r="99" spans="1:11">
      <c r="A99" s="194" t="s">
        <v>169</v>
      </c>
      <c r="B99" s="194" t="s">
        <v>1712</v>
      </c>
      <c r="C99" s="194">
        <v>17174</v>
      </c>
      <c r="D99" s="194" t="s">
        <v>1713</v>
      </c>
      <c r="E99" s="194" t="s">
        <v>248</v>
      </c>
      <c r="F99" s="194">
        <v>12</v>
      </c>
      <c r="G99" s="194" t="s">
        <v>1748</v>
      </c>
      <c r="H99" s="194" t="s">
        <v>1739</v>
      </c>
      <c r="I99" s="194" t="s">
        <v>1740</v>
      </c>
      <c r="J99" s="194" t="s">
        <v>1749</v>
      </c>
      <c r="K99" s="194" t="s">
        <v>1750</v>
      </c>
    </row>
    <row r="100" spans="1:11">
      <c r="A100" s="194" t="s">
        <v>169</v>
      </c>
      <c r="B100" s="194" t="s">
        <v>1712</v>
      </c>
      <c r="C100" s="194">
        <v>17174</v>
      </c>
      <c r="D100" s="194" t="s">
        <v>1713</v>
      </c>
      <c r="E100" s="194" t="s">
        <v>248</v>
      </c>
      <c r="F100" s="194">
        <v>12</v>
      </c>
      <c r="G100" s="194" t="s">
        <v>1751</v>
      </c>
      <c r="H100" s="194" t="s">
        <v>1752</v>
      </c>
      <c r="I100" s="194" t="s">
        <v>1753</v>
      </c>
      <c r="J100" s="194" t="s">
        <v>1754</v>
      </c>
      <c r="K100" s="194" t="s">
        <v>1755</v>
      </c>
    </row>
    <row r="101" spans="1:11">
      <c r="A101" s="194" t="s">
        <v>169</v>
      </c>
      <c r="B101" s="194" t="s">
        <v>1712</v>
      </c>
      <c r="C101" s="194">
        <v>17174</v>
      </c>
      <c r="D101" s="194" t="s">
        <v>1713</v>
      </c>
      <c r="E101" s="194" t="s">
        <v>248</v>
      </c>
      <c r="F101" s="194">
        <v>12</v>
      </c>
      <c r="G101" s="194" t="s">
        <v>1756</v>
      </c>
      <c r="H101" s="194" t="s">
        <v>1757</v>
      </c>
      <c r="I101" s="194" t="s">
        <v>1758</v>
      </c>
      <c r="J101" s="194" t="s">
        <v>1759</v>
      </c>
      <c r="K101" s="194" t="s">
        <v>1760</v>
      </c>
    </row>
    <row r="102" spans="1:11">
      <c r="A102" s="194" t="s">
        <v>169</v>
      </c>
      <c r="B102" s="194" t="s">
        <v>1712</v>
      </c>
      <c r="C102" s="194">
        <v>17174</v>
      </c>
      <c r="D102" s="194" t="s">
        <v>1713</v>
      </c>
      <c r="E102" s="194" t="s">
        <v>248</v>
      </c>
      <c r="F102" s="194">
        <v>12</v>
      </c>
      <c r="G102" s="194" t="s">
        <v>1761</v>
      </c>
      <c r="H102" s="194" t="s">
        <v>1762</v>
      </c>
      <c r="I102" s="194" t="s">
        <v>1763</v>
      </c>
      <c r="J102" s="194" t="s">
        <v>1764</v>
      </c>
      <c r="K102" s="194" t="s">
        <v>1765</v>
      </c>
    </row>
    <row r="103" spans="1:11">
      <c r="A103" s="194" t="s">
        <v>169</v>
      </c>
      <c r="B103" s="194" t="s">
        <v>1712</v>
      </c>
      <c r="C103" s="194">
        <v>17174</v>
      </c>
      <c r="D103" s="194" t="s">
        <v>1713</v>
      </c>
      <c r="E103" s="194" t="s">
        <v>248</v>
      </c>
      <c r="F103" s="194">
        <v>12</v>
      </c>
      <c r="G103" s="194" t="s">
        <v>1766</v>
      </c>
      <c r="H103" s="194" t="s">
        <v>1767</v>
      </c>
      <c r="I103" s="194" t="s">
        <v>1768</v>
      </c>
      <c r="J103" s="194" t="s">
        <v>1769</v>
      </c>
      <c r="K103" s="194" t="s">
        <v>1770</v>
      </c>
    </row>
    <row r="104" spans="1:11">
      <c r="A104" s="194" t="s">
        <v>169</v>
      </c>
      <c r="B104" s="194" t="s">
        <v>1712</v>
      </c>
      <c r="C104" s="194">
        <v>17174</v>
      </c>
      <c r="D104" s="194" t="s">
        <v>1713</v>
      </c>
      <c r="E104" s="194" t="s">
        <v>248</v>
      </c>
      <c r="F104" s="194">
        <v>12</v>
      </c>
      <c r="G104" s="194" t="s">
        <v>1771</v>
      </c>
      <c r="H104" s="194" t="s">
        <v>1772</v>
      </c>
      <c r="I104" s="194" t="s">
        <v>1773</v>
      </c>
      <c r="J104" s="194" t="s">
        <v>1774</v>
      </c>
      <c r="K104" s="194" t="s">
        <v>1775</v>
      </c>
    </row>
    <row r="105" spans="1:11">
      <c r="A105" s="194" t="s">
        <v>169</v>
      </c>
      <c r="B105" s="194" t="s">
        <v>1712</v>
      </c>
      <c r="C105" s="194">
        <v>17174</v>
      </c>
      <c r="D105" s="194" t="s">
        <v>1713</v>
      </c>
      <c r="E105" s="194" t="s">
        <v>248</v>
      </c>
      <c r="F105" s="194">
        <v>12</v>
      </c>
      <c r="G105" s="194" t="s">
        <v>1776</v>
      </c>
      <c r="H105" s="194" t="s">
        <v>1777</v>
      </c>
      <c r="I105" s="194" t="s">
        <v>1778</v>
      </c>
      <c r="J105" s="194" t="s">
        <v>1779</v>
      </c>
      <c r="K105" s="194" t="s">
        <v>1780</v>
      </c>
    </row>
    <row r="106" spans="1:11">
      <c r="A106" s="194" t="s">
        <v>169</v>
      </c>
      <c r="B106" s="194" t="s">
        <v>1712</v>
      </c>
      <c r="C106" s="194">
        <v>17174</v>
      </c>
      <c r="D106" s="194" t="s">
        <v>1713</v>
      </c>
      <c r="E106" s="194" t="s">
        <v>248</v>
      </c>
      <c r="F106" s="194">
        <v>12</v>
      </c>
      <c r="G106" s="194" t="s">
        <v>1781</v>
      </c>
      <c r="H106" s="194" t="s">
        <v>1782</v>
      </c>
      <c r="I106" s="194" t="s">
        <v>1783</v>
      </c>
      <c r="J106" s="194" t="s">
        <v>1784</v>
      </c>
      <c r="K106" s="194" t="s">
        <v>1785</v>
      </c>
    </row>
    <row r="107" spans="1:11">
      <c r="A107" s="194" t="s">
        <v>169</v>
      </c>
      <c r="B107" s="194" t="s">
        <v>1712</v>
      </c>
      <c r="C107" s="194">
        <v>17174</v>
      </c>
      <c r="D107" s="194" t="s">
        <v>1713</v>
      </c>
      <c r="E107" s="194" t="s">
        <v>248</v>
      </c>
      <c r="F107" s="194">
        <v>12</v>
      </c>
      <c r="G107" s="194" t="s">
        <v>1786</v>
      </c>
      <c r="H107" s="194" t="s">
        <v>1787</v>
      </c>
      <c r="I107" s="194" t="s">
        <v>1788</v>
      </c>
      <c r="J107" s="194" t="s">
        <v>1789</v>
      </c>
      <c r="K107" s="194" t="s">
        <v>1790</v>
      </c>
    </row>
    <row r="108" spans="1:11">
      <c r="A108" s="194" t="s">
        <v>169</v>
      </c>
      <c r="B108" s="194" t="s">
        <v>1712</v>
      </c>
      <c r="C108" s="194">
        <v>17174</v>
      </c>
      <c r="D108" s="194" t="s">
        <v>1713</v>
      </c>
      <c r="E108" s="194" t="s">
        <v>248</v>
      </c>
      <c r="F108" s="194">
        <v>12</v>
      </c>
      <c r="G108" s="194" t="s">
        <v>1791</v>
      </c>
      <c r="H108" s="194" t="s">
        <v>1792</v>
      </c>
      <c r="I108" s="194" t="s">
        <v>1793</v>
      </c>
      <c r="J108" s="194" t="s">
        <v>289</v>
      </c>
      <c r="K108" s="194" t="s">
        <v>1794</v>
      </c>
    </row>
    <row r="109" spans="1:11">
      <c r="A109" s="194" t="s">
        <v>169</v>
      </c>
      <c r="B109" s="194" t="s">
        <v>1712</v>
      </c>
      <c r="C109" s="194">
        <v>17174</v>
      </c>
      <c r="D109" s="194" t="s">
        <v>1713</v>
      </c>
      <c r="E109" s="194" t="s">
        <v>248</v>
      </c>
      <c r="F109" s="194">
        <v>12</v>
      </c>
      <c r="G109" s="194" t="s">
        <v>1795</v>
      </c>
      <c r="H109" s="194" t="s">
        <v>1796</v>
      </c>
      <c r="I109" s="194" t="s">
        <v>1797</v>
      </c>
      <c r="J109" s="194" t="s">
        <v>1798</v>
      </c>
      <c r="K109" s="194" t="s">
        <v>1799</v>
      </c>
    </row>
    <row r="110" spans="1:11">
      <c r="A110" s="194" t="s">
        <v>169</v>
      </c>
      <c r="B110" s="194" t="s">
        <v>1712</v>
      </c>
      <c r="C110" s="194">
        <v>17174</v>
      </c>
      <c r="D110" s="194" t="s">
        <v>1713</v>
      </c>
      <c r="E110" s="194" t="s">
        <v>248</v>
      </c>
      <c r="F110" s="194">
        <v>12</v>
      </c>
      <c r="G110" s="194" t="s">
        <v>1800</v>
      </c>
      <c r="H110" s="194" t="s">
        <v>1801</v>
      </c>
      <c r="I110" s="194" t="s">
        <v>1802</v>
      </c>
      <c r="J110" s="194" t="s">
        <v>1803</v>
      </c>
      <c r="K110" s="194" t="s">
        <v>1804</v>
      </c>
    </row>
    <row r="111" spans="1:11">
      <c r="A111" s="194" t="s">
        <v>169</v>
      </c>
      <c r="B111" s="194" t="s">
        <v>1712</v>
      </c>
      <c r="C111" s="194">
        <v>17174</v>
      </c>
      <c r="D111" s="194" t="s">
        <v>1713</v>
      </c>
      <c r="E111" s="194" t="s">
        <v>248</v>
      </c>
      <c r="F111" s="194">
        <v>12</v>
      </c>
      <c r="G111" s="194" t="s">
        <v>1805</v>
      </c>
      <c r="H111" s="194" t="s">
        <v>1806</v>
      </c>
      <c r="I111" s="194" t="s">
        <v>1807</v>
      </c>
      <c r="J111" s="194" t="s">
        <v>1808</v>
      </c>
      <c r="K111" s="194" t="s">
        <v>1809</v>
      </c>
    </row>
    <row r="112" spans="1:11">
      <c r="A112" s="194" t="s">
        <v>169</v>
      </c>
      <c r="B112" s="194" t="s">
        <v>1712</v>
      </c>
      <c r="C112" s="194">
        <v>17174</v>
      </c>
      <c r="D112" s="194" t="s">
        <v>1713</v>
      </c>
      <c r="E112" s="194" t="s">
        <v>248</v>
      </c>
      <c r="F112" s="194">
        <v>12</v>
      </c>
      <c r="G112" s="194" t="s">
        <v>1810</v>
      </c>
      <c r="H112" s="194" t="s">
        <v>1811</v>
      </c>
      <c r="I112" s="194" t="s">
        <v>1812</v>
      </c>
      <c r="J112" s="194" t="s">
        <v>1813</v>
      </c>
      <c r="K112" s="194" t="s">
        <v>1814</v>
      </c>
    </row>
    <row r="113" spans="1:11">
      <c r="A113" s="194" t="s">
        <v>169</v>
      </c>
      <c r="B113" s="194" t="s">
        <v>1712</v>
      </c>
      <c r="C113" s="194">
        <v>17174</v>
      </c>
      <c r="D113" s="194" t="s">
        <v>1713</v>
      </c>
      <c r="E113" s="194" t="s">
        <v>248</v>
      </c>
      <c r="F113" s="194">
        <v>12</v>
      </c>
      <c r="G113" s="194" t="s">
        <v>1815</v>
      </c>
      <c r="H113" s="194" t="s">
        <v>1816</v>
      </c>
      <c r="I113" s="194" t="s">
        <v>1802</v>
      </c>
      <c r="J113" s="194" t="s">
        <v>1817</v>
      </c>
      <c r="K113" s="194" t="s">
        <v>1818</v>
      </c>
    </row>
    <row r="114" spans="1:11">
      <c r="A114" s="194" t="s">
        <v>169</v>
      </c>
      <c r="B114" s="194" t="s">
        <v>1712</v>
      </c>
      <c r="C114" s="194">
        <v>17174</v>
      </c>
      <c r="D114" s="194" t="s">
        <v>1713</v>
      </c>
      <c r="E114" s="194" t="s">
        <v>248</v>
      </c>
      <c r="F114" s="194">
        <v>12</v>
      </c>
      <c r="G114" s="194" t="s">
        <v>1819</v>
      </c>
      <c r="H114" s="194" t="s">
        <v>1820</v>
      </c>
      <c r="I114" s="194" t="s">
        <v>1821</v>
      </c>
      <c r="J114" s="194" t="s">
        <v>1822</v>
      </c>
      <c r="K114" s="194" t="s">
        <v>1823</v>
      </c>
    </row>
    <row r="115" spans="1:11">
      <c r="A115" s="194" t="s">
        <v>169</v>
      </c>
      <c r="B115" s="194" t="s">
        <v>1712</v>
      </c>
      <c r="C115" s="194">
        <v>17174</v>
      </c>
      <c r="D115" s="194" t="s">
        <v>1713</v>
      </c>
      <c r="E115" s="194" t="s">
        <v>248</v>
      </c>
      <c r="F115" s="194">
        <v>12</v>
      </c>
      <c r="G115" s="194" t="s">
        <v>1824</v>
      </c>
      <c r="H115" s="194" t="s">
        <v>1825</v>
      </c>
      <c r="I115" s="194" t="s">
        <v>1826</v>
      </c>
      <c r="J115" s="194" t="s">
        <v>1827</v>
      </c>
      <c r="K115" s="194" t="s">
        <v>1828</v>
      </c>
    </row>
    <row r="116" spans="1:11">
      <c r="A116" s="194" t="s">
        <v>169</v>
      </c>
      <c r="B116" s="194" t="s">
        <v>1712</v>
      </c>
      <c r="C116" s="194">
        <v>17174</v>
      </c>
      <c r="D116" s="194" t="s">
        <v>1713</v>
      </c>
      <c r="E116" s="194" t="s">
        <v>248</v>
      </c>
      <c r="F116" s="194">
        <v>12</v>
      </c>
      <c r="G116" s="194" t="s">
        <v>1829</v>
      </c>
      <c r="H116" s="194" t="s">
        <v>1816</v>
      </c>
      <c r="I116" s="194" t="s">
        <v>1830</v>
      </c>
      <c r="J116" s="194" t="s">
        <v>1831</v>
      </c>
      <c r="K116" s="194" t="s">
        <v>1832</v>
      </c>
    </row>
    <row r="117" spans="1:11">
      <c r="A117" s="194" t="s">
        <v>169</v>
      </c>
      <c r="B117" s="194" t="s">
        <v>1712</v>
      </c>
      <c r="C117" s="194">
        <v>17174</v>
      </c>
      <c r="D117" s="194" t="s">
        <v>1713</v>
      </c>
      <c r="E117" s="194" t="s">
        <v>248</v>
      </c>
      <c r="F117" s="194">
        <v>12</v>
      </c>
      <c r="G117" s="194" t="s">
        <v>1833</v>
      </c>
      <c r="H117" s="194" t="s">
        <v>1834</v>
      </c>
      <c r="I117" s="194" t="s">
        <v>1802</v>
      </c>
      <c r="J117" s="194" t="s">
        <v>1835</v>
      </c>
      <c r="K117" s="194" t="s">
        <v>1836</v>
      </c>
    </row>
    <row r="118" spans="1:11">
      <c r="A118" s="194" t="s">
        <v>169</v>
      </c>
      <c r="B118" s="194" t="s">
        <v>1712</v>
      </c>
      <c r="C118" s="194">
        <v>17174</v>
      </c>
      <c r="D118" s="194" t="s">
        <v>1713</v>
      </c>
      <c r="E118" s="194" t="s">
        <v>248</v>
      </c>
      <c r="F118" s="194">
        <v>12</v>
      </c>
      <c r="G118" s="194" t="s">
        <v>1837</v>
      </c>
      <c r="H118" s="194" t="s">
        <v>1838</v>
      </c>
      <c r="I118" s="194" t="s">
        <v>1839</v>
      </c>
      <c r="J118" s="194" t="s">
        <v>1840</v>
      </c>
      <c r="K118" s="194" t="s">
        <v>1841</v>
      </c>
    </row>
    <row r="119" spans="1:11">
      <c r="A119" s="194" t="s">
        <v>169</v>
      </c>
      <c r="B119" s="194" t="s">
        <v>1712</v>
      </c>
      <c r="C119" s="194">
        <v>17174</v>
      </c>
      <c r="D119" s="194" t="s">
        <v>1713</v>
      </c>
      <c r="E119" s="194" t="s">
        <v>248</v>
      </c>
      <c r="F119" s="194">
        <v>12</v>
      </c>
      <c r="G119" s="194" t="s">
        <v>1842</v>
      </c>
      <c r="H119" s="194" t="s">
        <v>1843</v>
      </c>
      <c r="I119" s="194" t="s">
        <v>1844</v>
      </c>
      <c r="J119" s="194" t="s">
        <v>1845</v>
      </c>
      <c r="K119" s="194" t="s">
        <v>1846</v>
      </c>
    </row>
    <row r="120" spans="1:11">
      <c r="A120" s="194" t="s">
        <v>169</v>
      </c>
      <c r="B120" s="194" t="s">
        <v>1712</v>
      </c>
      <c r="C120" s="194">
        <v>17174</v>
      </c>
      <c r="D120" s="194" t="s">
        <v>1713</v>
      </c>
      <c r="E120" s="194" t="s">
        <v>248</v>
      </c>
      <c r="F120" s="194">
        <v>12</v>
      </c>
      <c r="G120" s="194" t="s">
        <v>1847</v>
      </c>
      <c r="H120" s="194" t="s">
        <v>1848</v>
      </c>
      <c r="I120" s="194" t="s">
        <v>1849</v>
      </c>
      <c r="J120" s="194" t="s">
        <v>1850</v>
      </c>
      <c r="K120" s="194" t="s">
        <v>1851</v>
      </c>
    </row>
    <row r="121" spans="1:11">
      <c r="A121" s="194" t="s">
        <v>169</v>
      </c>
      <c r="B121" s="194" t="s">
        <v>1712</v>
      </c>
      <c r="C121" s="194">
        <v>17174</v>
      </c>
      <c r="D121" s="194" t="s">
        <v>1713</v>
      </c>
      <c r="E121" s="194" t="s">
        <v>248</v>
      </c>
      <c r="F121" s="194">
        <v>12</v>
      </c>
      <c r="G121" s="194" t="s">
        <v>1852</v>
      </c>
      <c r="H121" s="194" t="s">
        <v>1853</v>
      </c>
      <c r="I121" s="194" t="s">
        <v>1854</v>
      </c>
      <c r="J121" s="194" t="s">
        <v>1855</v>
      </c>
      <c r="K121" s="194" t="s">
        <v>1856</v>
      </c>
    </row>
    <row r="122" spans="1:11">
      <c r="A122" s="194" t="s">
        <v>169</v>
      </c>
      <c r="B122" s="194" t="s">
        <v>1712</v>
      </c>
      <c r="C122" s="194">
        <v>17174</v>
      </c>
      <c r="D122" s="194" t="s">
        <v>1713</v>
      </c>
      <c r="E122" s="194" t="s">
        <v>248</v>
      </c>
      <c r="F122" s="194">
        <v>12</v>
      </c>
      <c r="G122" s="194" t="s">
        <v>1857</v>
      </c>
      <c r="H122" s="194" t="s">
        <v>1858</v>
      </c>
      <c r="I122" s="194" t="s">
        <v>1859</v>
      </c>
      <c r="J122" s="194" t="s">
        <v>1860</v>
      </c>
      <c r="K122" s="194" t="s">
        <v>1861</v>
      </c>
    </row>
    <row r="123" spans="1:11">
      <c r="A123" s="194" t="s">
        <v>169</v>
      </c>
      <c r="B123" s="194" t="s">
        <v>1712</v>
      </c>
      <c r="C123" s="194">
        <v>17174</v>
      </c>
      <c r="D123" s="194" t="s">
        <v>1713</v>
      </c>
      <c r="E123" s="194" t="s">
        <v>248</v>
      </c>
      <c r="F123" s="194">
        <v>12</v>
      </c>
      <c r="G123" s="194" t="s">
        <v>1862</v>
      </c>
      <c r="H123" s="194" t="s">
        <v>1863</v>
      </c>
      <c r="I123" s="194" t="s">
        <v>1864</v>
      </c>
      <c r="J123" s="194" t="s">
        <v>1865</v>
      </c>
      <c r="K123" s="194" t="s">
        <v>1866</v>
      </c>
    </row>
    <row r="124" spans="1:11">
      <c r="A124" s="194" t="s">
        <v>169</v>
      </c>
      <c r="B124" s="194" t="s">
        <v>1712</v>
      </c>
      <c r="C124" s="194">
        <v>17174</v>
      </c>
      <c r="D124" s="194" t="s">
        <v>1713</v>
      </c>
      <c r="E124" s="194" t="s">
        <v>248</v>
      </c>
      <c r="F124" s="194">
        <v>12</v>
      </c>
      <c r="G124" s="194" t="s">
        <v>1867</v>
      </c>
      <c r="H124" s="194" t="s">
        <v>1868</v>
      </c>
      <c r="I124" s="194" t="s">
        <v>1869</v>
      </c>
      <c r="J124" s="194" t="s">
        <v>1870</v>
      </c>
      <c r="K124" s="194" t="s">
        <v>1871</v>
      </c>
    </row>
    <row r="125" spans="1:11">
      <c r="A125" s="194" t="s">
        <v>171</v>
      </c>
      <c r="B125" s="194" t="s">
        <v>1553</v>
      </c>
      <c r="C125" s="194">
        <v>19212</v>
      </c>
      <c r="D125" s="194" t="s">
        <v>1872</v>
      </c>
      <c r="E125" s="194" t="s">
        <v>256</v>
      </c>
      <c r="F125" s="194">
        <v>125</v>
      </c>
      <c r="G125" s="194" t="s">
        <v>1873</v>
      </c>
      <c r="H125" s="194" t="s">
        <v>196</v>
      </c>
      <c r="I125" s="194" t="s">
        <v>1874</v>
      </c>
      <c r="J125" s="194" t="s">
        <v>1875</v>
      </c>
      <c r="K125" s="194" t="s">
        <v>1876</v>
      </c>
    </row>
    <row r="126" spans="1:11">
      <c r="A126" s="194" t="s">
        <v>171</v>
      </c>
      <c r="B126" s="194" t="s">
        <v>1553</v>
      </c>
      <c r="C126" s="194">
        <v>19212</v>
      </c>
      <c r="D126" s="194" t="s">
        <v>1872</v>
      </c>
      <c r="E126" s="194" t="s">
        <v>256</v>
      </c>
      <c r="F126" s="194">
        <v>125</v>
      </c>
      <c r="H126" s="194" t="s">
        <v>1877</v>
      </c>
      <c r="I126" s="194" t="s">
        <v>1878</v>
      </c>
      <c r="J126" s="194" t="s">
        <v>1879</v>
      </c>
      <c r="K126" s="194" t="s">
        <v>1880</v>
      </c>
    </row>
    <row r="127" spans="1:11">
      <c r="A127" s="194" t="s">
        <v>171</v>
      </c>
      <c r="B127" s="194" t="s">
        <v>1559</v>
      </c>
      <c r="C127" s="194">
        <v>19212</v>
      </c>
      <c r="D127" s="194" t="s">
        <v>1872</v>
      </c>
      <c r="E127" s="194" t="s">
        <v>242</v>
      </c>
      <c r="F127" s="194">
        <v>13</v>
      </c>
      <c r="G127" s="194" t="s">
        <v>1881</v>
      </c>
      <c r="H127" s="194" t="s">
        <v>1882</v>
      </c>
      <c r="I127" s="194" t="s">
        <v>1883</v>
      </c>
      <c r="J127" s="194" t="s">
        <v>1884</v>
      </c>
      <c r="K127" s="194" t="s">
        <v>1885</v>
      </c>
    </row>
    <row r="128" spans="1:11">
      <c r="A128" s="194" t="s">
        <v>171</v>
      </c>
      <c r="B128" s="194" t="s">
        <v>1559</v>
      </c>
      <c r="C128" s="194">
        <v>19212</v>
      </c>
      <c r="D128" s="194" t="s">
        <v>1872</v>
      </c>
      <c r="E128" s="194" t="s">
        <v>242</v>
      </c>
      <c r="F128" s="194">
        <v>13</v>
      </c>
      <c r="H128" s="194" t="s">
        <v>1886</v>
      </c>
      <c r="I128" s="194" t="s">
        <v>1887</v>
      </c>
      <c r="J128" s="194" t="s">
        <v>1593</v>
      </c>
      <c r="K128" s="194" t="s">
        <v>1888</v>
      </c>
    </row>
    <row r="129" spans="1:11">
      <c r="A129" s="194" t="s">
        <v>171</v>
      </c>
      <c r="B129" s="194" t="s">
        <v>1559</v>
      </c>
      <c r="C129" s="194">
        <v>19212</v>
      </c>
      <c r="D129" s="194" t="s">
        <v>1872</v>
      </c>
      <c r="E129" s="194" t="s">
        <v>242</v>
      </c>
      <c r="F129" s="194">
        <v>13</v>
      </c>
      <c r="G129" s="194" t="s">
        <v>1889</v>
      </c>
      <c r="H129" s="194" t="s">
        <v>1890</v>
      </c>
      <c r="I129" s="194" t="s">
        <v>1891</v>
      </c>
      <c r="J129" s="194" t="s">
        <v>1593</v>
      </c>
      <c r="K129" s="194" t="s">
        <v>1892</v>
      </c>
    </row>
    <row r="130" spans="1:11">
      <c r="A130" s="194" t="s">
        <v>171</v>
      </c>
      <c r="B130" s="194" t="s">
        <v>1559</v>
      </c>
      <c r="C130" s="194">
        <v>19212</v>
      </c>
      <c r="D130" s="194" t="s">
        <v>1872</v>
      </c>
      <c r="E130" s="194" t="s">
        <v>242</v>
      </c>
      <c r="F130" s="194">
        <v>13</v>
      </c>
      <c r="G130" s="194" t="s">
        <v>1893</v>
      </c>
      <c r="H130" s="194" t="s">
        <v>1412</v>
      </c>
      <c r="I130" s="194" t="s">
        <v>1894</v>
      </c>
      <c r="J130" s="194" t="s">
        <v>1593</v>
      </c>
      <c r="K130" s="194" t="s">
        <v>1895</v>
      </c>
    </row>
    <row r="131" spans="1:11">
      <c r="A131" s="194" t="s">
        <v>171</v>
      </c>
      <c r="B131" s="194" t="s">
        <v>1559</v>
      </c>
      <c r="C131" s="194">
        <v>19212</v>
      </c>
      <c r="D131" s="194" t="s">
        <v>1872</v>
      </c>
      <c r="E131" s="194" t="s">
        <v>242</v>
      </c>
      <c r="F131" s="194">
        <v>13</v>
      </c>
      <c r="G131" s="194" t="s">
        <v>1896</v>
      </c>
      <c r="H131" s="194" t="s">
        <v>1897</v>
      </c>
      <c r="I131" s="194" t="s">
        <v>1898</v>
      </c>
      <c r="J131" s="194" t="s">
        <v>1593</v>
      </c>
      <c r="K131" s="194" t="s">
        <v>1899</v>
      </c>
    </row>
    <row r="132" spans="1:11">
      <c r="A132" s="194" t="s">
        <v>171</v>
      </c>
      <c r="B132" s="194" t="s">
        <v>1559</v>
      </c>
      <c r="C132" s="194">
        <v>19212</v>
      </c>
      <c r="D132" s="194" t="s">
        <v>1872</v>
      </c>
      <c r="E132" s="194" t="s">
        <v>242</v>
      </c>
      <c r="F132" s="194">
        <v>13</v>
      </c>
      <c r="G132" s="194" t="s">
        <v>1900</v>
      </c>
      <c r="H132" s="194" t="s">
        <v>1901</v>
      </c>
      <c r="I132" s="194" t="s">
        <v>1902</v>
      </c>
      <c r="J132" s="194" t="s">
        <v>1593</v>
      </c>
      <c r="K132" s="194" t="s">
        <v>1903</v>
      </c>
    </row>
    <row r="133" spans="1:11">
      <c r="A133" s="194" t="s">
        <v>171</v>
      </c>
      <c r="B133" s="194" t="s">
        <v>1559</v>
      </c>
      <c r="C133" s="194">
        <v>19212</v>
      </c>
      <c r="D133" s="194" t="s">
        <v>1872</v>
      </c>
      <c r="E133" s="194" t="s">
        <v>242</v>
      </c>
      <c r="F133" s="194">
        <v>13</v>
      </c>
      <c r="H133" s="194" t="s">
        <v>1904</v>
      </c>
      <c r="I133" s="194" t="s">
        <v>1905</v>
      </c>
      <c r="J133" s="194" t="s">
        <v>1593</v>
      </c>
      <c r="K133" s="194" t="s">
        <v>1906</v>
      </c>
    </row>
    <row r="134" spans="1:11">
      <c r="A134" s="194" t="s">
        <v>171</v>
      </c>
      <c r="B134" s="194" t="s">
        <v>1559</v>
      </c>
      <c r="C134" s="194">
        <v>19212</v>
      </c>
      <c r="D134" s="194" t="s">
        <v>1872</v>
      </c>
      <c r="E134" s="194" t="s">
        <v>242</v>
      </c>
      <c r="F134" s="194">
        <v>13</v>
      </c>
      <c r="G134" s="194" t="s">
        <v>1907</v>
      </c>
      <c r="H134" s="194" t="s">
        <v>1381</v>
      </c>
      <c r="I134" s="194" t="s">
        <v>1908</v>
      </c>
      <c r="J134" s="194" t="s">
        <v>1593</v>
      </c>
      <c r="K134" s="194" t="s">
        <v>1909</v>
      </c>
    </row>
    <row r="135" spans="1:11">
      <c r="A135" s="194" t="s">
        <v>171</v>
      </c>
      <c r="B135" s="194" t="s">
        <v>1559</v>
      </c>
      <c r="C135" s="194">
        <v>19212</v>
      </c>
      <c r="D135" s="194" t="s">
        <v>1872</v>
      </c>
      <c r="E135" s="194" t="s">
        <v>242</v>
      </c>
      <c r="F135" s="194">
        <v>13</v>
      </c>
      <c r="G135" s="194" t="s">
        <v>1910</v>
      </c>
      <c r="H135" s="194" t="s">
        <v>1911</v>
      </c>
      <c r="I135" s="194" t="s">
        <v>1912</v>
      </c>
      <c r="J135" s="194" t="s">
        <v>1593</v>
      </c>
      <c r="K135" s="194" t="s">
        <v>1913</v>
      </c>
    </row>
    <row r="136" spans="1:11">
      <c r="A136" s="194" t="s">
        <v>171</v>
      </c>
      <c r="B136" s="194" t="s">
        <v>1559</v>
      </c>
      <c r="C136" s="194">
        <v>19212</v>
      </c>
      <c r="D136" s="194" t="s">
        <v>1872</v>
      </c>
      <c r="E136" s="194" t="s">
        <v>242</v>
      </c>
      <c r="F136" s="194">
        <v>13</v>
      </c>
      <c r="G136" s="194" t="s">
        <v>1914</v>
      </c>
      <c r="H136" s="194" t="s">
        <v>1915</v>
      </c>
      <c r="I136" s="194" t="s">
        <v>1916</v>
      </c>
      <c r="J136" s="194" t="s">
        <v>1593</v>
      </c>
      <c r="K136" s="194" t="s">
        <v>1917</v>
      </c>
    </row>
    <row r="137" spans="1:11">
      <c r="A137" s="194" t="s">
        <v>171</v>
      </c>
      <c r="B137" s="194" t="s">
        <v>1559</v>
      </c>
      <c r="C137" s="194">
        <v>19212</v>
      </c>
      <c r="D137" s="194" t="s">
        <v>1872</v>
      </c>
      <c r="E137" s="194" t="s">
        <v>242</v>
      </c>
      <c r="F137" s="194">
        <v>13</v>
      </c>
      <c r="G137" s="194" t="s">
        <v>1918</v>
      </c>
      <c r="H137" s="194" t="s">
        <v>1919</v>
      </c>
      <c r="I137" s="194" t="s">
        <v>1920</v>
      </c>
      <c r="J137" s="194" t="s">
        <v>1921</v>
      </c>
      <c r="K137" s="194" t="s">
        <v>1922</v>
      </c>
    </row>
    <row r="138" spans="1:11">
      <c r="A138" s="194" t="s">
        <v>171</v>
      </c>
      <c r="B138" s="194" t="s">
        <v>1553</v>
      </c>
      <c r="C138" s="194">
        <v>19212</v>
      </c>
      <c r="D138" s="194" t="s">
        <v>1872</v>
      </c>
      <c r="E138" s="194" t="s">
        <v>248</v>
      </c>
      <c r="F138" s="194">
        <v>12</v>
      </c>
      <c r="G138" s="194" t="s">
        <v>1923</v>
      </c>
      <c r="H138" s="194" t="s">
        <v>1924</v>
      </c>
      <c r="I138" s="194" t="s">
        <v>1925</v>
      </c>
      <c r="J138" s="194" t="s">
        <v>250</v>
      </c>
      <c r="K138" s="194" t="s">
        <v>1926</v>
      </c>
    </row>
    <row r="139" spans="1:11">
      <c r="A139" s="194" t="s">
        <v>171</v>
      </c>
      <c r="B139" s="194" t="s">
        <v>1553</v>
      </c>
      <c r="C139" s="194">
        <v>19212</v>
      </c>
      <c r="D139" s="194" t="s">
        <v>1872</v>
      </c>
      <c r="E139" s="194" t="s">
        <v>248</v>
      </c>
      <c r="F139" s="194">
        <v>12</v>
      </c>
      <c r="G139" s="194" t="s">
        <v>1927</v>
      </c>
      <c r="H139" s="194" t="s">
        <v>1928</v>
      </c>
      <c r="I139" s="194" t="s">
        <v>1929</v>
      </c>
      <c r="J139" s="194" t="s">
        <v>250</v>
      </c>
      <c r="K139" s="194" t="s">
        <v>1930</v>
      </c>
    </row>
    <row r="140" spans="1:11">
      <c r="A140" s="194" t="s">
        <v>171</v>
      </c>
      <c r="B140" s="194" t="s">
        <v>1553</v>
      </c>
      <c r="C140" s="194">
        <v>19212</v>
      </c>
      <c r="D140" s="194" t="s">
        <v>1872</v>
      </c>
      <c r="E140" s="194" t="s">
        <v>248</v>
      </c>
      <c r="F140" s="194">
        <v>12</v>
      </c>
      <c r="G140" s="194" t="s">
        <v>1931</v>
      </c>
      <c r="H140" s="194" t="s">
        <v>1932</v>
      </c>
      <c r="I140" s="194" t="s">
        <v>1933</v>
      </c>
      <c r="J140" s="194" t="s">
        <v>250</v>
      </c>
      <c r="K140" s="194" t="s">
        <v>1934</v>
      </c>
    </row>
    <row r="141" spans="1:11">
      <c r="A141" s="194" t="s">
        <v>171</v>
      </c>
      <c r="B141" s="194" t="s">
        <v>1553</v>
      </c>
      <c r="C141" s="194">
        <v>19212</v>
      </c>
      <c r="D141" s="194" t="s">
        <v>1872</v>
      </c>
      <c r="E141" s="194" t="s">
        <v>248</v>
      </c>
      <c r="F141" s="194">
        <v>12</v>
      </c>
      <c r="G141" s="194" t="s">
        <v>1935</v>
      </c>
      <c r="H141" s="194" t="s">
        <v>1936</v>
      </c>
      <c r="I141" s="194" t="s">
        <v>1937</v>
      </c>
      <c r="J141" s="194" t="s">
        <v>250</v>
      </c>
      <c r="K141" s="194" t="s">
        <v>1938</v>
      </c>
    </row>
    <row r="142" spans="1:11">
      <c r="A142" s="194" t="s">
        <v>171</v>
      </c>
      <c r="B142" s="194" t="s">
        <v>1553</v>
      </c>
      <c r="C142" s="194">
        <v>19212</v>
      </c>
      <c r="D142" s="194" t="s">
        <v>1872</v>
      </c>
      <c r="E142" s="194" t="s">
        <v>248</v>
      </c>
      <c r="F142" s="194">
        <v>12</v>
      </c>
      <c r="G142" s="194" t="s">
        <v>1939</v>
      </c>
      <c r="H142" s="194" t="s">
        <v>1940</v>
      </c>
      <c r="I142" s="194" t="s">
        <v>1941</v>
      </c>
      <c r="J142" s="194" t="s">
        <v>250</v>
      </c>
      <c r="K142" s="194" t="s">
        <v>1942</v>
      </c>
    </row>
    <row r="143" spans="1:11">
      <c r="A143" s="194" t="s">
        <v>171</v>
      </c>
      <c r="B143" s="194" t="s">
        <v>1553</v>
      </c>
      <c r="C143" s="194">
        <v>19212</v>
      </c>
      <c r="D143" s="194" t="s">
        <v>1872</v>
      </c>
      <c r="E143" s="194" t="s">
        <v>248</v>
      </c>
      <c r="F143" s="194">
        <v>12</v>
      </c>
      <c r="G143" s="194" t="s">
        <v>1943</v>
      </c>
      <c r="H143" s="194" t="s">
        <v>1944</v>
      </c>
      <c r="I143" s="194" t="s">
        <v>1945</v>
      </c>
      <c r="J143" s="194" t="s">
        <v>250</v>
      </c>
      <c r="K143" s="194" t="s">
        <v>1946</v>
      </c>
    </row>
    <row r="144" spans="1:11">
      <c r="A144" s="194" t="s">
        <v>171</v>
      </c>
      <c r="B144" s="194" t="s">
        <v>1553</v>
      </c>
      <c r="C144" s="194">
        <v>19212</v>
      </c>
      <c r="D144" s="194" t="s">
        <v>1872</v>
      </c>
      <c r="E144" s="194" t="s">
        <v>248</v>
      </c>
      <c r="F144" s="194">
        <v>12</v>
      </c>
      <c r="G144" s="194" t="s">
        <v>1947</v>
      </c>
      <c r="H144" s="194" t="s">
        <v>1948</v>
      </c>
      <c r="I144" s="194" t="s">
        <v>1949</v>
      </c>
      <c r="J144" s="194" t="s">
        <v>250</v>
      </c>
      <c r="K144" s="194" t="s">
        <v>1950</v>
      </c>
    </row>
    <row r="145" spans="1:11">
      <c r="A145" s="194" t="s">
        <v>171</v>
      </c>
      <c r="B145" s="194" t="s">
        <v>1553</v>
      </c>
      <c r="C145" s="194">
        <v>19212</v>
      </c>
      <c r="D145" s="194" t="s">
        <v>1872</v>
      </c>
      <c r="E145" s="194" t="s">
        <v>248</v>
      </c>
      <c r="F145" s="194">
        <v>12</v>
      </c>
      <c r="G145" s="194" t="s">
        <v>1951</v>
      </c>
      <c r="H145" s="194" t="s">
        <v>1952</v>
      </c>
      <c r="I145" s="194" t="s">
        <v>1953</v>
      </c>
      <c r="J145" s="194" t="s">
        <v>250</v>
      </c>
      <c r="K145" s="194" t="s">
        <v>1954</v>
      </c>
    </row>
    <row r="146" spans="1:11">
      <c r="A146" s="194" t="s">
        <v>171</v>
      </c>
      <c r="B146" s="194" t="s">
        <v>1553</v>
      </c>
      <c r="C146" s="194">
        <v>19212</v>
      </c>
      <c r="D146" s="194" t="s">
        <v>1872</v>
      </c>
      <c r="E146" s="194" t="s">
        <v>248</v>
      </c>
      <c r="F146" s="194">
        <v>12</v>
      </c>
      <c r="G146" s="194" t="s">
        <v>1955</v>
      </c>
      <c r="H146" s="194" t="s">
        <v>1956</v>
      </c>
      <c r="I146" s="194" t="s">
        <v>1957</v>
      </c>
      <c r="J146" s="194" t="s">
        <v>250</v>
      </c>
      <c r="K146" s="194" t="s">
        <v>1958</v>
      </c>
    </row>
    <row r="147" spans="1:11">
      <c r="A147" s="194" t="s">
        <v>171</v>
      </c>
      <c r="B147" s="194" t="s">
        <v>1553</v>
      </c>
      <c r="C147" s="194">
        <v>19212</v>
      </c>
      <c r="D147" s="194" t="s">
        <v>1872</v>
      </c>
      <c r="E147" s="194" t="s">
        <v>248</v>
      </c>
      <c r="F147" s="194">
        <v>12</v>
      </c>
      <c r="G147" s="194" t="s">
        <v>1959</v>
      </c>
      <c r="H147" s="194" t="s">
        <v>244</v>
      </c>
      <c r="I147" s="194" t="s">
        <v>1960</v>
      </c>
      <c r="J147" s="194" t="s">
        <v>250</v>
      </c>
      <c r="K147" s="194" t="s">
        <v>1961</v>
      </c>
    </row>
    <row r="148" spans="1:11">
      <c r="A148" s="194" t="s">
        <v>171</v>
      </c>
      <c r="B148" s="194" t="s">
        <v>1553</v>
      </c>
      <c r="C148" s="194">
        <v>19212</v>
      </c>
      <c r="D148" s="194" t="s">
        <v>1872</v>
      </c>
      <c r="E148" s="194" t="s">
        <v>248</v>
      </c>
      <c r="F148" s="194">
        <v>12</v>
      </c>
      <c r="G148" s="194" t="s">
        <v>1962</v>
      </c>
      <c r="H148" s="194" t="s">
        <v>1963</v>
      </c>
      <c r="I148" s="194" t="s">
        <v>1964</v>
      </c>
      <c r="J148" s="194" t="s">
        <v>250</v>
      </c>
      <c r="K148" s="194" t="s">
        <v>1965</v>
      </c>
    </row>
    <row r="149" spans="1:11">
      <c r="A149" s="194" t="s">
        <v>171</v>
      </c>
      <c r="B149" s="194" t="s">
        <v>1553</v>
      </c>
      <c r="C149" s="194">
        <v>19212</v>
      </c>
      <c r="D149" s="194" t="s">
        <v>1872</v>
      </c>
      <c r="E149" s="194" t="s">
        <v>248</v>
      </c>
      <c r="F149" s="194">
        <v>12</v>
      </c>
      <c r="G149" s="194" t="s">
        <v>1966</v>
      </c>
      <c r="H149" s="194" t="s">
        <v>1967</v>
      </c>
      <c r="I149" s="194" t="s">
        <v>1968</v>
      </c>
      <c r="J149" s="194" t="s">
        <v>250</v>
      </c>
      <c r="K149" s="194" t="s">
        <v>1969</v>
      </c>
    </row>
    <row r="150" spans="1:11">
      <c r="A150" s="194" t="s">
        <v>171</v>
      </c>
      <c r="B150" s="194" t="s">
        <v>1553</v>
      </c>
      <c r="C150" s="194">
        <v>19212</v>
      </c>
      <c r="D150" s="194" t="s">
        <v>1872</v>
      </c>
      <c r="E150" s="194" t="s">
        <v>248</v>
      </c>
      <c r="F150" s="194">
        <v>12</v>
      </c>
      <c r="G150" s="194" t="s">
        <v>1970</v>
      </c>
      <c r="H150" s="194" t="s">
        <v>1971</v>
      </c>
      <c r="I150" s="194" t="s">
        <v>1972</v>
      </c>
      <c r="J150" s="194" t="s">
        <v>250</v>
      </c>
      <c r="K150" s="194" t="s">
        <v>1973</v>
      </c>
    </row>
    <row r="151" spans="1:11">
      <c r="A151" s="194" t="s">
        <v>171</v>
      </c>
      <c r="B151" s="194" t="s">
        <v>1553</v>
      </c>
      <c r="C151" s="194">
        <v>19212</v>
      </c>
      <c r="D151" s="194" t="s">
        <v>1872</v>
      </c>
      <c r="E151" s="194" t="s">
        <v>248</v>
      </c>
      <c r="F151" s="194">
        <v>12</v>
      </c>
      <c r="G151" s="194" t="s">
        <v>1974</v>
      </c>
      <c r="H151" s="194" t="s">
        <v>1975</v>
      </c>
      <c r="I151" s="194" t="s">
        <v>1976</v>
      </c>
      <c r="J151" s="194" t="s">
        <v>250</v>
      </c>
      <c r="K151" s="194" t="s">
        <v>1977</v>
      </c>
    </row>
    <row r="152" spans="1:11">
      <c r="A152" s="194" t="s">
        <v>171</v>
      </c>
      <c r="B152" s="194" t="s">
        <v>1553</v>
      </c>
      <c r="C152" s="194">
        <v>19212</v>
      </c>
      <c r="D152" s="194" t="s">
        <v>1872</v>
      </c>
      <c r="E152" s="194" t="s">
        <v>248</v>
      </c>
      <c r="F152" s="194">
        <v>12</v>
      </c>
      <c r="G152" s="194" t="s">
        <v>1978</v>
      </c>
      <c r="H152" s="194" t="s">
        <v>1979</v>
      </c>
      <c r="I152" s="194" t="s">
        <v>1980</v>
      </c>
      <c r="J152" s="194" t="s">
        <v>250</v>
      </c>
      <c r="K152" s="194" t="s">
        <v>1981</v>
      </c>
    </row>
    <row r="153" spans="1:11">
      <c r="A153" s="194" t="s">
        <v>171</v>
      </c>
      <c r="B153" s="194" t="s">
        <v>1553</v>
      </c>
      <c r="C153" s="194">
        <v>19212</v>
      </c>
      <c r="D153" s="194" t="s">
        <v>1872</v>
      </c>
      <c r="E153" s="194" t="s">
        <v>248</v>
      </c>
      <c r="F153" s="194">
        <v>12</v>
      </c>
      <c r="G153" s="194" t="s">
        <v>1982</v>
      </c>
      <c r="H153" s="194" t="s">
        <v>1983</v>
      </c>
      <c r="I153" s="194" t="s">
        <v>1984</v>
      </c>
      <c r="J153" s="194" t="s">
        <v>250</v>
      </c>
      <c r="K153" s="194" t="s">
        <v>1985</v>
      </c>
    </row>
    <row r="154" spans="1:11">
      <c r="A154" s="194" t="s">
        <v>171</v>
      </c>
      <c r="B154" s="194" t="s">
        <v>1553</v>
      </c>
      <c r="C154" s="194">
        <v>19212</v>
      </c>
      <c r="D154" s="194" t="s">
        <v>1872</v>
      </c>
      <c r="E154" s="194" t="s">
        <v>248</v>
      </c>
      <c r="F154" s="194">
        <v>12</v>
      </c>
      <c r="G154" s="194" t="s">
        <v>1986</v>
      </c>
      <c r="H154" s="194" t="s">
        <v>1987</v>
      </c>
      <c r="I154" s="194" t="s">
        <v>1988</v>
      </c>
      <c r="J154" s="194" t="s">
        <v>250</v>
      </c>
      <c r="K154" s="194" t="s">
        <v>1989</v>
      </c>
    </row>
    <row r="155" spans="1:11">
      <c r="A155" s="194" t="s">
        <v>171</v>
      </c>
      <c r="B155" s="194" t="s">
        <v>1553</v>
      </c>
      <c r="C155" s="194">
        <v>19212</v>
      </c>
      <c r="D155" s="194" t="s">
        <v>1872</v>
      </c>
      <c r="E155" s="194" t="s">
        <v>248</v>
      </c>
      <c r="F155" s="194">
        <v>12</v>
      </c>
      <c r="G155" s="194" t="s">
        <v>1990</v>
      </c>
      <c r="H155" s="194" t="s">
        <v>1991</v>
      </c>
      <c r="I155" s="194" t="s">
        <v>1992</v>
      </c>
      <c r="J155" s="194" t="s">
        <v>250</v>
      </c>
      <c r="K155" s="194" t="s">
        <v>1993</v>
      </c>
    </row>
    <row r="156" spans="1:11">
      <c r="A156" s="194" t="s">
        <v>171</v>
      </c>
      <c r="B156" s="194" t="s">
        <v>1553</v>
      </c>
      <c r="C156" s="194">
        <v>19212</v>
      </c>
      <c r="D156" s="194" t="s">
        <v>1872</v>
      </c>
      <c r="E156" s="194" t="s">
        <v>248</v>
      </c>
      <c r="F156" s="194">
        <v>12</v>
      </c>
      <c r="G156" s="194" t="s">
        <v>1994</v>
      </c>
      <c r="H156" s="194" t="s">
        <v>1995</v>
      </c>
      <c r="I156" s="194" t="s">
        <v>1976</v>
      </c>
      <c r="J156" s="194" t="s">
        <v>1996</v>
      </c>
      <c r="K156" s="194" t="s">
        <v>1997</v>
      </c>
    </row>
    <row r="157" spans="1:11">
      <c r="A157" s="194" t="s">
        <v>171</v>
      </c>
      <c r="B157" s="194" t="s">
        <v>1553</v>
      </c>
      <c r="C157" s="194">
        <v>19212</v>
      </c>
      <c r="D157" s="194" t="s">
        <v>1872</v>
      </c>
      <c r="E157" s="194" t="s">
        <v>248</v>
      </c>
      <c r="F157" s="194">
        <v>12</v>
      </c>
      <c r="G157" s="194" t="s">
        <v>1998</v>
      </c>
      <c r="H157" s="194" t="s">
        <v>1999</v>
      </c>
      <c r="I157" s="194" t="s">
        <v>2000</v>
      </c>
      <c r="J157" s="194" t="s">
        <v>250</v>
      </c>
      <c r="K157" s="194" t="s">
        <v>2001</v>
      </c>
    </row>
    <row r="158" spans="1:11">
      <c r="A158" s="194" t="s">
        <v>171</v>
      </c>
      <c r="B158" s="194" t="s">
        <v>1553</v>
      </c>
      <c r="C158" s="194">
        <v>19212</v>
      </c>
      <c r="D158" s="194" t="s">
        <v>1872</v>
      </c>
      <c r="E158" s="194" t="s">
        <v>248</v>
      </c>
      <c r="F158" s="194">
        <v>12</v>
      </c>
      <c r="G158" s="194" t="s">
        <v>2002</v>
      </c>
      <c r="H158" s="194" t="s">
        <v>1037</v>
      </c>
      <c r="I158" s="194" t="s">
        <v>2003</v>
      </c>
      <c r="J158" s="194" t="s">
        <v>250</v>
      </c>
      <c r="K158" s="194" t="s">
        <v>2004</v>
      </c>
    </row>
    <row r="159" spans="1:11">
      <c r="A159" s="194" t="s">
        <v>171</v>
      </c>
      <c r="B159" s="194" t="s">
        <v>1553</v>
      </c>
      <c r="C159" s="194">
        <v>19212</v>
      </c>
      <c r="D159" s="194" t="s">
        <v>1872</v>
      </c>
      <c r="E159" s="194" t="s">
        <v>248</v>
      </c>
      <c r="F159" s="194">
        <v>12</v>
      </c>
      <c r="G159" s="194" t="s">
        <v>2005</v>
      </c>
      <c r="H159" s="194" t="s">
        <v>350</v>
      </c>
      <c r="I159" s="194" t="s">
        <v>2006</v>
      </c>
      <c r="J159" s="194" t="s">
        <v>250</v>
      </c>
      <c r="K159" s="194" t="s">
        <v>2007</v>
      </c>
    </row>
    <row r="160" spans="1:11">
      <c r="A160" s="194" t="s">
        <v>171</v>
      </c>
      <c r="B160" s="194" t="s">
        <v>1553</v>
      </c>
      <c r="C160" s="194">
        <v>19212</v>
      </c>
      <c r="D160" s="194" t="s">
        <v>1872</v>
      </c>
      <c r="E160" s="194" t="s">
        <v>248</v>
      </c>
      <c r="F160" s="194">
        <v>12</v>
      </c>
      <c r="G160" s="194" t="s">
        <v>2008</v>
      </c>
      <c r="H160" s="194" t="s">
        <v>349</v>
      </c>
      <c r="I160" s="194" t="s">
        <v>2009</v>
      </c>
      <c r="J160" s="194" t="s">
        <v>250</v>
      </c>
      <c r="K160" s="194" t="s">
        <v>2010</v>
      </c>
    </row>
    <row r="161" spans="1:11">
      <c r="A161" s="194" t="s">
        <v>171</v>
      </c>
      <c r="B161" s="194" t="s">
        <v>1553</v>
      </c>
      <c r="C161" s="194">
        <v>19212</v>
      </c>
      <c r="D161" s="194" t="s">
        <v>1872</v>
      </c>
      <c r="E161" s="194" t="s">
        <v>248</v>
      </c>
      <c r="F161" s="194">
        <v>12</v>
      </c>
      <c r="G161" s="194" t="s">
        <v>2011</v>
      </c>
      <c r="H161" s="194" t="s">
        <v>2012</v>
      </c>
      <c r="I161" s="194" t="s">
        <v>2013</v>
      </c>
      <c r="J161" s="194" t="s">
        <v>250</v>
      </c>
      <c r="K161" s="194" t="s">
        <v>2014</v>
      </c>
    </row>
    <row r="162" spans="1:11">
      <c r="A162" s="194" t="s">
        <v>173</v>
      </c>
      <c r="B162" s="194" t="s">
        <v>2015</v>
      </c>
      <c r="C162" s="194" t="s">
        <v>1430</v>
      </c>
      <c r="D162" s="194" t="s">
        <v>2016</v>
      </c>
      <c r="E162" s="194" t="s">
        <v>247</v>
      </c>
      <c r="F162" s="194">
        <v>120</v>
      </c>
      <c r="H162" s="194" t="s">
        <v>2017</v>
      </c>
      <c r="I162" s="194" t="s">
        <v>2018</v>
      </c>
      <c r="J162" s="194" t="s">
        <v>2019</v>
      </c>
      <c r="K162" s="194" t="s">
        <v>2020</v>
      </c>
    </row>
    <row r="163" spans="1:11">
      <c r="A163" s="194" t="s">
        <v>173</v>
      </c>
      <c r="B163" s="194" t="s">
        <v>2021</v>
      </c>
      <c r="C163" s="194">
        <v>27050</v>
      </c>
      <c r="D163" s="194" t="s">
        <v>2016</v>
      </c>
      <c r="E163" s="194" t="s">
        <v>248</v>
      </c>
      <c r="F163" s="194">
        <v>13</v>
      </c>
      <c r="G163" s="194" t="s">
        <v>2022</v>
      </c>
      <c r="H163" s="194" t="s">
        <v>2023</v>
      </c>
      <c r="I163" s="194" t="s">
        <v>2024</v>
      </c>
      <c r="J163" s="194" t="s">
        <v>2025</v>
      </c>
      <c r="K163" s="194" t="s">
        <v>2026</v>
      </c>
    </row>
    <row r="164" spans="1:11">
      <c r="A164" s="194" t="s">
        <v>173</v>
      </c>
      <c r="B164" s="194" t="s">
        <v>2021</v>
      </c>
      <c r="C164" s="194">
        <v>27050</v>
      </c>
      <c r="D164" s="194" t="s">
        <v>2016</v>
      </c>
      <c r="E164" s="194" t="s">
        <v>248</v>
      </c>
      <c r="F164" s="194">
        <v>13</v>
      </c>
      <c r="G164" s="194" t="s">
        <v>2027</v>
      </c>
      <c r="H164" s="194" t="s">
        <v>2028</v>
      </c>
      <c r="I164" s="194" t="s">
        <v>2029</v>
      </c>
      <c r="J164" s="194" t="s">
        <v>250</v>
      </c>
      <c r="K164" s="194" t="s">
        <v>2030</v>
      </c>
    </row>
    <row r="165" spans="1:11">
      <c r="A165" s="194" t="s">
        <v>173</v>
      </c>
      <c r="B165" s="194" t="s">
        <v>2021</v>
      </c>
      <c r="C165" s="194">
        <v>27050</v>
      </c>
      <c r="D165" s="194" t="s">
        <v>2016</v>
      </c>
      <c r="E165" s="194" t="s">
        <v>248</v>
      </c>
      <c r="F165" s="194">
        <v>13</v>
      </c>
      <c r="G165" s="194" t="s">
        <v>2031</v>
      </c>
      <c r="H165" s="194" t="s">
        <v>2032</v>
      </c>
      <c r="I165" s="194" t="s">
        <v>2029</v>
      </c>
      <c r="J165" s="194" t="s">
        <v>250</v>
      </c>
      <c r="K165" s="194" t="s">
        <v>2033</v>
      </c>
    </row>
    <row r="166" spans="1:11">
      <c r="A166" s="194" t="s">
        <v>173</v>
      </c>
      <c r="B166" s="194" t="s">
        <v>2021</v>
      </c>
      <c r="C166" s="194">
        <v>27050</v>
      </c>
      <c r="D166" s="194" t="s">
        <v>2016</v>
      </c>
      <c r="E166" s="194" t="s">
        <v>248</v>
      </c>
      <c r="F166" s="194">
        <v>13</v>
      </c>
      <c r="G166" s="194" t="s">
        <v>2034</v>
      </c>
      <c r="H166" s="194" t="s">
        <v>2035</v>
      </c>
      <c r="I166" s="194" t="s">
        <v>2036</v>
      </c>
      <c r="J166" s="194" t="s">
        <v>2037</v>
      </c>
      <c r="K166" s="194" t="s">
        <v>2038</v>
      </c>
    </row>
    <row r="167" spans="1:11">
      <c r="A167" s="194" t="s">
        <v>173</v>
      </c>
      <c r="B167" s="194" t="s">
        <v>2021</v>
      </c>
      <c r="C167" s="194">
        <v>27050</v>
      </c>
      <c r="D167" s="194" t="s">
        <v>2016</v>
      </c>
      <c r="E167" s="194" t="s">
        <v>248</v>
      </c>
      <c r="F167" s="194">
        <v>13</v>
      </c>
      <c r="G167" s="194" t="s">
        <v>2039</v>
      </c>
      <c r="H167" s="194" t="s">
        <v>2040</v>
      </c>
      <c r="I167" s="194" t="s">
        <v>2041</v>
      </c>
      <c r="J167" s="194" t="s">
        <v>2042</v>
      </c>
      <c r="K167" s="194" t="s">
        <v>2043</v>
      </c>
    </row>
    <row r="168" spans="1:11">
      <c r="A168" s="194" t="s">
        <v>173</v>
      </c>
      <c r="B168" s="194" t="s">
        <v>2021</v>
      </c>
      <c r="C168" s="194">
        <v>27050</v>
      </c>
      <c r="D168" s="194" t="s">
        <v>2016</v>
      </c>
      <c r="E168" s="194" t="s">
        <v>248</v>
      </c>
      <c r="F168" s="194">
        <v>13</v>
      </c>
      <c r="G168" s="194" t="s">
        <v>2044</v>
      </c>
      <c r="H168" s="194" t="s">
        <v>2045</v>
      </c>
      <c r="I168" s="194" t="s">
        <v>2046</v>
      </c>
      <c r="J168" s="194" t="s">
        <v>2047</v>
      </c>
      <c r="K168" s="194" t="s">
        <v>2048</v>
      </c>
    </row>
    <row r="169" spans="1:11">
      <c r="A169" s="194" t="s">
        <v>173</v>
      </c>
      <c r="B169" s="194" t="s">
        <v>2021</v>
      </c>
      <c r="C169" s="194">
        <v>27050</v>
      </c>
      <c r="D169" s="194" t="s">
        <v>2016</v>
      </c>
      <c r="E169" s="194" t="s">
        <v>248</v>
      </c>
      <c r="F169" s="194">
        <v>13</v>
      </c>
      <c r="G169" s="194" t="s">
        <v>2049</v>
      </c>
      <c r="H169" s="194" t="s">
        <v>2050</v>
      </c>
      <c r="I169" s="194" t="s">
        <v>2051</v>
      </c>
      <c r="J169" s="194" t="s">
        <v>2052</v>
      </c>
      <c r="K169" s="194" t="s">
        <v>2053</v>
      </c>
    </row>
    <row r="170" spans="1:11">
      <c r="A170" s="194" t="s">
        <v>173</v>
      </c>
      <c r="B170" s="194" t="s">
        <v>2021</v>
      </c>
      <c r="C170" s="194">
        <v>27050</v>
      </c>
      <c r="D170" s="194" t="s">
        <v>2016</v>
      </c>
      <c r="E170" s="194" t="s">
        <v>248</v>
      </c>
      <c r="F170" s="194">
        <v>13</v>
      </c>
      <c r="G170" s="194" t="s">
        <v>2054</v>
      </c>
      <c r="H170" s="194" t="s">
        <v>2055</v>
      </c>
      <c r="I170" s="194" t="s">
        <v>2056</v>
      </c>
      <c r="J170" s="194" t="s">
        <v>250</v>
      </c>
      <c r="K170" s="194" t="s">
        <v>2057</v>
      </c>
    </row>
    <row r="171" spans="1:11">
      <c r="A171" s="194" t="s">
        <v>173</v>
      </c>
      <c r="B171" s="194" t="s">
        <v>2021</v>
      </c>
      <c r="C171" s="194">
        <v>27050</v>
      </c>
      <c r="D171" s="194" t="s">
        <v>2016</v>
      </c>
      <c r="E171" s="194" t="s">
        <v>248</v>
      </c>
      <c r="F171" s="194">
        <v>13</v>
      </c>
      <c r="G171" s="194" t="s">
        <v>2058</v>
      </c>
      <c r="H171" s="194" t="s">
        <v>2059</v>
      </c>
      <c r="I171" s="194" t="s">
        <v>2060</v>
      </c>
      <c r="J171" s="194" t="s">
        <v>2061</v>
      </c>
      <c r="K171" s="194" t="s">
        <v>2062</v>
      </c>
    </row>
    <row r="172" spans="1:11">
      <c r="A172" s="194" t="s">
        <v>173</v>
      </c>
      <c r="B172" s="194" t="s">
        <v>2021</v>
      </c>
      <c r="C172" s="194">
        <v>27050</v>
      </c>
      <c r="D172" s="194" t="s">
        <v>2016</v>
      </c>
      <c r="E172" s="194" t="s">
        <v>248</v>
      </c>
      <c r="F172" s="194">
        <v>13</v>
      </c>
      <c r="G172" s="194" t="s">
        <v>2063</v>
      </c>
      <c r="H172" s="194" t="s">
        <v>2064</v>
      </c>
      <c r="I172" s="194" t="s">
        <v>2018</v>
      </c>
      <c r="J172" s="194" t="s">
        <v>250</v>
      </c>
      <c r="K172" s="194" t="s">
        <v>2065</v>
      </c>
    </row>
    <row r="173" spans="1:11">
      <c r="A173" s="194" t="s">
        <v>173</v>
      </c>
      <c r="B173" s="194" t="s">
        <v>2021</v>
      </c>
      <c r="C173" s="194">
        <v>27050</v>
      </c>
      <c r="D173" s="194" t="s">
        <v>2016</v>
      </c>
      <c r="E173" s="194" t="s">
        <v>248</v>
      </c>
      <c r="F173" s="194">
        <v>13</v>
      </c>
      <c r="G173" s="194" t="s">
        <v>2066</v>
      </c>
      <c r="H173" s="194" t="s">
        <v>2067</v>
      </c>
      <c r="I173" s="194" t="s">
        <v>2018</v>
      </c>
      <c r="J173" s="194" t="s">
        <v>250</v>
      </c>
      <c r="K173" s="194" t="s">
        <v>2068</v>
      </c>
    </row>
    <row r="174" spans="1:11">
      <c r="A174" s="194" t="s">
        <v>173</v>
      </c>
      <c r="B174" s="194" t="s">
        <v>2021</v>
      </c>
      <c r="C174" s="194">
        <v>27050</v>
      </c>
      <c r="D174" s="194" t="s">
        <v>2016</v>
      </c>
      <c r="E174" s="194" t="s">
        <v>248</v>
      </c>
      <c r="F174" s="194">
        <v>13</v>
      </c>
      <c r="G174" s="194" t="s">
        <v>2069</v>
      </c>
      <c r="H174" s="194" t="s">
        <v>2070</v>
      </c>
      <c r="I174" s="194" t="s">
        <v>2071</v>
      </c>
      <c r="J174" s="194" t="s">
        <v>250</v>
      </c>
      <c r="K174" s="194" t="s">
        <v>2072</v>
      </c>
    </row>
    <row r="175" spans="1:11">
      <c r="A175" s="194" t="s">
        <v>173</v>
      </c>
      <c r="B175" s="194" t="s">
        <v>2021</v>
      </c>
      <c r="C175" s="194">
        <v>27050</v>
      </c>
      <c r="D175" s="194" t="s">
        <v>2016</v>
      </c>
      <c r="E175" s="194" t="s">
        <v>248</v>
      </c>
      <c r="F175" s="194">
        <v>13</v>
      </c>
      <c r="G175" s="194" t="s">
        <v>2073</v>
      </c>
      <c r="H175" s="194" t="s">
        <v>2074</v>
      </c>
      <c r="I175" s="194" t="s">
        <v>2071</v>
      </c>
      <c r="J175" s="194" t="s">
        <v>250</v>
      </c>
      <c r="K175" s="194" t="s">
        <v>2075</v>
      </c>
    </row>
    <row r="176" spans="1:11">
      <c r="A176" s="194" t="s">
        <v>173</v>
      </c>
      <c r="B176" s="194" t="s">
        <v>2021</v>
      </c>
      <c r="C176" s="194">
        <v>27050</v>
      </c>
      <c r="D176" s="194" t="s">
        <v>2016</v>
      </c>
      <c r="E176" s="194" t="s">
        <v>248</v>
      </c>
      <c r="F176" s="194">
        <v>13</v>
      </c>
      <c r="G176" s="194" t="s">
        <v>2076</v>
      </c>
      <c r="H176" s="194" t="s">
        <v>2077</v>
      </c>
      <c r="I176" s="194" t="s">
        <v>2078</v>
      </c>
      <c r="J176" s="194" t="s">
        <v>2079</v>
      </c>
      <c r="K176" s="194" t="s">
        <v>2080</v>
      </c>
    </row>
    <row r="177" spans="1:11">
      <c r="A177" s="194" t="s">
        <v>173</v>
      </c>
      <c r="B177" s="194" t="s">
        <v>2021</v>
      </c>
      <c r="C177" s="194">
        <v>27050</v>
      </c>
      <c r="D177" s="194" t="s">
        <v>2016</v>
      </c>
      <c r="E177" s="194" t="s">
        <v>248</v>
      </c>
      <c r="F177" s="194">
        <v>13</v>
      </c>
      <c r="G177" s="194" t="s">
        <v>2081</v>
      </c>
      <c r="H177" s="194" t="s">
        <v>2082</v>
      </c>
      <c r="I177" s="194" t="s">
        <v>2083</v>
      </c>
      <c r="J177" s="194" t="s">
        <v>2084</v>
      </c>
      <c r="K177" s="194" t="s">
        <v>2085</v>
      </c>
    </row>
    <row r="178" spans="1:11">
      <c r="A178" s="194" t="s">
        <v>173</v>
      </c>
      <c r="B178" s="194" t="s">
        <v>2021</v>
      </c>
      <c r="C178" s="194">
        <v>27050</v>
      </c>
      <c r="D178" s="194" t="s">
        <v>2016</v>
      </c>
      <c r="E178" s="194" t="s">
        <v>248</v>
      </c>
      <c r="F178" s="194">
        <v>13</v>
      </c>
      <c r="G178" s="194" t="s">
        <v>2086</v>
      </c>
      <c r="H178" s="194" t="s">
        <v>2087</v>
      </c>
      <c r="I178" s="194" t="s">
        <v>2083</v>
      </c>
      <c r="J178" s="194" t="s">
        <v>250</v>
      </c>
      <c r="K178" s="194" t="s">
        <v>2088</v>
      </c>
    </row>
    <row r="179" spans="1:11">
      <c r="A179" s="194" t="s">
        <v>173</v>
      </c>
      <c r="B179" s="194" t="s">
        <v>2021</v>
      </c>
      <c r="C179" s="194">
        <v>27050</v>
      </c>
      <c r="D179" s="194" t="s">
        <v>2016</v>
      </c>
      <c r="E179" s="194" t="s">
        <v>248</v>
      </c>
      <c r="F179" s="194">
        <v>13</v>
      </c>
      <c r="G179" s="194" t="s">
        <v>2089</v>
      </c>
      <c r="H179" s="194" t="s">
        <v>2090</v>
      </c>
      <c r="I179" s="194" t="s">
        <v>2083</v>
      </c>
      <c r="J179" s="194" t="s">
        <v>250</v>
      </c>
      <c r="K179" s="194" t="s">
        <v>2091</v>
      </c>
    </row>
    <row r="180" spans="1:11">
      <c r="A180" s="194" t="s">
        <v>173</v>
      </c>
      <c r="B180" s="194" t="s">
        <v>2021</v>
      </c>
      <c r="C180" s="194">
        <v>27050</v>
      </c>
      <c r="D180" s="194" t="s">
        <v>2016</v>
      </c>
      <c r="E180" s="194" t="s">
        <v>248</v>
      </c>
      <c r="F180" s="194">
        <v>13</v>
      </c>
      <c r="G180" s="194" t="s">
        <v>2092</v>
      </c>
      <c r="H180" s="194" t="s">
        <v>2093</v>
      </c>
      <c r="I180" s="194" t="s">
        <v>2094</v>
      </c>
      <c r="J180" s="194" t="s">
        <v>2079</v>
      </c>
      <c r="K180" s="194" t="s">
        <v>2095</v>
      </c>
    </row>
    <row r="181" spans="1:11">
      <c r="A181" s="194" t="s">
        <v>173</v>
      </c>
      <c r="B181" s="194" t="s">
        <v>2021</v>
      </c>
      <c r="C181" s="194">
        <v>27050</v>
      </c>
      <c r="D181" s="194" t="s">
        <v>2016</v>
      </c>
      <c r="E181" s="194" t="s">
        <v>248</v>
      </c>
      <c r="F181" s="194">
        <v>13</v>
      </c>
      <c r="G181" s="194" t="s">
        <v>2096</v>
      </c>
      <c r="H181" s="194" t="s">
        <v>2097</v>
      </c>
      <c r="I181" s="194" t="s">
        <v>2083</v>
      </c>
      <c r="J181" s="194" t="s">
        <v>250</v>
      </c>
      <c r="K181" s="194" t="s">
        <v>2098</v>
      </c>
    </row>
    <row r="182" spans="1:11">
      <c r="A182" s="194" t="s">
        <v>173</v>
      </c>
      <c r="B182" s="194" t="s">
        <v>2021</v>
      </c>
      <c r="C182" s="194">
        <v>27050</v>
      </c>
      <c r="D182" s="194" t="s">
        <v>2016</v>
      </c>
      <c r="E182" s="194" t="s">
        <v>248</v>
      </c>
      <c r="F182" s="194">
        <v>13</v>
      </c>
      <c r="G182" s="194" t="s">
        <v>2099</v>
      </c>
      <c r="H182" s="194" t="s">
        <v>2100</v>
      </c>
      <c r="I182" s="194" t="s">
        <v>2101</v>
      </c>
      <c r="J182" s="194" t="s">
        <v>250</v>
      </c>
      <c r="K182" s="194" t="s">
        <v>2102</v>
      </c>
    </row>
    <row r="183" spans="1:11">
      <c r="A183" s="194" t="s">
        <v>173</v>
      </c>
      <c r="B183" s="194" t="s">
        <v>2021</v>
      </c>
      <c r="C183" s="194">
        <v>27050</v>
      </c>
      <c r="D183" s="194" t="s">
        <v>2016</v>
      </c>
      <c r="E183" s="194" t="s">
        <v>248</v>
      </c>
      <c r="F183" s="194">
        <v>13</v>
      </c>
      <c r="G183" s="194" t="s">
        <v>2103</v>
      </c>
      <c r="H183" s="194" t="s">
        <v>2104</v>
      </c>
      <c r="I183" s="194" t="s">
        <v>2105</v>
      </c>
      <c r="J183" s="194" t="s">
        <v>2106</v>
      </c>
      <c r="K183" s="194" t="s">
        <v>2107</v>
      </c>
    </row>
    <row r="184" spans="1:11">
      <c r="A184" s="194" t="s">
        <v>173</v>
      </c>
      <c r="B184" s="194" t="s">
        <v>2021</v>
      </c>
      <c r="C184" s="194">
        <v>27050</v>
      </c>
      <c r="D184" s="194" t="s">
        <v>2016</v>
      </c>
      <c r="E184" s="194" t="s">
        <v>248</v>
      </c>
      <c r="F184" s="194">
        <v>13</v>
      </c>
      <c r="G184" s="194" t="s">
        <v>2108</v>
      </c>
      <c r="H184" s="194" t="s">
        <v>2109</v>
      </c>
      <c r="I184" s="194" t="s">
        <v>2105</v>
      </c>
      <c r="J184" s="194" t="s">
        <v>2106</v>
      </c>
      <c r="K184" s="194" t="s">
        <v>2110</v>
      </c>
    </row>
    <row r="185" spans="1:11">
      <c r="A185" s="194" t="s">
        <v>173</v>
      </c>
      <c r="B185" s="194" t="s">
        <v>2021</v>
      </c>
      <c r="C185" s="194">
        <v>27050</v>
      </c>
      <c r="D185" s="194" t="s">
        <v>2016</v>
      </c>
      <c r="E185" s="194" t="s">
        <v>248</v>
      </c>
      <c r="F185" s="194">
        <v>13</v>
      </c>
      <c r="G185" s="194" t="s">
        <v>2111</v>
      </c>
      <c r="H185" s="194" t="s">
        <v>2112</v>
      </c>
      <c r="I185" s="194" t="s">
        <v>2113</v>
      </c>
      <c r="J185" s="194" t="s">
        <v>2106</v>
      </c>
      <c r="K185" s="194" t="s">
        <v>2114</v>
      </c>
    </row>
    <row r="186" spans="1:11">
      <c r="A186" s="194" t="s">
        <v>173</v>
      </c>
      <c r="B186" s="194" t="s">
        <v>2021</v>
      </c>
      <c r="C186" s="194">
        <v>27050</v>
      </c>
      <c r="D186" s="194" t="s">
        <v>2016</v>
      </c>
      <c r="E186" s="194" t="s">
        <v>248</v>
      </c>
      <c r="F186" s="194">
        <v>13</v>
      </c>
      <c r="G186" s="194" t="s">
        <v>2115</v>
      </c>
      <c r="H186" s="194" t="s">
        <v>2116</v>
      </c>
      <c r="I186" s="194" t="s">
        <v>2117</v>
      </c>
      <c r="J186" s="194" t="s">
        <v>250</v>
      </c>
      <c r="K186" s="194" t="s">
        <v>2118</v>
      </c>
    </row>
    <row r="187" spans="1:11">
      <c r="A187" s="194" t="s">
        <v>173</v>
      </c>
      <c r="B187" s="194" t="s">
        <v>2021</v>
      </c>
      <c r="C187" s="194">
        <v>27050</v>
      </c>
      <c r="D187" s="194" t="s">
        <v>2016</v>
      </c>
      <c r="E187" s="194" t="s">
        <v>248</v>
      </c>
      <c r="F187" s="194">
        <v>13</v>
      </c>
      <c r="G187" s="194" t="s">
        <v>2119</v>
      </c>
      <c r="H187" s="194" t="s">
        <v>2120</v>
      </c>
      <c r="I187" s="194" t="s">
        <v>2105</v>
      </c>
      <c r="J187" s="194" t="s">
        <v>2106</v>
      </c>
      <c r="K187" s="194" t="s">
        <v>2121</v>
      </c>
    </row>
    <row r="188" spans="1:11">
      <c r="A188" s="194" t="s">
        <v>173</v>
      </c>
      <c r="B188" s="194" t="s">
        <v>2021</v>
      </c>
      <c r="C188" s="194">
        <v>27050</v>
      </c>
      <c r="D188" s="194" t="s">
        <v>2016</v>
      </c>
      <c r="E188" s="194" t="s">
        <v>248</v>
      </c>
      <c r="F188" s="194">
        <v>13</v>
      </c>
      <c r="G188" s="194" t="s">
        <v>2122</v>
      </c>
      <c r="H188" s="194" t="s">
        <v>2123</v>
      </c>
      <c r="I188" s="194" t="s">
        <v>2124</v>
      </c>
      <c r="J188" s="194" t="s">
        <v>289</v>
      </c>
      <c r="K188" s="194" t="s">
        <v>2125</v>
      </c>
    </row>
    <row r="189" spans="1:11">
      <c r="A189" s="194" t="s">
        <v>174</v>
      </c>
      <c r="B189" s="194" t="s">
        <v>2126</v>
      </c>
      <c r="C189" s="194" t="s">
        <v>1430</v>
      </c>
      <c r="D189" s="194" t="s">
        <v>2127</v>
      </c>
      <c r="E189" s="194" t="s">
        <v>259</v>
      </c>
      <c r="F189" s="194">
        <v>130</v>
      </c>
      <c r="H189" s="194" t="s">
        <v>2128</v>
      </c>
      <c r="I189" s="194" t="s">
        <v>2129</v>
      </c>
      <c r="J189" s="194" t="s">
        <v>2130</v>
      </c>
      <c r="K189" s="194" t="s">
        <v>2131</v>
      </c>
    </row>
    <row r="190" spans="1:11">
      <c r="A190" s="194" t="s">
        <v>174</v>
      </c>
      <c r="B190" s="194" t="s">
        <v>2132</v>
      </c>
      <c r="C190" s="194">
        <v>23419</v>
      </c>
      <c r="D190" s="194" t="s">
        <v>2127</v>
      </c>
      <c r="E190" s="194" t="s">
        <v>264</v>
      </c>
      <c r="F190" s="194">
        <v>13</v>
      </c>
      <c r="G190" s="194" t="s">
        <v>2133</v>
      </c>
      <c r="H190" s="194" t="s">
        <v>2134</v>
      </c>
      <c r="I190" s="194" t="s">
        <v>2135</v>
      </c>
      <c r="J190" s="194" t="s">
        <v>2136</v>
      </c>
      <c r="K190" s="194" t="s">
        <v>2137</v>
      </c>
    </row>
    <row r="191" spans="1:11">
      <c r="A191" s="194" t="s">
        <v>174</v>
      </c>
      <c r="B191" s="194" t="s">
        <v>2132</v>
      </c>
      <c r="C191" s="194">
        <v>23419</v>
      </c>
      <c r="D191" s="194" t="s">
        <v>2127</v>
      </c>
      <c r="E191" s="194" t="s">
        <v>264</v>
      </c>
      <c r="F191" s="194">
        <v>13</v>
      </c>
      <c r="G191" s="194" t="s">
        <v>2138</v>
      </c>
      <c r="H191" s="194" t="s">
        <v>286</v>
      </c>
      <c r="I191" s="194" t="s">
        <v>2139</v>
      </c>
      <c r="J191" s="194" t="s">
        <v>2140</v>
      </c>
      <c r="K191" s="194" t="s">
        <v>2141</v>
      </c>
    </row>
    <row r="192" spans="1:11">
      <c r="A192" s="194" t="s">
        <v>174</v>
      </c>
      <c r="B192" s="194" t="s">
        <v>2132</v>
      </c>
      <c r="C192" s="194">
        <v>23419</v>
      </c>
      <c r="D192" s="194" t="s">
        <v>2127</v>
      </c>
      <c r="E192" s="194" t="s">
        <v>264</v>
      </c>
      <c r="F192" s="194">
        <v>13</v>
      </c>
      <c r="G192" s="194" t="s">
        <v>2142</v>
      </c>
      <c r="H192" s="194" t="s">
        <v>2143</v>
      </c>
      <c r="I192" s="194" t="s">
        <v>2144</v>
      </c>
      <c r="J192" s="194" t="s">
        <v>2145</v>
      </c>
      <c r="K192" s="194" t="s">
        <v>2146</v>
      </c>
    </row>
    <row r="193" spans="1:11">
      <c r="A193" s="194" t="s">
        <v>174</v>
      </c>
      <c r="B193" s="194" t="s">
        <v>2132</v>
      </c>
      <c r="C193" s="194">
        <v>23419</v>
      </c>
      <c r="D193" s="194" t="s">
        <v>2127</v>
      </c>
      <c r="E193" s="194" t="s">
        <v>264</v>
      </c>
      <c r="F193" s="194">
        <v>13</v>
      </c>
      <c r="G193" s="194" t="s">
        <v>2147</v>
      </c>
      <c r="H193" s="194" t="s">
        <v>2134</v>
      </c>
      <c r="I193" s="194" t="s">
        <v>2148</v>
      </c>
      <c r="J193" s="194" t="s">
        <v>2149</v>
      </c>
      <c r="K193" s="194" t="s">
        <v>2150</v>
      </c>
    </row>
    <row r="194" spans="1:11">
      <c r="A194" s="194" t="s">
        <v>174</v>
      </c>
      <c r="B194" s="194" t="s">
        <v>2132</v>
      </c>
      <c r="C194" s="194">
        <v>23419</v>
      </c>
      <c r="D194" s="194" t="s">
        <v>2127</v>
      </c>
      <c r="E194" s="194" t="s">
        <v>264</v>
      </c>
      <c r="F194" s="194">
        <v>13</v>
      </c>
      <c r="G194" s="194" t="s">
        <v>2151</v>
      </c>
      <c r="H194" s="194" t="s">
        <v>695</v>
      </c>
      <c r="I194" s="194" t="s">
        <v>2152</v>
      </c>
      <c r="J194" s="194" t="s">
        <v>2153</v>
      </c>
      <c r="K194" s="194" t="s">
        <v>2154</v>
      </c>
    </row>
    <row r="195" spans="1:11">
      <c r="A195" s="194" t="s">
        <v>174</v>
      </c>
      <c r="B195" s="194" t="s">
        <v>2132</v>
      </c>
      <c r="C195" s="194">
        <v>23419</v>
      </c>
      <c r="D195" s="194" t="s">
        <v>2127</v>
      </c>
      <c r="E195" s="194" t="s">
        <v>264</v>
      </c>
      <c r="F195" s="194">
        <v>13</v>
      </c>
      <c r="G195" s="194" t="s">
        <v>2155</v>
      </c>
      <c r="H195" s="194" t="s">
        <v>2156</v>
      </c>
      <c r="I195" s="194" t="s">
        <v>2157</v>
      </c>
      <c r="J195" s="194" t="s">
        <v>2158</v>
      </c>
      <c r="K195" s="194" t="s">
        <v>2159</v>
      </c>
    </row>
    <row r="196" spans="1:11">
      <c r="A196" s="194" t="s">
        <v>174</v>
      </c>
      <c r="B196" s="194" t="s">
        <v>2132</v>
      </c>
      <c r="C196" s="194">
        <v>23419</v>
      </c>
      <c r="D196" s="194" t="s">
        <v>2127</v>
      </c>
      <c r="E196" s="194" t="s">
        <v>264</v>
      </c>
      <c r="F196" s="194">
        <v>13</v>
      </c>
      <c r="G196" s="194" t="s">
        <v>2160</v>
      </c>
      <c r="H196" s="194" t="s">
        <v>2161</v>
      </c>
      <c r="I196" s="194" t="s">
        <v>2162</v>
      </c>
      <c r="J196" s="194" t="s">
        <v>2163</v>
      </c>
      <c r="K196" s="194" t="s">
        <v>2164</v>
      </c>
    </row>
    <row r="197" spans="1:11">
      <c r="A197" s="194" t="s">
        <v>174</v>
      </c>
      <c r="B197" s="194" t="s">
        <v>2132</v>
      </c>
      <c r="C197" s="194">
        <v>23419</v>
      </c>
      <c r="D197" s="194" t="s">
        <v>2127</v>
      </c>
      <c r="E197" s="194" t="s">
        <v>264</v>
      </c>
      <c r="F197" s="194">
        <v>13</v>
      </c>
      <c r="G197" s="194" t="s">
        <v>2165</v>
      </c>
      <c r="H197" s="194" t="s">
        <v>2166</v>
      </c>
      <c r="I197" s="194" t="s">
        <v>2139</v>
      </c>
      <c r="J197" s="194" t="s">
        <v>2167</v>
      </c>
      <c r="K197" s="194" t="s">
        <v>2168</v>
      </c>
    </row>
    <row r="198" spans="1:11">
      <c r="A198" s="194" t="s">
        <v>174</v>
      </c>
      <c r="B198" s="194" t="s">
        <v>2132</v>
      </c>
      <c r="C198" s="194">
        <v>23419</v>
      </c>
      <c r="D198" s="194" t="s">
        <v>2127</v>
      </c>
      <c r="E198" s="194" t="s">
        <v>264</v>
      </c>
      <c r="F198" s="194">
        <v>13</v>
      </c>
      <c r="G198" s="194" t="s">
        <v>2169</v>
      </c>
      <c r="H198" s="194" t="s">
        <v>273</v>
      </c>
      <c r="I198" s="194" t="s">
        <v>2170</v>
      </c>
      <c r="J198" s="194" t="s">
        <v>2171</v>
      </c>
      <c r="K198" s="194" t="s">
        <v>2172</v>
      </c>
    </row>
    <row r="199" spans="1:11">
      <c r="A199" s="194" t="s">
        <v>174</v>
      </c>
      <c r="B199" s="194" t="s">
        <v>2132</v>
      </c>
      <c r="C199" s="194">
        <v>23419</v>
      </c>
      <c r="D199" s="194" t="s">
        <v>2127</v>
      </c>
      <c r="E199" s="194" t="s">
        <v>264</v>
      </c>
      <c r="F199" s="194">
        <v>13</v>
      </c>
      <c r="G199" s="194" t="s">
        <v>2173</v>
      </c>
      <c r="H199" s="194" t="s">
        <v>2174</v>
      </c>
      <c r="I199" s="194" t="s">
        <v>2139</v>
      </c>
      <c r="J199" s="194" t="s">
        <v>2175</v>
      </c>
      <c r="K199" s="194" t="s">
        <v>2176</v>
      </c>
    </row>
    <row r="200" spans="1:11">
      <c r="A200" s="194" t="s">
        <v>174</v>
      </c>
      <c r="B200" s="194" t="s">
        <v>2132</v>
      </c>
      <c r="C200" s="194">
        <v>23419</v>
      </c>
      <c r="D200" s="194" t="s">
        <v>2127</v>
      </c>
      <c r="E200" s="194" t="s">
        <v>264</v>
      </c>
      <c r="F200" s="194">
        <v>13</v>
      </c>
      <c r="G200" s="194" t="s">
        <v>2177</v>
      </c>
      <c r="H200" s="194" t="s">
        <v>304</v>
      </c>
      <c r="I200" s="194" t="s">
        <v>2148</v>
      </c>
      <c r="J200" s="194" t="s">
        <v>2178</v>
      </c>
      <c r="K200" s="194" t="s">
        <v>2179</v>
      </c>
    </row>
    <row r="201" spans="1:11">
      <c r="A201" s="194" t="s">
        <v>174</v>
      </c>
      <c r="B201" s="194" t="s">
        <v>2132</v>
      </c>
      <c r="C201" s="194">
        <v>23419</v>
      </c>
      <c r="D201" s="194" t="s">
        <v>2127</v>
      </c>
      <c r="E201" s="194" t="s">
        <v>264</v>
      </c>
      <c r="F201" s="194">
        <v>13</v>
      </c>
      <c r="G201" s="194" t="s">
        <v>2180</v>
      </c>
      <c r="H201" s="194" t="s">
        <v>240</v>
      </c>
      <c r="I201" s="194" t="s">
        <v>2144</v>
      </c>
      <c r="J201" s="194" t="s">
        <v>2181</v>
      </c>
      <c r="K201" s="194" t="s">
        <v>2182</v>
      </c>
    </row>
    <row r="202" spans="1:11">
      <c r="A202" s="194" t="s">
        <v>174</v>
      </c>
      <c r="B202" s="194" t="s">
        <v>2132</v>
      </c>
      <c r="C202" s="194">
        <v>23419</v>
      </c>
      <c r="D202" s="194" t="s">
        <v>2127</v>
      </c>
      <c r="E202" s="194" t="s">
        <v>264</v>
      </c>
      <c r="F202" s="194">
        <v>13</v>
      </c>
      <c r="G202" s="194" t="s">
        <v>2183</v>
      </c>
      <c r="H202" s="194" t="s">
        <v>277</v>
      </c>
      <c r="I202" s="194" t="s">
        <v>2139</v>
      </c>
      <c r="J202" s="194" t="s">
        <v>2184</v>
      </c>
      <c r="K202" s="194" t="s">
        <v>2185</v>
      </c>
    </row>
    <row r="203" spans="1:11">
      <c r="A203" s="194" t="s">
        <v>174</v>
      </c>
      <c r="B203" s="194" t="s">
        <v>2132</v>
      </c>
      <c r="C203" s="194">
        <v>23419</v>
      </c>
      <c r="D203" s="194" t="s">
        <v>2127</v>
      </c>
      <c r="E203" s="194" t="s">
        <v>264</v>
      </c>
      <c r="F203" s="194">
        <v>13</v>
      </c>
      <c r="G203" s="194" t="s">
        <v>2186</v>
      </c>
      <c r="H203" s="194" t="s">
        <v>2187</v>
      </c>
      <c r="I203" s="194" t="s">
        <v>2157</v>
      </c>
      <c r="J203" s="194" t="s">
        <v>2188</v>
      </c>
      <c r="K203" s="194" t="s">
        <v>2189</v>
      </c>
    </row>
    <row r="204" spans="1:11">
      <c r="A204" s="194" t="s">
        <v>174</v>
      </c>
      <c r="B204" s="194" t="s">
        <v>2132</v>
      </c>
      <c r="C204" s="194">
        <v>23419</v>
      </c>
      <c r="D204" s="194" t="s">
        <v>2127</v>
      </c>
      <c r="E204" s="194" t="s">
        <v>264</v>
      </c>
      <c r="F204" s="194">
        <v>13</v>
      </c>
      <c r="G204" s="194" t="s">
        <v>2190</v>
      </c>
      <c r="H204" s="194" t="s">
        <v>2191</v>
      </c>
      <c r="I204" s="194" t="s">
        <v>2192</v>
      </c>
      <c r="J204" s="194" t="s">
        <v>2193</v>
      </c>
      <c r="K204" s="194" t="s">
        <v>2194</v>
      </c>
    </row>
    <row r="205" spans="1:11">
      <c r="A205" s="194" t="s">
        <v>174</v>
      </c>
      <c r="B205" s="194" t="s">
        <v>2132</v>
      </c>
      <c r="C205" s="194">
        <v>23419</v>
      </c>
      <c r="D205" s="194" t="s">
        <v>2127</v>
      </c>
      <c r="E205" s="194" t="s">
        <v>264</v>
      </c>
      <c r="F205" s="194">
        <v>13</v>
      </c>
      <c r="G205" s="194" t="s">
        <v>2195</v>
      </c>
      <c r="H205" s="194" t="s">
        <v>328</v>
      </c>
      <c r="I205" s="194" t="s">
        <v>2196</v>
      </c>
      <c r="J205" s="194" t="s">
        <v>2193</v>
      </c>
      <c r="K205" s="194" t="s">
        <v>2197</v>
      </c>
    </row>
    <row r="206" spans="1:11">
      <c r="A206" s="194" t="s">
        <v>174</v>
      </c>
      <c r="B206" s="194" t="s">
        <v>2132</v>
      </c>
      <c r="C206" s="194">
        <v>23419</v>
      </c>
      <c r="D206" s="194" t="s">
        <v>2127</v>
      </c>
      <c r="E206" s="194" t="s">
        <v>264</v>
      </c>
      <c r="F206" s="194">
        <v>13</v>
      </c>
      <c r="G206" s="194" t="s">
        <v>2198</v>
      </c>
      <c r="H206" s="194" t="s">
        <v>2199</v>
      </c>
      <c r="I206" s="194" t="s">
        <v>272</v>
      </c>
      <c r="J206" s="194" t="s">
        <v>2200</v>
      </c>
      <c r="K206" s="194" t="s">
        <v>2201</v>
      </c>
    </row>
    <row r="207" spans="1:11">
      <c r="A207" s="194" t="s">
        <v>174</v>
      </c>
      <c r="B207" s="194" t="s">
        <v>2132</v>
      </c>
      <c r="C207" s="194">
        <v>23419</v>
      </c>
      <c r="D207" s="194" t="s">
        <v>2127</v>
      </c>
      <c r="E207" s="194" t="s">
        <v>264</v>
      </c>
      <c r="F207" s="194">
        <v>13</v>
      </c>
      <c r="G207" s="194" t="s">
        <v>2202</v>
      </c>
      <c r="H207" s="194" t="s">
        <v>433</v>
      </c>
      <c r="I207" s="194" t="s">
        <v>2203</v>
      </c>
      <c r="J207" s="194" t="s">
        <v>2204</v>
      </c>
      <c r="K207" s="194" t="s">
        <v>2205</v>
      </c>
    </row>
    <row r="208" spans="1:11">
      <c r="A208" s="194" t="s">
        <v>174</v>
      </c>
      <c r="B208" s="194" t="s">
        <v>2132</v>
      </c>
      <c r="C208" s="194">
        <v>23419</v>
      </c>
      <c r="D208" s="194" t="s">
        <v>2127</v>
      </c>
      <c r="E208" s="194" t="s">
        <v>264</v>
      </c>
      <c r="F208" s="194">
        <v>13</v>
      </c>
      <c r="G208" s="194" t="s">
        <v>2206</v>
      </c>
      <c r="H208" s="194" t="s">
        <v>2207</v>
      </c>
      <c r="I208" s="194" t="s">
        <v>2208</v>
      </c>
      <c r="J208" s="194" t="s">
        <v>2209</v>
      </c>
      <c r="K208" s="194" t="s">
        <v>2210</v>
      </c>
    </row>
    <row r="209" spans="1:11">
      <c r="A209" s="194" t="s">
        <v>174</v>
      </c>
      <c r="B209" s="194" t="s">
        <v>2132</v>
      </c>
      <c r="C209" s="194">
        <v>23419</v>
      </c>
      <c r="D209" s="194" t="s">
        <v>2127</v>
      </c>
      <c r="E209" s="194" t="s">
        <v>264</v>
      </c>
      <c r="F209" s="194">
        <v>13</v>
      </c>
      <c r="G209" s="194" t="s">
        <v>2211</v>
      </c>
      <c r="H209" s="194" t="s">
        <v>2212</v>
      </c>
      <c r="I209" s="194" t="s">
        <v>2213</v>
      </c>
      <c r="J209" s="194" t="s">
        <v>2193</v>
      </c>
      <c r="K209" s="194" t="s">
        <v>2214</v>
      </c>
    </row>
    <row r="210" spans="1:11">
      <c r="A210" s="194" t="s">
        <v>174</v>
      </c>
      <c r="B210" s="194" t="s">
        <v>2132</v>
      </c>
      <c r="C210" s="194">
        <v>23419</v>
      </c>
      <c r="D210" s="194" t="s">
        <v>2127</v>
      </c>
      <c r="E210" s="194" t="s">
        <v>264</v>
      </c>
      <c r="F210" s="194">
        <v>13</v>
      </c>
      <c r="G210" s="194" t="s">
        <v>2215</v>
      </c>
      <c r="H210" s="194" t="s">
        <v>2216</v>
      </c>
      <c r="I210" s="194" t="s">
        <v>478</v>
      </c>
      <c r="J210" s="194" t="s">
        <v>2193</v>
      </c>
      <c r="K210" s="194" t="s">
        <v>2217</v>
      </c>
    </row>
    <row r="211" spans="1:11">
      <c r="A211" s="194" t="s">
        <v>174</v>
      </c>
      <c r="B211" s="194" t="s">
        <v>2132</v>
      </c>
      <c r="C211" s="194">
        <v>23419</v>
      </c>
      <c r="D211" s="194" t="s">
        <v>2127</v>
      </c>
      <c r="E211" s="194" t="s">
        <v>264</v>
      </c>
      <c r="F211" s="194">
        <v>13</v>
      </c>
      <c r="G211" s="194" t="s">
        <v>2218</v>
      </c>
      <c r="H211" s="194" t="s">
        <v>2219</v>
      </c>
      <c r="I211" s="194" t="s">
        <v>478</v>
      </c>
      <c r="J211" s="194" t="s">
        <v>2220</v>
      </c>
      <c r="K211" s="194" t="s">
        <v>2221</v>
      </c>
    </row>
    <row r="212" spans="1:11">
      <c r="A212" s="194" t="s">
        <v>174</v>
      </c>
      <c r="B212" s="194" t="s">
        <v>2132</v>
      </c>
      <c r="C212" s="194">
        <v>23419</v>
      </c>
      <c r="D212" s="194" t="s">
        <v>2127</v>
      </c>
      <c r="E212" s="194" t="s">
        <v>264</v>
      </c>
      <c r="F212" s="194">
        <v>13</v>
      </c>
      <c r="G212" s="194" t="s">
        <v>2222</v>
      </c>
      <c r="H212" s="194" t="s">
        <v>2223</v>
      </c>
      <c r="I212" s="194" t="s">
        <v>2224</v>
      </c>
      <c r="J212" s="194" t="s">
        <v>2225</v>
      </c>
      <c r="K212" s="194" t="s">
        <v>2226</v>
      </c>
    </row>
    <row r="213" spans="1:11">
      <c r="A213" s="194" t="s">
        <v>174</v>
      </c>
      <c r="B213" s="194" t="s">
        <v>2132</v>
      </c>
      <c r="C213" s="194">
        <v>23419</v>
      </c>
      <c r="D213" s="194" t="s">
        <v>2127</v>
      </c>
      <c r="E213" s="194" t="s">
        <v>264</v>
      </c>
      <c r="F213" s="194">
        <v>13</v>
      </c>
      <c r="G213" s="194" t="s">
        <v>2227</v>
      </c>
      <c r="H213" s="194" t="s">
        <v>2228</v>
      </c>
      <c r="I213" s="194" t="s">
        <v>2127</v>
      </c>
      <c r="J213" s="194" t="s">
        <v>2193</v>
      </c>
      <c r="K213" s="194" t="s">
        <v>2229</v>
      </c>
    </row>
    <row r="214" spans="1:11">
      <c r="A214" s="194" t="s">
        <v>174</v>
      </c>
      <c r="B214" s="194" t="s">
        <v>2132</v>
      </c>
      <c r="C214" s="194">
        <v>23419</v>
      </c>
      <c r="D214" s="194" t="s">
        <v>2127</v>
      </c>
      <c r="E214" s="194" t="s">
        <v>264</v>
      </c>
      <c r="F214" s="194">
        <v>13</v>
      </c>
      <c r="G214" s="194" t="s">
        <v>2230</v>
      </c>
      <c r="H214" s="194" t="s">
        <v>2231</v>
      </c>
      <c r="I214" s="194" t="s">
        <v>2232</v>
      </c>
      <c r="J214" s="194" t="s">
        <v>2233</v>
      </c>
      <c r="K214" s="194" t="s">
        <v>2234</v>
      </c>
    </row>
    <row r="215" spans="1:11">
      <c r="A215" s="194" t="s">
        <v>174</v>
      </c>
      <c r="B215" s="194" t="s">
        <v>2132</v>
      </c>
      <c r="C215" s="194">
        <v>23419</v>
      </c>
      <c r="D215" s="194" t="s">
        <v>2127</v>
      </c>
      <c r="E215" s="194" t="s">
        <v>264</v>
      </c>
      <c r="F215" s="194">
        <v>13</v>
      </c>
      <c r="G215" s="194" t="s">
        <v>2235</v>
      </c>
      <c r="H215" s="194" t="s">
        <v>2236</v>
      </c>
      <c r="I215" s="194" t="s">
        <v>502</v>
      </c>
      <c r="J215" s="194" t="s">
        <v>2193</v>
      </c>
      <c r="K215" s="194" t="s">
        <v>2237</v>
      </c>
    </row>
    <row r="216" spans="1:11">
      <c r="A216" s="194" t="s">
        <v>174</v>
      </c>
      <c r="B216" s="194" t="s">
        <v>2132</v>
      </c>
      <c r="C216" s="194">
        <v>23419</v>
      </c>
      <c r="D216" s="194" t="s">
        <v>2127</v>
      </c>
      <c r="E216" s="194" t="s">
        <v>264</v>
      </c>
      <c r="F216" s="194">
        <v>13</v>
      </c>
      <c r="G216" s="194" t="s">
        <v>2238</v>
      </c>
      <c r="H216" s="194" t="s">
        <v>273</v>
      </c>
      <c r="I216" s="194" t="s">
        <v>2239</v>
      </c>
      <c r="J216" s="194" t="s">
        <v>2240</v>
      </c>
      <c r="K216" s="194" t="s">
        <v>2241</v>
      </c>
    </row>
    <row r="217" spans="1:11">
      <c r="A217" s="194" t="s">
        <v>174</v>
      </c>
      <c r="B217" s="194" t="s">
        <v>2132</v>
      </c>
      <c r="C217" s="194">
        <v>23419</v>
      </c>
      <c r="D217" s="194" t="s">
        <v>2127</v>
      </c>
      <c r="E217" s="194" t="s">
        <v>264</v>
      </c>
      <c r="F217" s="194">
        <v>13</v>
      </c>
      <c r="G217" s="194" t="s">
        <v>2242</v>
      </c>
      <c r="H217" s="194" t="s">
        <v>2243</v>
      </c>
      <c r="I217" s="194" t="s">
        <v>2244</v>
      </c>
      <c r="J217" s="194" t="s">
        <v>2193</v>
      </c>
      <c r="K217" s="194" t="s">
        <v>2245</v>
      </c>
    </row>
    <row r="218" spans="1:11">
      <c r="A218" s="194" t="s">
        <v>174</v>
      </c>
      <c r="B218" s="194" t="s">
        <v>2132</v>
      </c>
      <c r="C218" s="194">
        <v>23419</v>
      </c>
      <c r="D218" s="194" t="s">
        <v>2127</v>
      </c>
      <c r="E218" s="194" t="s">
        <v>264</v>
      </c>
      <c r="F218" s="194">
        <v>13</v>
      </c>
      <c r="G218" s="194" t="s">
        <v>2246</v>
      </c>
      <c r="H218" s="194" t="s">
        <v>2247</v>
      </c>
      <c r="I218" s="194" t="s">
        <v>2248</v>
      </c>
      <c r="J218" s="194" t="s">
        <v>2249</v>
      </c>
      <c r="K218" s="194" t="s">
        <v>2250</v>
      </c>
    </row>
    <row r="219" spans="1:11">
      <c r="A219" s="194" t="s">
        <v>174</v>
      </c>
      <c r="B219" s="194" t="s">
        <v>2132</v>
      </c>
      <c r="C219" s="194">
        <v>23419</v>
      </c>
      <c r="D219" s="194" t="s">
        <v>2127</v>
      </c>
      <c r="E219" s="194" t="s">
        <v>264</v>
      </c>
      <c r="F219" s="194">
        <v>13</v>
      </c>
      <c r="G219" s="194" t="s">
        <v>2251</v>
      </c>
      <c r="H219" s="194" t="s">
        <v>346</v>
      </c>
      <c r="I219" s="194" t="s">
        <v>2252</v>
      </c>
      <c r="J219" s="194" t="s">
        <v>2253</v>
      </c>
      <c r="K219" s="194" t="s">
        <v>2254</v>
      </c>
    </row>
    <row r="220" spans="1:11">
      <c r="A220" s="194" t="s">
        <v>174</v>
      </c>
      <c r="B220" s="194" t="s">
        <v>2132</v>
      </c>
      <c r="C220" s="194">
        <v>23419</v>
      </c>
      <c r="D220" s="194" t="s">
        <v>2127</v>
      </c>
      <c r="E220" s="194" t="s">
        <v>264</v>
      </c>
      <c r="F220" s="194">
        <v>13</v>
      </c>
      <c r="G220" s="194" t="s">
        <v>2255</v>
      </c>
      <c r="H220" s="194" t="s">
        <v>2256</v>
      </c>
      <c r="I220" s="194" t="s">
        <v>2257</v>
      </c>
      <c r="J220" s="194" t="s">
        <v>2193</v>
      </c>
      <c r="K220" s="194" t="s">
        <v>2258</v>
      </c>
    </row>
    <row r="221" spans="1:11">
      <c r="A221" s="194" t="s">
        <v>176</v>
      </c>
      <c r="B221" s="194" t="s">
        <v>2259</v>
      </c>
      <c r="C221" s="194">
        <v>41001</v>
      </c>
      <c r="D221" s="194" t="s">
        <v>2260</v>
      </c>
      <c r="E221" s="194" t="s">
        <v>256</v>
      </c>
      <c r="F221" s="194">
        <v>125</v>
      </c>
      <c r="G221" s="194" t="s">
        <v>2261</v>
      </c>
      <c r="H221" s="194" t="s">
        <v>2262</v>
      </c>
      <c r="I221" s="194" t="s">
        <v>2263</v>
      </c>
      <c r="J221" s="194" t="s">
        <v>2264</v>
      </c>
      <c r="K221" s="194" t="s">
        <v>2265</v>
      </c>
    </row>
    <row r="222" spans="1:11">
      <c r="A222" s="194" t="s">
        <v>176</v>
      </c>
      <c r="B222" s="194" t="s">
        <v>2259</v>
      </c>
      <c r="C222" s="194">
        <v>41001</v>
      </c>
      <c r="D222" s="194" t="s">
        <v>2260</v>
      </c>
      <c r="E222" s="194" t="s">
        <v>256</v>
      </c>
      <c r="F222" s="194">
        <v>125</v>
      </c>
      <c r="G222" s="194" t="s">
        <v>2266</v>
      </c>
      <c r="H222" s="194" t="s">
        <v>2267</v>
      </c>
      <c r="I222" s="194" t="s">
        <v>2268</v>
      </c>
      <c r="J222" s="194" t="s">
        <v>2269</v>
      </c>
      <c r="K222" s="194" t="s">
        <v>2270</v>
      </c>
    </row>
    <row r="223" spans="1:11">
      <c r="A223" s="194" t="s">
        <v>176</v>
      </c>
      <c r="B223" s="194" t="s">
        <v>2259</v>
      </c>
      <c r="C223" s="194">
        <v>41001</v>
      </c>
      <c r="D223" s="194" t="s">
        <v>2260</v>
      </c>
      <c r="E223" s="194" t="s">
        <v>256</v>
      </c>
      <c r="F223" s="194">
        <v>125</v>
      </c>
      <c r="G223" s="194" t="s">
        <v>2271</v>
      </c>
      <c r="H223" s="194" t="s">
        <v>2272</v>
      </c>
      <c r="I223" s="194" t="s">
        <v>2273</v>
      </c>
      <c r="J223" s="194" t="s">
        <v>2274</v>
      </c>
      <c r="K223" s="194" t="s">
        <v>2275</v>
      </c>
    </row>
    <row r="224" spans="1:11">
      <c r="A224" s="194" t="s">
        <v>176</v>
      </c>
      <c r="B224" s="194" t="s">
        <v>2259</v>
      </c>
      <c r="C224" s="194">
        <v>41001</v>
      </c>
      <c r="D224" s="194" t="s">
        <v>2260</v>
      </c>
      <c r="E224" s="194" t="s">
        <v>256</v>
      </c>
      <c r="F224" s="194">
        <v>125</v>
      </c>
      <c r="G224" s="194" t="s">
        <v>2276</v>
      </c>
      <c r="H224" s="194" t="s">
        <v>2277</v>
      </c>
      <c r="I224" s="194" t="s">
        <v>2278</v>
      </c>
      <c r="J224" s="194" t="s">
        <v>2279</v>
      </c>
      <c r="K224" s="194" t="s">
        <v>2280</v>
      </c>
    </row>
    <row r="225" spans="1:11">
      <c r="A225" s="194" t="s">
        <v>176</v>
      </c>
      <c r="B225" s="194" t="s">
        <v>2281</v>
      </c>
      <c r="C225" s="194">
        <v>41001</v>
      </c>
      <c r="D225" s="194" t="s">
        <v>2260</v>
      </c>
      <c r="E225" s="194" t="s">
        <v>256</v>
      </c>
      <c r="F225" s="194">
        <v>125</v>
      </c>
      <c r="G225" s="194" t="s">
        <v>2282</v>
      </c>
      <c r="H225" s="194" t="s">
        <v>2283</v>
      </c>
      <c r="I225" s="194" t="s">
        <v>2284</v>
      </c>
      <c r="J225" s="194" t="s">
        <v>2285</v>
      </c>
      <c r="K225" s="194" t="s">
        <v>2286</v>
      </c>
    </row>
    <row r="226" spans="1:11">
      <c r="A226" s="194" t="s">
        <v>176</v>
      </c>
      <c r="B226" s="194" t="s">
        <v>2281</v>
      </c>
      <c r="C226" s="194">
        <v>41001</v>
      </c>
      <c r="D226" s="194" t="s">
        <v>2260</v>
      </c>
      <c r="E226" s="194" t="s">
        <v>256</v>
      </c>
      <c r="F226" s="194">
        <v>125</v>
      </c>
      <c r="G226" s="194" t="s">
        <v>2287</v>
      </c>
      <c r="H226" s="194" t="s">
        <v>2288</v>
      </c>
      <c r="I226" s="194" t="s">
        <v>2289</v>
      </c>
      <c r="J226" s="194" t="s">
        <v>2290</v>
      </c>
      <c r="K226" s="194" t="s">
        <v>2291</v>
      </c>
    </row>
    <row r="227" spans="1:11">
      <c r="A227" s="194" t="s">
        <v>176</v>
      </c>
      <c r="B227" s="194" t="s">
        <v>2281</v>
      </c>
      <c r="C227" s="194">
        <v>41001</v>
      </c>
      <c r="D227" s="194" t="s">
        <v>2260</v>
      </c>
      <c r="E227" s="194" t="s">
        <v>256</v>
      </c>
      <c r="F227" s="194">
        <v>125</v>
      </c>
      <c r="G227" s="194" t="s">
        <v>2292</v>
      </c>
      <c r="H227" s="194" t="s">
        <v>1632</v>
      </c>
      <c r="I227" s="194" t="s">
        <v>2293</v>
      </c>
      <c r="J227" s="194" t="s">
        <v>2294</v>
      </c>
      <c r="K227" s="194" t="s">
        <v>2295</v>
      </c>
    </row>
    <row r="228" spans="1:11">
      <c r="A228" s="194" t="s">
        <v>176</v>
      </c>
      <c r="B228" s="194" t="s">
        <v>2281</v>
      </c>
      <c r="C228" s="194">
        <v>41001</v>
      </c>
      <c r="D228" s="194" t="s">
        <v>2260</v>
      </c>
      <c r="E228" s="194" t="s">
        <v>256</v>
      </c>
      <c r="F228" s="194">
        <v>125</v>
      </c>
      <c r="G228" s="194" t="s">
        <v>2296</v>
      </c>
      <c r="H228" s="194" t="s">
        <v>2297</v>
      </c>
      <c r="I228" s="194" t="s">
        <v>2298</v>
      </c>
      <c r="J228" s="194" t="s">
        <v>2299</v>
      </c>
      <c r="K228" s="194" t="s">
        <v>2300</v>
      </c>
    </row>
    <row r="229" spans="1:11">
      <c r="A229" s="194" t="s">
        <v>176</v>
      </c>
      <c r="B229" s="194" t="s">
        <v>2301</v>
      </c>
      <c r="C229" s="194">
        <v>41001</v>
      </c>
      <c r="D229" s="194" t="s">
        <v>2260</v>
      </c>
      <c r="E229" s="194" t="s">
        <v>242</v>
      </c>
      <c r="F229" s="194">
        <v>13</v>
      </c>
      <c r="G229" s="194" t="s">
        <v>2302</v>
      </c>
      <c r="H229" s="194" t="s">
        <v>2303</v>
      </c>
      <c r="I229" s="194" t="s">
        <v>2304</v>
      </c>
      <c r="J229" s="194" t="s">
        <v>2305</v>
      </c>
      <c r="K229" s="194" t="s">
        <v>2306</v>
      </c>
    </row>
    <row r="230" spans="1:11">
      <c r="A230" s="194" t="s">
        <v>176</v>
      </c>
      <c r="B230" s="194" t="s">
        <v>2301</v>
      </c>
      <c r="C230" s="194">
        <v>41001</v>
      </c>
      <c r="D230" s="194" t="s">
        <v>2260</v>
      </c>
      <c r="E230" s="194" t="s">
        <v>242</v>
      </c>
      <c r="F230" s="194">
        <v>13</v>
      </c>
      <c r="G230" s="194" t="s">
        <v>2307</v>
      </c>
      <c r="H230" s="194" t="s">
        <v>2247</v>
      </c>
      <c r="I230" s="194" t="s">
        <v>2308</v>
      </c>
      <c r="J230" s="194" t="s">
        <v>2309</v>
      </c>
      <c r="K230" s="194" t="s">
        <v>2310</v>
      </c>
    </row>
    <row r="231" spans="1:11">
      <c r="A231" s="194" t="s">
        <v>176</v>
      </c>
      <c r="B231" s="194" t="s">
        <v>2301</v>
      </c>
      <c r="C231" s="194">
        <v>41001</v>
      </c>
      <c r="D231" s="194" t="s">
        <v>2260</v>
      </c>
      <c r="E231" s="194" t="s">
        <v>242</v>
      </c>
      <c r="F231" s="194">
        <v>13</v>
      </c>
      <c r="G231" s="194" t="s">
        <v>2311</v>
      </c>
      <c r="H231" s="194" t="s">
        <v>2312</v>
      </c>
      <c r="I231" s="194" t="s">
        <v>2313</v>
      </c>
      <c r="J231" s="194" t="s">
        <v>2314</v>
      </c>
      <c r="K231" s="194" t="s">
        <v>2315</v>
      </c>
    </row>
    <row r="232" spans="1:11">
      <c r="A232" s="194" t="s">
        <v>176</v>
      </c>
      <c r="B232" s="194" t="s">
        <v>2301</v>
      </c>
      <c r="C232" s="194">
        <v>41001</v>
      </c>
      <c r="D232" s="194" t="s">
        <v>2260</v>
      </c>
      <c r="E232" s="194" t="s">
        <v>242</v>
      </c>
      <c r="F232" s="194">
        <v>13</v>
      </c>
      <c r="H232" s="194" t="s">
        <v>279</v>
      </c>
      <c r="I232" s="194" t="s">
        <v>2316</v>
      </c>
      <c r="J232" s="194" t="s">
        <v>2317</v>
      </c>
      <c r="K232" s="194" t="s">
        <v>2318</v>
      </c>
    </row>
    <row r="233" spans="1:11">
      <c r="A233" s="194" t="s">
        <v>176</v>
      </c>
      <c r="B233" s="194" t="s">
        <v>2301</v>
      </c>
      <c r="C233" s="194">
        <v>41001</v>
      </c>
      <c r="D233" s="194" t="s">
        <v>2260</v>
      </c>
      <c r="E233" s="194" t="s">
        <v>242</v>
      </c>
      <c r="F233" s="194">
        <v>13</v>
      </c>
      <c r="G233" s="194" t="s">
        <v>2319</v>
      </c>
      <c r="H233" s="194" t="s">
        <v>303</v>
      </c>
      <c r="I233" s="194" t="s">
        <v>2320</v>
      </c>
      <c r="J233" s="194" t="s">
        <v>2321</v>
      </c>
      <c r="K233" s="194" t="s">
        <v>2322</v>
      </c>
    </row>
    <row r="234" spans="1:11">
      <c r="A234" s="194" t="s">
        <v>176</v>
      </c>
      <c r="B234" s="194" t="s">
        <v>2301</v>
      </c>
      <c r="C234" s="194">
        <v>41001</v>
      </c>
      <c r="D234" s="194" t="s">
        <v>2260</v>
      </c>
      <c r="E234" s="194" t="s">
        <v>242</v>
      </c>
      <c r="F234" s="194">
        <v>13</v>
      </c>
      <c r="G234" s="194" t="s">
        <v>2323</v>
      </c>
      <c r="H234" s="194" t="s">
        <v>280</v>
      </c>
      <c r="I234" s="194" t="s">
        <v>2324</v>
      </c>
      <c r="J234" s="194" t="s">
        <v>2325</v>
      </c>
      <c r="K234" s="194" t="s">
        <v>2326</v>
      </c>
    </row>
    <row r="235" spans="1:11">
      <c r="A235" s="194" t="s">
        <v>176</v>
      </c>
      <c r="B235" s="194" t="s">
        <v>2301</v>
      </c>
      <c r="C235" s="194">
        <v>41001</v>
      </c>
      <c r="D235" s="194" t="s">
        <v>2260</v>
      </c>
      <c r="E235" s="194" t="s">
        <v>242</v>
      </c>
      <c r="F235" s="194">
        <v>13</v>
      </c>
      <c r="G235" s="194" t="s">
        <v>2327</v>
      </c>
      <c r="H235" s="194" t="s">
        <v>2328</v>
      </c>
      <c r="I235" s="194" t="s">
        <v>2329</v>
      </c>
      <c r="J235" s="194" t="s">
        <v>1593</v>
      </c>
      <c r="K235" s="194" t="s">
        <v>2330</v>
      </c>
    </row>
    <row r="236" spans="1:11">
      <c r="A236" s="194" t="s">
        <v>176</v>
      </c>
      <c r="B236" s="194" t="s">
        <v>2260</v>
      </c>
      <c r="C236" s="194">
        <v>41001</v>
      </c>
      <c r="D236" s="194" t="s">
        <v>2260</v>
      </c>
      <c r="E236" s="194" t="s">
        <v>242</v>
      </c>
      <c r="F236" s="194">
        <v>13</v>
      </c>
      <c r="H236" s="194" t="s">
        <v>2331</v>
      </c>
      <c r="I236" s="194" t="s">
        <v>2332</v>
      </c>
      <c r="J236" s="194" t="s">
        <v>2333</v>
      </c>
      <c r="K236" s="194" t="s">
        <v>2334</v>
      </c>
    </row>
    <row r="237" spans="1:11">
      <c r="A237" s="194" t="s">
        <v>176</v>
      </c>
      <c r="B237" s="194" t="s">
        <v>2260</v>
      </c>
      <c r="C237" s="194">
        <v>41001</v>
      </c>
      <c r="D237" s="194" t="s">
        <v>2260</v>
      </c>
      <c r="E237" s="194" t="s">
        <v>242</v>
      </c>
      <c r="F237" s="194">
        <v>13</v>
      </c>
      <c r="G237" s="194" t="s">
        <v>2335</v>
      </c>
      <c r="H237" s="194" t="s">
        <v>2336</v>
      </c>
      <c r="I237" s="194" t="s">
        <v>2337</v>
      </c>
      <c r="J237" s="194" t="s">
        <v>2338</v>
      </c>
      <c r="K237" s="194" t="s">
        <v>2339</v>
      </c>
    </row>
    <row r="238" spans="1:11">
      <c r="A238" s="194" t="s">
        <v>176</v>
      </c>
      <c r="B238" s="194" t="s">
        <v>2260</v>
      </c>
      <c r="C238" s="194">
        <v>41001</v>
      </c>
      <c r="D238" s="194" t="s">
        <v>2260</v>
      </c>
      <c r="E238" s="194" t="s">
        <v>242</v>
      </c>
      <c r="F238" s="194">
        <v>13</v>
      </c>
      <c r="H238" s="194" t="s">
        <v>2340</v>
      </c>
      <c r="I238" s="194" t="s">
        <v>2341</v>
      </c>
      <c r="J238" s="194" t="s">
        <v>2342</v>
      </c>
      <c r="K238" s="194" t="s">
        <v>2343</v>
      </c>
    </row>
    <row r="239" spans="1:11">
      <c r="A239" s="194" t="s">
        <v>176</v>
      </c>
      <c r="B239" s="194" t="s">
        <v>2260</v>
      </c>
      <c r="C239" s="194">
        <v>41001</v>
      </c>
      <c r="D239" s="194" t="s">
        <v>2260</v>
      </c>
      <c r="E239" s="194" t="s">
        <v>242</v>
      </c>
      <c r="F239" s="194">
        <v>13</v>
      </c>
      <c r="G239" s="194" t="s">
        <v>2344</v>
      </c>
      <c r="H239" s="194" t="s">
        <v>2345</v>
      </c>
      <c r="I239" s="194" t="s">
        <v>2346</v>
      </c>
      <c r="J239" s="194" t="s">
        <v>2347</v>
      </c>
      <c r="K239" s="194" t="s">
        <v>2348</v>
      </c>
    </row>
    <row r="240" spans="1:11">
      <c r="A240" s="194" t="s">
        <v>176</v>
      </c>
      <c r="B240" s="194" t="s">
        <v>2260</v>
      </c>
      <c r="C240" s="194">
        <v>41001</v>
      </c>
      <c r="D240" s="194" t="s">
        <v>2260</v>
      </c>
      <c r="E240" s="194" t="s">
        <v>242</v>
      </c>
      <c r="F240" s="194">
        <v>13</v>
      </c>
      <c r="H240" s="194" t="s">
        <v>273</v>
      </c>
      <c r="I240" s="194" t="s">
        <v>2332</v>
      </c>
      <c r="J240" s="194" t="s">
        <v>2349</v>
      </c>
      <c r="K240" s="194" t="s">
        <v>2350</v>
      </c>
    </row>
    <row r="241" spans="1:11">
      <c r="A241" s="194" t="s">
        <v>176</v>
      </c>
      <c r="B241" s="194" t="s">
        <v>2301</v>
      </c>
      <c r="C241" s="194">
        <v>41001</v>
      </c>
      <c r="D241" s="194" t="s">
        <v>2260</v>
      </c>
      <c r="E241" s="194" t="s">
        <v>237</v>
      </c>
      <c r="F241" s="194">
        <v>28</v>
      </c>
      <c r="H241" s="194" t="s">
        <v>2351</v>
      </c>
      <c r="I241" s="194" t="s">
        <v>2352</v>
      </c>
      <c r="J241" s="194" t="s">
        <v>2353</v>
      </c>
      <c r="K241" s="194" t="s">
        <v>2354</v>
      </c>
    </row>
    <row r="242" spans="1:11">
      <c r="A242" s="194" t="s">
        <v>176</v>
      </c>
      <c r="B242" s="194" t="s">
        <v>2301</v>
      </c>
      <c r="C242" s="194">
        <v>41001</v>
      </c>
      <c r="D242" s="194" t="s">
        <v>2260</v>
      </c>
      <c r="E242" s="194" t="s">
        <v>237</v>
      </c>
      <c r="F242" s="194">
        <v>56</v>
      </c>
      <c r="H242" s="194" t="s">
        <v>2355</v>
      </c>
      <c r="I242" s="194" t="s">
        <v>2356</v>
      </c>
      <c r="J242" s="194" t="s">
        <v>2357</v>
      </c>
      <c r="K242" s="194" t="s">
        <v>2358</v>
      </c>
    </row>
    <row r="243" spans="1:11">
      <c r="A243" s="194" t="s">
        <v>176</v>
      </c>
      <c r="B243" s="194" t="s">
        <v>2301</v>
      </c>
      <c r="C243" s="194">
        <v>41001</v>
      </c>
      <c r="D243" s="194" t="s">
        <v>2260</v>
      </c>
      <c r="E243" s="194" t="s">
        <v>237</v>
      </c>
      <c r="F243" s="194">
        <v>56</v>
      </c>
      <c r="H243" s="194" t="s">
        <v>269</v>
      </c>
      <c r="I243" s="194" t="s">
        <v>2359</v>
      </c>
      <c r="J243" s="194" t="s">
        <v>2321</v>
      </c>
      <c r="K243" s="194" t="s">
        <v>2360</v>
      </c>
    </row>
    <row r="244" spans="1:11">
      <c r="A244" s="194" t="s">
        <v>176</v>
      </c>
      <c r="B244" s="194" t="s">
        <v>2301</v>
      </c>
      <c r="C244" s="194">
        <v>41001</v>
      </c>
      <c r="D244" s="194" t="s">
        <v>2260</v>
      </c>
      <c r="E244" s="194" t="s">
        <v>247</v>
      </c>
      <c r="F244" s="194">
        <v>50</v>
      </c>
      <c r="H244" s="194" t="s">
        <v>2361</v>
      </c>
      <c r="I244" s="194" t="s">
        <v>2362</v>
      </c>
      <c r="J244" s="194" t="s">
        <v>2363</v>
      </c>
      <c r="K244" s="194" t="s">
        <v>2364</v>
      </c>
    </row>
    <row r="245" spans="1:11">
      <c r="A245" s="194" t="s">
        <v>176</v>
      </c>
      <c r="B245" s="194" t="s">
        <v>2301</v>
      </c>
      <c r="C245" s="194">
        <v>41001</v>
      </c>
      <c r="D245" s="194" t="s">
        <v>2260</v>
      </c>
      <c r="E245" s="194" t="s">
        <v>247</v>
      </c>
      <c r="F245" s="194">
        <v>50</v>
      </c>
      <c r="H245" s="194" t="s">
        <v>2365</v>
      </c>
      <c r="I245" s="194" t="s">
        <v>2366</v>
      </c>
      <c r="J245" s="194" t="s">
        <v>2367</v>
      </c>
      <c r="K245" s="194" t="s">
        <v>2368</v>
      </c>
    </row>
    <row r="246" spans="1:11">
      <c r="A246" s="194" t="s">
        <v>176</v>
      </c>
      <c r="B246" s="194" t="s">
        <v>2260</v>
      </c>
      <c r="C246" s="194">
        <v>41001</v>
      </c>
      <c r="D246" s="194" t="s">
        <v>2260</v>
      </c>
      <c r="E246" s="194" t="s">
        <v>237</v>
      </c>
      <c r="F246" s="194">
        <v>28</v>
      </c>
      <c r="H246" s="194" t="s">
        <v>2369</v>
      </c>
      <c r="I246" s="194" t="s">
        <v>2370</v>
      </c>
      <c r="J246" s="194" t="s">
        <v>2371</v>
      </c>
      <c r="K246" s="194" t="s">
        <v>2372</v>
      </c>
    </row>
    <row r="247" spans="1:11">
      <c r="A247" s="194" t="s">
        <v>176</v>
      </c>
      <c r="B247" s="194" t="s">
        <v>2260</v>
      </c>
      <c r="C247" s="194">
        <v>41001</v>
      </c>
      <c r="D247" s="194" t="s">
        <v>2260</v>
      </c>
      <c r="E247" s="194" t="s">
        <v>237</v>
      </c>
      <c r="F247" s="194">
        <v>42</v>
      </c>
      <c r="H247" s="194" t="s">
        <v>2336</v>
      </c>
      <c r="I247" s="194" t="s">
        <v>2373</v>
      </c>
      <c r="J247" s="194" t="s">
        <v>2374</v>
      </c>
      <c r="K247" s="194" t="s">
        <v>2375</v>
      </c>
    </row>
    <row r="248" spans="1:11">
      <c r="A248" s="194" t="s">
        <v>176</v>
      </c>
      <c r="B248" s="194" t="s">
        <v>2260</v>
      </c>
      <c r="C248" s="194">
        <v>41001</v>
      </c>
      <c r="D248" s="194" t="s">
        <v>2260</v>
      </c>
      <c r="E248" s="194" t="s">
        <v>247</v>
      </c>
      <c r="F248" s="194">
        <v>35</v>
      </c>
      <c r="H248" s="194" t="s">
        <v>2376</v>
      </c>
      <c r="I248" s="194" t="s">
        <v>2377</v>
      </c>
      <c r="J248" s="194" t="s">
        <v>2378</v>
      </c>
      <c r="K248" s="194" t="s">
        <v>2379</v>
      </c>
    </row>
    <row r="249" spans="1:11">
      <c r="A249" s="194" t="s">
        <v>176</v>
      </c>
      <c r="B249" s="194" t="s">
        <v>2260</v>
      </c>
      <c r="C249" s="194">
        <v>41001</v>
      </c>
      <c r="D249" s="194" t="s">
        <v>2260</v>
      </c>
      <c r="E249" s="194" t="s">
        <v>247</v>
      </c>
      <c r="F249" s="194">
        <v>85</v>
      </c>
      <c r="H249" s="194" t="s">
        <v>2380</v>
      </c>
      <c r="I249" s="194" t="s">
        <v>2381</v>
      </c>
      <c r="J249" s="194" t="s">
        <v>2382</v>
      </c>
      <c r="K249" s="194" t="s">
        <v>2383</v>
      </c>
    </row>
    <row r="250" spans="1:11">
      <c r="A250" s="194" t="s">
        <v>176</v>
      </c>
      <c r="B250" s="194" t="s">
        <v>2384</v>
      </c>
      <c r="C250" s="194">
        <v>41001</v>
      </c>
      <c r="D250" s="194" t="s">
        <v>2260</v>
      </c>
      <c r="E250" s="194" t="s">
        <v>237</v>
      </c>
      <c r="F250" s="194">
        <v>28</v>
      </c>
      <c r="H250" s="194" t="s">
        <v>2385</v>
      </c>
      <c r="I250" s="194" t="s">
        <v>2386</v>
      </c>
      <c r="J250" s="194" t="s">
        <v>2387</v>
      </c>
      <c r="K250" s="194" t="s">
        <v>2388</v>
      </c>
    </row>
    <row r="251" spans="1:11">
      <c r="A251" s="194" t="s">
        <v>176</v>
      </c>
      <c r="B251" s="194" t="s">
        <v>2389</v>
      </c>
      <c r="C251" s="194">
        <v>41001</v>
      </c>
      <c r="D251" s="194" t="s">
        <v>2260</v>
      </c>
      <c r="E251" s="194" t="s">
        <v>237</v>
      </c>
      <c r="F251" s="194">
        <v>42</v>
      </c>
      <c r="H251" s="194" t="s">
        <v>2390</v>
      </c>
      <c r="I251" s="194" t="s">
        <v>2391</v>
      </c>
      <c r="J251" s="194" t="s">
        <v>2392</v>
      </c>
      <c r="K251" s="194" t="s">
        <v>2393</v>
      </c>
    </row>
    <row r="252" spans="1:11">
      <c r="A252" s="194" t="s">
        <v>176</v>
      </c>
      <c r="B252" s="194" t="s">
        <v>2301</v>
      </c>
      <c r="C252" s="194">
        <v>41001</v>
      </c>
      <c r="D252" s="194" t="s">
        <v>2260</v>
      </c>
      <c r="E252" s="194" t="s">
        <v>256</v>
      </c>
      <c r="F252" s="194">
        <v>50</v>
      </c>
      <c r="G252" s="194" t="s">
        <v>2394</v>
      </c>
      <c r="H252" s="194" t="s">
        <v>418</v>
      </c>
      <c r="I252" s="194" t="s">
        <v>2395</v>
      </c>
      <c r="J252" s="194" t="s">
        <v>2396</v>
      </c>
      <c r="K252" s="194" t="s">
        <v>2397</v>
      </c>
    </row>
    <row r="253" spans="1:11">
      <c r="A253" s="194" t="s">
        <v>176</v>
      </c>
      <c r="B253" s="194" t="s">
        <v>2301</v>
      </c>
      <c r="C253" s="194">
        <v>41001</v>
      </c>
      <c r="D253" s="194" t="s">
        <v>2260</v>
      </c>
      <c r="E253" s="194" t="s">
        <v>256</v>
      </c>
      <c r="F253" s="194">
        <v>50</v>
      </c>
      <c r="G253" s="194" t="s">
        <v>2398</v>
      </c>
      <c r="H253" s="194" t="s">
        <v>2399</v>
      </c>
      <c r="I253" s="194" t="s">
        <v>2400</v>
      </c>
      <c r="J253" s="194" t="s">
        <v>2401</v>
      </c>
      <c r="K253" s="194" t="s">
        <v>2402</v>
      </c>
    </row>
    <row r="254" spans="1:11">
      <c r="A254" s="194" t="s">
        <v>176</v>
      </c>
      <c r="B254" s="194" t="s">
        <v>2301</v>
      </c>
      <c r="C254" s="194">
        <v>41001</v>
      </c>
      <c r="D254" s="194" t="s">
        <v>2260</v>
      </c>
      <c r="E254" s="194" t="s">
        <v>256</v>
      </c>
      <c r="F254" s="194">
        <v>150</v>
      </c>
      <c r="G254" s="194" t="s">
        <v>2276</v>
      </c>
      <c r="H254" s="194" t="s">
        <v>2403</v>
      </c>
      <c r="I254" s="194" t="s">
        <v>2404</v>
      </c>
      <c r="J254" s="194" t="s">
        <v>2279</v>
      </c>
      <c r="K254" s="194" t="s">
        <v>2405</v>
      </c>
    </row>
    <row r="255" spans="1:11">
      <c r="A255" s="194" t="s">
        <v>176</v>
      </c>
      <c r="B255" s="194" t="s">
        <v>2260</v>
      </c>
      <c r="C255" s="194">
        <v>41001</v>
      </c>
      <c r="D255" s="194" t="s">
        <v>2260</v>
      </c>
      <c r="E255" s="194" t="s">
        <v>256</v>
      </c>
      <c r="F255" s="194">
        <v>50</v>
      </c>
      <c r="G255" s="194" t="s">
        <v>2406</v>
      </c>
      <c r="H255" s="194" t="s">
        <v>2407</v>
      </c>
      <c r="I255" s="194" t="s">
        <v>2408</v>
      </c>
      <c r="J255" s="194" t="s">
        <v>2409</v>
      </c>
      <c r="K255" s="194" t="s">
        <v>2410</v>
      </c>
    </row>
    <row r="256" spans="1:11">
      <c r="A256" s="194" t="s">
        <v>176</v>
      </c>
      <c r="B256" s="194" t="s">
        <v>2260</v>
      </c>
      <c r="C256" s="194">
        <v>41001</v>
      </c>
      <c r="D256" s="194" t="s">
        <v>2260</v>
      </c>
      <c r="E256" s="194" t="s">
        <v>256</v>
      </c>
      <c r="F256" s="194">
        <v>50</v>
      </c>
      <c r="G256" s="194" t="s">
        <v>2411</v>
      </c>
      <c r="H256" s="194" t="s">
        <v>2412</v>
      </c>
      <c r="I256" s="194" t="s">
        <v>2413</v>
      </c>
      <c r="J256" s="194" t="s">
        <v>2414</v>
      </c>
      <c r="K256" s="194" t="s">
        <v>2415</v>
      </c>
    </row>
    <row r="257" spans="1:11">
      <c r="A257" s="194" t="s">
        <v>176</v>
      </c>
      <c r="B257" s="194" t="s">
        <v>2260</v>
      </c>
      <c r="C257" s="194">
        <v>41001</v>
      </c>
      <c r="D257" s="194" t="s">
        <v>2260</v>
      </c>
      <c r="E257" s="194" t="s">
        <v>256</v>
      </c>
      <c r="F257" s="194">
        <v>55</v>
      </c>
      <c r="G257" s="194" t="s">
        <v>2416</v>
      </c>
      <c r="H257" s="194" t="s">
        <v>2417</v>
      </c>
      <c r="I257" s="194" t="s">
        <v>2418</v>
      </c>
      <c r="J257" s="194" t="s">
        <v>2419</v>
      </c>
      <c r="K257" s="194" t="s">
        <v>2420</v>
      </c>
    </row>
    <row r="258" spans="1:11">
      <c r="A258" s="194" t="s">
        <v>179</v>
      </c>
      <c r="B258" s="194" t="s">
        <v>260</v>
      </c>
      <c r="C258" s="194" t="s">
        <v>1430</v>
      </c>
      <c r="D258" s="194" t="s">
        <v>2421</v>
      </c>
      <c r="E258" s="194" t="s">
        <v>237</v>
      </c>
      <c r="F258" s="194">
        <v>36</v>
      </c>
      <c r="H258" s="194" t="s">
        <v>2422</v>
      </c>
      <c r="I258" s="194" t="s">
        <v>2423</v>
      </c>
      <c r="J258" s="194" t="s">
        <v>2424</v>
      </c>
      <c r="K258" s="194" t="s">
        <v>2425</v>
      </c>
    </row>
    <row r="259" spans="1:11">
      <c r="A259" s="194" t="s">
        <v>179</v>
      </c>
      <c r="B259" s="194" t="s">
        <v>2426</v>
      </c>
      <c r="C259" s="194">
        <v>52203</v>
      </c>
      <c r="D259" s="194" t="s">
        <v>2421</v>
      </c>
      <c r="E259" s="194" t="s">
        <v>248</v>
      </c>
      <c r="F259" s="194">
        <v>12</v>
      </c>
      <c r="G259" s="194" t="s">
        <v>2427</v>
      </c>
      <c r="H259" s="194" t="s">
        <v>2428</v>
      </c>
      <c r="I259" s="194" t="s">
        <v>2429</v>
      </c>
      <c r="J259" s="194" t="s">
        <v>1439</v>
      </c>
      <c r="K259" s="194" t="s">
        <v>2430</v>
      </c>
    </row>
    <row r="260" spans="1:11">
      <c r="A260" s="194" t="s">
        <v>179</v>
      </c>
      <c r="B260" s="194" t="s">
        <v>2426</v>
      </c>
      <c r="C260" s="194">
        <v>52203</v>
      </c>
      <c r="D260" s="194" t="s">
        <v>2421</v>
      </c>
      <c r="E260" s="194" t="s">
        <v>248</v>
      </c>
      <c r="F260" s="194">
        <v>12</v>
      </c>
      <c r="G260" s="194" t="s">
        <v>2431</v>
      </c>
      <c r="H260" s="194" t="s">
        <v>2432</v>
      </c>
      <c r="I260" s="194" t="s">
        <v>2433</v>
      </c>
      <c r="J260" s="194" t="s">
        <v>1439</v>
      </c>
      <c r="K260" s="194" t="s">
        <v>2434</v>
      </c>
    </row>
    <row r="261" spans="1:11">
      <c r="A261" s="194" t="s">
        <v>179</v>
      </c>
      <c r="B261" s="194" t="s">
        <v>2426</v>
      </c>
      <c r="C261" s="194">
        <v>52203</v>
      </c>
      <c r="D261" s="194" t="s">
        <v>2421</v>
      </c>
      <c r="E261" s="194" t="s">
        <v>248</v>
      </c>
      <c r="F261" s="194">
        <v>12</v>
      </c>
      <c r="G261" s="194" t="s">
        <v>2435</v>
      </c>
      <c r="H261" s="194" t="s">
        <v>2436</v>
      </c>
      <c r="I261" s="194" t="s">
        <v>2437</v>
      </c>
      <c r="J261" s="194" t="s">
        <v>1439</v>
      </c>
      <c r="K261" s="194" t="s">
        <v>2438</v>
      </c>
    </row>
    <row r="262" spans="1:11">
      <c r="A262" s="194" t="s">
        <v>179</v>
      </c>
      <c r="B262" s="194" t="s">
        <v>2426</v>
      </c>
      <c r="C262" s="194">
        <v>52203</v>
      </c>
      <c r="D262" s="194" t="s">
        <v>2421</v>
      </c>
      <c r="E262" s="194" t="s">
        <v>248</v>
      </c>
      <c r="F262" s="194">
        <v>12</v>
      </c>
      <c r="G262" s="194" t="s">
        <v>2439</v>
      </c>
      <c r="H262" s="194" t="s">
        <v>2440</v>
      </c>
      <c r="I262" s="194" t="s">
        <v>2441</v>
      </c>
      <c r="J262" s="194" t="s">
        <v>1439</v>
      </c>
      <c r="K262" s="194" t="s">
        <v>2442</v>
      </c>
    </row>
    <row r="263" spans="1:11">
      <c r="A263" s="194" t="s">
        <v>179</v>
      </c>
      <c r="B263" s="194" t="s">
        <v>2426</v>
      </c>
      <c r="C263" s="194">
        <v>52203</v>
      </c>
      <c r="D263" s="194" t="s">
        <v>2421</v>
      </c>
      <c r="E263" s="194" t="s">
        <v>248</v>
      </c>
      <c r="F263" s="194">
        <v>12</v>
      </c>
      <c r="G263" s="194" t="s">
        <v>2443</v>
      </c>
      <c r="H263" s="194" t="s">
        <v>571</v>
      </c>
      <c r="I263" s="194" t="s">
        <v>2444</v>
      </c>
      <c r="J263" s="194" t="s">
        <v>1439</v>
      </c>
      <c r="K263" s="194" t="s">
        <v>2445</v>
      </c>
    </row>
    <row r="264" spans="1:11">
      <c r="A264" s="194" t="s">
        <v>179</v>
      </c>
      <c r="B264" s="194" t="s">
        <v>2426</v>
      </c>
      <c r="C264" s="194">
        <v>52203</v>
      </c>
      <c r="D264" s="194" t="s">
        <v>2421</v>
      </c>
      <c r="E264" s="194" t="s">
        <v>248</v>
      </c>
      <c r="F264" s="194">
        <v>12</v>
      </c>
      <c r="G264" s="194" t="s">
        <v>2446</v>
      </c>
      <c r="H264" s="194" t="s">
        <v>2447</v>
      </c>
      <c r="I264" s="194" t="s">
        <v>2448</v>
      </c>
      <c r="J264" s="194" t="s">
        <v>1439</v>
      </c>
      <c r="K264" s="194" t="s">
        <v>2449</v>
      </c>
    </row>
    <row r="265" spans="1:11">
      <c r="A265" s="194" t="s">
        <v>179</v>
      </c>
      <c r="B265" s="194" t="s">
        <v>2426</v>
      </c>
      <c r="C265" s="194">
        <v>52203</v>
      </c>
      <c r="D265" s="194" t="s">
        <v>2421</v>
      </c>
      <c r="E265" s="194" t="s">
        <v>248</v>
      </c>
      <c r="F265" s="194">
        <v>12</v>
      </c>
      <c r="G265" s="194" t="s">
        <v>2450</v>
      </c>
      <c r="H265" s="194" t="s">
        <v>2451</v>
      </c>
      <c r="I265" s="194" t="s">
        <v>2452</v>
      </c>
      <c r="J265" s="194" t="s">
        <v>1439</v>
      </c>
      <c r="K265" s="194" t="s">
        <v>2453</v>
      </c>
    </row>
    <row r="266" spans="1:11">
      <c r="A266" s="194" t="s">
        <v>179</v>
      </c>
      <c r="B266" s="194" t="s">
        <v>2426</v>
      </c>
      <c r="C266" s="194">
        <v>52203</v>
      </c>
      <c r="D266" s="194" t="s">
        <v>2421</v>
      </c>
      <c r="E266" s="194" t="s">
        <v>248</v>
      </c>
      <c r="F266" s="194">
        <v>12</v>
      </c>
      <c r="G266" s="194" t="s">
        <v>2454</v>
      </c>
      <c r="H266" s="194" t="s">
        <v>328</v>
      </c>
      <c r="I266" s="194" t="s">
        <v>2429</v>
      </c>
      <c r="J266" s="194" t="s">
        <v>1439</v>
      </c>
      <c r="K266" s="194" t="s">
        <v>2455</v>
      </c>
    </row>
    <row r="267" spans="1:11">
      <c r="A267" s="194" t="s">
        <v>179</v>
      </c>
      <c r="B267" s="194" t="s">
        <v>2426</v>
      </c>
      <c r="C267" s="194">
        <v>52203</v>
      </c>
      <c r="D267" s="194" t="s">
        <v>2421</v>
      </c>
      <c r="E267" s="194" t="s">
        <v>248</v>
      </c>
      <c r="F267" s="194">
        <v>12</v>
      </c>
      <c r="G267" s="194" t="s">
        <v>2456</v>
      </c>
      <c r="H267" s="194" t="s">
        <v>2457</v>
      </c>
      <c r="I267" s="194" t="s">
        <v>2458</v>
      </c>
      <c r="J267" s="194" t="s">
        <v>1439</v>
      </c>
      <c r="K267" s="194" t="s">
        <v>2459</v>
      </c>
    </row>
    <row r="268" spans="1:11">
      <c r="A268" s="194" t="s">
        <v>179</v>
      </c>
      <c r="B268" s="194" t="s">
        <v>2426</v>
      </c>
      <c r="C268" s="194">
        <v>52203</v>
      </c>
      <c r="D268" s="194" t="s">
        <v>2421</v>
      </c>
      <c r="E268" s="194" t="s">
        <v>248</v>
      </c>
      <c r="F268" s="194">
        <v>12</v>
      </c>
      <c r="G268" s="194" t="s">
        <v>2460</v>
      </c>
      <c r="H268" s="194" t="s">
        <v>2461</v>
      </c>
      <c r="I268" s="194" t="s">
        <v>2462</v>
      </c>
      <c r="J268" s="194" t="s">
        <v>1439</v>
      </c>
      <c r="K268" s="194" t="s">
        <v>2463</v>
      </c>
    </row>
    <row r="269" spans="1:11">
      <c r="A269" s="194" t="s">
        <v>179</v>
      </c>
      <c r="B269" s="194" t="s">
        <v>2426</v>
      </c>
      <c r="C269" s="194">
        <v>52203</v>
      </c>
      <c r="D269" s="194" t="s">
        <v>2421</v>
      </c>
      <c r="E269" s="194" t="s">
        <v>248</v>
      </c>
      <c r="F269" s="194">
        <v>12</v>
      </c>
      <c r="G269" s="194" t="s">
        <v>2464</v>
      </c>
      <c r="H269" s="194" t="s">
        <v>363</v>
      </c>
      <c r="I269" s="194" t="s">
        <v>2465</v>
      </c>
      <c r="J269" s="194" t="s">
        <v>1439</v>
      </c>
      <c r="K269" s="194" t="s">
        <v>2466</v>
      </c>
    </row>
    <row r="270" spans="1:11">
      <c r="A270" s="194" t="s">
        <v>179</v>
      </c>
      <c r="B270" s="194" t="s">
        <v>2426</v>
      </c>
      <c r="C270" s="194">
        <v>52203</v>
      </c>
      <c r="D270" s="194" t="s">
        <v>2421</v>
      </c>
      <c r="E270" s="194" t="s">
        <v>248</v>
      </c>
      <c r="F270" s="194">
        <v>12</v>
      </c>
      <c r="G270" s="194" t="s">
        <v>2467</v>
      </c>
      <c r="H270" s="194" t="s">
        <v>2468</v>
      </c>
      <c r="I270" s="194" t="s">
        <v>2469</v>
      </c>
      <c r="J270" s="194" t="s">
        <v>1439</v>
      </c>
      <c r="K270" s="194" t="s">
        <v>2470</v>
      </c>
    </row>
    <row r="271" spans="1:11">
      <c r="A271" s="194" t="s">
        <v>179</v>
      </c>
      <c r="B271" s="194" t="s">
        <v>2426</v>
      </c>
      <c r="C271" s="194">
        <v>52203</v>
      </c>
      <c r="D271" s="194" t="s">
        <v>2421</v>
      </c>
      <c r="E271" s="194" t="s">
        <v>248</v>
      </c>
      <c r="F271" s="194">
        <v>12</v>
      </c>
      <c r="G271" s="194" t="s">
        <v>2471</v>
      </c>
      <c r="H271" s="194" t="s">
        <v>2472</v>
      </c>
      <c r="I271" s="194" t="s">
        <v>2473</v>
      </c>
      <c r="J271" s="194" t="s">
        <v>1439</v>
      </c>
      <c r="K271" s="194" t="s">
        <v>2474</v>
      </c>
    </row>
    <row r="272" spans="1:11">
      <c r="A272" s="194" t="s">
        <v>179</v>
      </c>
      <c r="B272" s="194" t="s">
        <v>2426</v>
      </c>
      <c r="C272" s="194">
        <v>52203</v>
      </c>
      <c r="D272" s="194" t="s">
        <v>2421</v>
      </c>
      <c r="E272" s="194" t="s">
        <v>248</v>
      </c>
      <c r="F272" s="194">
        <v>12</v>
      </c>
      <c r="G272" s="194" t="s">
        <v>2475</v>
      </c>
      <c r="H272" s="194" t="s">
        <v>396</v>
      </c>
      <c r="I272" s="194" t="s">
        <v>2476</v>
      </c>
      <c r="J272" s="194" t="s">
        <v>1439</v>
      </c>
      <c r="K272" s="194" t="s">
        <v>2477</v>
      </c>
    </row>
    <row r="273" spans="1:11">
      <c r="A273" s="194" t="s">
        <v>179</v>
      </c>
      <c r="B273" s="194" t="s">
        <v>2426</v>
      </c>
      <c r="C273" s="194">
        <v>52203</v>
      </c>
      <c r="D273" s="194" t="s">
        <v>2421</v>
      </c>
      <c r="E273" s="194" t="s">
        <v>248</v>
      </c>
      <c r="F273" s="194">
        <v>12</v>
      </c>
      <c r="G273" s="194" t="s">
        <v>2478</v>
      </c>
      <c r="H273" s="194" t="s">
        <v>2479</v>
      </c>
      <c r="I273" s="194" t="s">
        <v>2480</v>
      </c>
      <c r="J273" s="194" t="s">
        <v>1439</v>
      </c>
      <c r="K273" s="194" t="s">
        <v>2481</v>
      </c>
    </row>
    <row r="274" spans="1:11">
      <c r="A274" s="194" t="s">
        <v>179</v>
      </c>
      <c r="B274" s="194" t="s">
        <v>2426</v>
      </c>
      <c r="C274" s="194">
        <v>52203</v>
      </c>
      <c r="D274" s="194" t="s">
        <v>2421</v>
      </c>
      <c r="E274" s="194" t="s">
        <v>248</v>
      </c>
      <c r="F274" s="194">
        <v>12</v>
      </c>
      <c r="G274" s="194" t="s">
        <v>2482</v>
      </c>
      <c r="H274" s="194" t="s">
        <v>2483</v>
      </c>
      <c r="I274" s="194" t="s">
        <v>2484</v>
      </c>
      <c r="J274" s="194" t="s">
        <v>1439</v>
      </c>
      <c r="K274" s="194" t="s">
        <v>2485</v>
      </c>
    </row>
    <row r="275" spans="1:11">
      <c r="A275" s="194" t="s">
        <v>179</v>
      </c>
      <c r="B275" s="194" t="s">
        <v>2426</v>
      </c>
      <c r="C275" s="194">
        <v>52203</v>
      </c>
      <c r="D275" s="194" t="s">
        <v>2421</v>
      </c>
      <c r="E275" s="194" t="s">
        <v>248</v>
      </c>
      <c r="F275" s="194">
        <v>12</v>
      </c>
      <c r="G275" s="194" t="s">
        <v>2486</v>
      </c>
      <c r="H275" s="194" t="s">
        <v>2487</v>
      </c>
      <c r="I275" s="194" t="s">
        <v>2488</v>
      </c>
      <c r="J275" s="194" t="s">
        <v>1439</v>
      </c>
      <c r="K275" s="194" t="s">
        <v>2489</v>
      </c>
    </row>
    <row r="276" spans="1:11">
      <c r="A276" s="194" t="s">
        <v>179</v>
      </c>
      <c r="B276" s="194" t="s">
        <v>2426</v>
      </c>
      <c r="C276" s="194">
        <v>52203</v>
      </c>
      <c r="D276" s="194" t="s">
        <v>2421</v>
      </c>
      <c r="E276" s="194" t="s">
        <v>248</v>
      </c>
      <c r="F276" s="194">
        <v>12</v>
      </c>
      <c r="G276" s="194" t="s">
        <v>2490</v>
      </c>
      <c r="H276" s="194" t="s">
        <v>2491</v>
      </c>
      <c r="I276" s="194" t="s">
        <v>2492</v>
      </c>
      <c r="J276" s="194" t="s">
        <v>1439</v>
      </c>
      <c r="K276" s="194" t="s">
        <v>2493</v>
      </c>
    </row>
    <row r="277" spans="1:11">
      <c r="A277" s="194" t="s">
        <v>179</v>
      </c>
      <c r="B277" s="194" t="s">
        <v>2426</v>
      </c>
      <c r="C277" s="194">
        <v>52203</v>
      </c>
      <c r="D277" s="194" t="s">
        <v>2421</v>
      </c>
      <c r="E277" s="194" t="s">
        <v>248</v>
      </c>
      <c r="F277" s="194">
        <v>12</v>
      </c>
      <c r="G277" s="194" t="s">
        <v>2494</v>
      </c>
      <c r="H277" s="194" t="s">
        <v>245</v>
      </c>
      <c r="I277" s="194" t="s">
        <v>2476</v>
      </c>
      <c r="J277" s="194" t="s">
        <v>1439</v>
      </c>
      <c r="K277" s="194" t="s">
        <v>2495</v>
      </c>
    </row>
    <row r="278" spans="1:11">
      <c r="A278" s="194" t="s">
        <v>179</v>
      </c>
      <c r="B278" s="194" t="s">
        <v>2426</v>
      </c>
      <c r="C278" s="194">
        <v>52203</v>
      </c>
      <c r="D278" s="194" t="s">
        <v>2421</v>
      </c>
      <c r="E278" s="194" t="s">
        <v>248</v>
      </c>
      <c r="F278" s="194">
        <v>12</v>
      </c>
      <c r="G278" s="194" t="s">
        <v>2496</v>
      </c>
      <c r="H278" s="194" t="s">
        <v>267</v>
      </c>
      <c r="I278" s="194" t="s">
        <v>2476</v>
      </c>
      <c r="J278" s="194" t="s">
        <v>1439</v>
      </c>
      <c r="K278" s="194" t="s">
        <v>2497</v>
      </c>
    </row>
    <row r="279" spans="1:11">
      <c r="A279" s="194" t="s">
        <v>179</v>
      </c>
      <c r="B279" s="194" t="s">
        <v>2426</v>
      </c>
      <c r="C279" s="194">
        <v>52203</v>
      </c>
      <c r="D279" s="194" t="s">
        <v>2421</v>
      </c>
      <c r="E279" s="194" t="s">
        <v>248</v>
      </c>
      <c r="F279" s="194">
        <v>12</v>
      </c>
      <c r="G279" s="194" t="s">
        <v>2498</v>
      </c>
      <c r="H279" s="194" t="s">
        <v>2499</v>
      </c>
      <c r="I279" s="194" t="s">
        <v>2465</v>
      </c>
      <c r="J279" s="194" t="s">
        <v>1439</v>
      </c>
      <c r="K279" s="194" t="s">
        <v>2500</v>
      </c>
    </row>
    <row r="280" spans="1:11">
      <c r="A280" s="194" t="s">
        <v>179</v>
      </c>
      <c r="B280" s="194" t="s">
        <v>2426</v>
      </c>
      <c r="C280" s="194">
        <v>52203</v>
      </c>
      <c r="D280" s="194" t="s">
        <v>2421</v>
      </c>
      <c r="E280" s="194" t="s">
        <v>248</v>
      </c>
      <c r="F280" s="194">
        <v>12</v>
      </c>
      <c r="G280" s="194" t="s">
        <v>2501</v>
      </c>
      <c r="H280" s="194" t="s">
        <v>2436</v>
      </c>
      <c r="I280" s="194" t="s">
        <v>2502</v>
      </c>
      <c r="J280" s="194" t="s">
        <v>1439</v>
      </c>
      <c r="K280" s="194" t="s">
        <v>2503</v>
      </c>
    </row>
    <row r="281" spans="1:11">
      <c r="A281" s="194" t="s">
        <v>179</v>
      </c>
      <c r="B281" s="194" t="s">
        <v>2426</v>
      </c>
      <c r="C281" s="194">
        <v>52203</v>
      </c>
      <c r="D281" s="194" t="s">
        <v>2421</v>
      </c>
      <c r="E281" s="194" t="s">
        <v>248</v>
      </c>
      <c r="F281" s="194">
        <v>12</v>
      </c>
      <c r="G281" s="194" t="s">
        <v>2504</v>
      </c>
      <c r="H281" s="194" t="s">
        <v>2336</v>
      </c>
      <c r="I281" s="194" t="s">
        <v>2505</v>
      </c>
      <c r="J281" s="194" t="s">
        <v>1439</v>
      </c>
      <c r="K281" s="194" t="s">
        <v>2506</v>
      </c>
    </row>
    <row r="282" spans="1:11">
      <c r="A282" s="194" t="s">
        <v>179</v>
      </c>
      <c r="B282" s="194" t="s">
        <v>2426</v>
      </c>
      <c r="C282" s="194">
        <v>52203</v>
      </c>
      <c r="D282" s="194" t="s">
        <v>2421</v>
      </c>
      <c r="E282" s="194" t="s">
        <v>248</v>
      </c>
      <c r="F282" s="194">
        <v>12</v>
      </c>
      <c r="G282" s="194" t="s">
        <v>2507</v>
      </c>
      <c r="H282" s="194" t="s">
        <v>2508</v>
      </c>
      <c r="I282" s="194" t="s">
        <v>2509</v>
      </c>
      <c r="J282" s="194" t="s">
        <v>1439</v>
      </c>
      <c r="K282" s="194" t="s">
        <v>2510</v>
      </c>
    </row>
    <row r="283" spans="1:11">
      <c r="A283" s="194" t="s">
        <v>179</v>
      </c>
      <c r="B283" s="194" t="s">
        <v>2426</v>
      </c>
      <c r="C283" s="194">
        <v>52203</v>
      </c>
      <c r="D283" s="194" t="s">
        <v>2421</v>
      </c>
      <c r="E283" s="194" t="s">
        <v>248</v>
      </c>
      <c r="F283" s="194">
        <v>12</v>
      </c>
      <c r="G283" s="194" t="s">
        <v>2511</v>
      </c>
      <c r="H283" s="194" t="s">
        <v>2512</v>
      </c>
      <c r="I283" s="194" t="s">
        <v>2513</v>
      </c>
      <c r="J283" s="194" t="s">
        <v>1439</v>
      </c>
      <c r="K283" s="194" t="s">
        <v>2514</v>
      </c>
    </row>
    <row r="284" spans="1:11">
      <c r="A284" s="194" t="s">
        <v>179</v>
      </c>
      <c r="B284" s="194" t="s">
        <v>2426</v>
      </c>
      <c r="C284" s="194">
        <v>52203</v>
      </c>
      <c r="D284" s="194" t="s">
        <v>2421</v>
      </c>
      <c r="E284" s="194" t="s">
        <v>248</v>
      </c>
      <c r="F284" s="194">
        <v>12</v>
      </c>
      <c r="G284" s="194" t="s">
        <v>2515</v>
      </c>
      <c r="H284" s="194" t="s">
        <v>275</v>
      </c>
      <c r="I284" s="194" t="s">
        <v>2516</v>
      </c>
      <c r="J284" s="194" t="s">
        <v>1439</v>
      </c>
      <c r="K284" s="194" t="s">
        <v>2517</v>
      </c>
    </row>
    <row r="285" spans="1:11">
      <c r="A285" s="194" t="s">
        <v>179</v>
      </c>
      <c r="B285" s="194" t="s">
        <v>2426</v>
      </c>
      <c r="C285" s="194">
        <v>52203</v>
      </c>
      <c r="D285" s="194" t="s">
        <v>2421</v>
      </c>
      <c r="E285" s="194" t="s">
        <v>248</v>
      </c>
      <c r="F285" s="194">
        <v>12</v>
      </c>
      <c r="G285" s="194" t="s">
        <v>2518</v>
      </c>
      <c r="H285" s="194" t="s">
        <v>2519</v>
      </c>
      <c r="I285" s="194" t="s">
        <v>2520</v>
      </c>
      <c r="J285" s="194" t="s">
        <v>1439</v>
      </c>
      <c r="K285" s="194" t="s">
        <v>2521</v>
      </c>
    </row>
    <row r="286" spans="1:11">
      <c r="A286" s="194" t="s">
        <v>179</v>
      </c>
      <c r="B286" s="194" t="s">
        <v>2426</v>
      </c>
      <c r="C286" s="194">
        <v>52203</v>
      </c>
      <c r="D286" s="194" t="s">
        <v>2421</v>
      </c>
      <c r="E286" s="194" t="s">
        <v>248</v>
      </c>
      <c r="F286" s="194">
        <v>12</v>
      </c>
      <c r="G286" s="194" t="s">
        <v>2522</v>
      </c>
      <c r="H286" s="194" t="s">
        <v>2523</v>
      </c>
      <c r="I286" s="194" t="s">
        <v>2524</v>
      </c>
      <c r="J286" s="194" t="s">
        <v>2525</v>
      </c>
      <c r="K286" s="194" t="s">
        <v>2526</v>
      </c>
    </row>
    <row r="287" spans="1:11">
      <c r="A287" s="194" t="s">
        <v>179</v>
      </c>
      <c r="B287" s="194" t="s">
        <v>2527</v>
      </c>
      <c r="C287" s="194">
        <v>52678</v>
      </c>
      <c r="D287" s="194" t="s">
        <v>2528</v>
      </c>
      <c r="E287" s="194" t="s">
        <v>247</v>
      </c>
      <c r="F287" s="194">
        <v>110</v>
      </c>
      <c r="H287" s="194" t="s">
        <v>2529</v>
      </c>
      <c r="I287" s="194" t="s">
        <v>2530</v>
      </c>
      <c r="J287" s="194" t="s">
        <v>2531</v>
      </c>
      <c r="K287" s="194" t="s">
        <v>2532</v>
      </c>
    </row>
    <row r="288" spans="1:11">
      <c r="A288" s="194" t="s">
        <v>179</v>
      </c>
      <c r="B288" s="194" t="s">
        <v>2527</v>
      </c>
      <c r="C288" s="194">
        <v>52678</v>
      </c>
      <c r="D288" s="194" t="s">
        <v>2528</v>
      </c>
      <c r="E288" s="194" t="s">
        <v>248</v>
      </c>
      <c r="F288" s="194">
        <v>12</v>
      </c>
      <c r="G288" s="194" t="s">
        <v>2533</v>
      </c>
      <c r="H288" s="194" t="s">
        <v>2534</v>
      </c>
      <c r="I288" s="194" t="s">
        <v>2535</v>
      </c>
      <c r="J288" s="194" t="s">
        <v>2536</v>
      </c>
      <c r="K288" s="194" t="s">
        <v>2537</v>
      </c>
    </row>
    <row r="289" spans="1:11">
      <c r="A289" s="194" t="s">
        <v>179</v>
      </c>
      <c r="B289" s="194" t="s">
        <v>2527</v>
      </c>
      <c r="C289" s="194">
        <v>52678</v>
      </c>
      <c r="D289" s="194" t="s">
        <v>2528</v>
      </c>
      <c r="E289" s="194" t="s">
        <v>248</v>
      </c>
      <c r="F289" s="194">
        <v>12</v>
      </c>
      <c r="G289" s="194" t="s">
        <v>2538</v>
      </c>
      <c r="H289" s="194" t="s">
        <v>2539</v>
      </c>
      <c r="I289" s="194" t="s">
        <v>2540</v>
      </c>
      <c r="J289" s="194" t="s">
        <v>2541</v>
      </c>
      <c r="K289" s="194" t="s">
        <v>2542</v>
      </c>
    </row>
    <row r="290" spans="1:11">
      <c r="A290" s="194" t="s">
        <v>179</v>
      </c>
      <c r="B290" s="194" t="s">
        <v>2527</v>
      </c>
      <c r="C290" s="194">
        <v>52678</v>
      </c>
      <c r="D290" s="194" t="s">
        <v>2528</v>
      </c>
      <c r="E290" s="194" t="s">
        <v>248</v>
      </c>
      <c r="F290" s="194">
        <v>12</v>
      </c>
      <c r="G290" s="194" t="s">
        <v>2543</v>
      </c>
      <c r="H290" s="194" t="s">
        <v>2544</v>
      </c>
      <c r="I290" s="194" t="s">
        <v>2545</v>
      </c>
      <c r="J290" s="194" t="s">
        <v>2546</v>
      </c>
      <c r="K290" s="194" t="s">
        <v>2547</v>
      </c>
    </row>
    <row r="291" spans="1:11">
      <c r="A291" s="194" t="s">
        <v>179</v>
      </c>
      <c r="B291" s="194" t="s">
        <v>2527</v>
      </c>
      <c r="C291" s="194">
        <v>52678</v>
      </c>
      <c r="D291" s="194" t="s">
        <v>2528</v>
      </c>
      <c r="E291" s="194" t="s">
        <v>248</v>
      </c>
      <c r="F291" s="194">
        <v>12</v>
      </c>
      <c r="G291" s="194" t="s">
        <v>2548</v>
      </c>
      <c r="H291" s="194" t="s">
        <v>429</v>
      </c>
      <c r="I291" s="194" t="s">
        <v>2549</v>
      </c>
      <c r="J291" s="194" t="s">
        <v>2550</v>
      </c>
      <c r="K291" s="194" t="s">
        <v>2551</v>
      </c>
    </row>
    <row r="292" spans="1:11">
      <c r="A292" s="194" t="s">
        <v>179</v>
      </c>
      <c r="B292" s="194" t="s">
        <v>2527</v>
      </c>
      <c r="C292" s="194">
        <v>52678</v>
      </c>
      <c r="D292" s="194" t="s">
        <v>2528</v>
      </c>
      <c r="E292" s="194" t="s">
        <v>248</v>
      </c>
      <c r="F292" s="194">
        <v>12</v>
      </c>
      <c r="G292" s="194" t="s">
        <v>2552</v>
      </c>
      <c r="H292" s="194" t="s">
        <v>2553</v>
      </c>
      <c r="I292" s="194" t="s">
        <v>2554</v>
      </c>
      <c r="J292" s="194" t="s">
        <v>2555</v>
      </c>
      <c r="K292" s="194" t="s">
        <v>2556</v>
      </c>
    </row>
    <row r="293" spans="1:11">
      <c r="A293" s="194" t="s">
        <v>179</v>
      </c>
      <c r="B293" s="194" t="s">
        <v>2527</v>
      </c>
      <c r="C293" s="194">
        <v>52678</v>
      </c>
      <c r="D293" s="194" t="s">
        <v>2528</v>
      </c>
      <c r="E293" s="194" t="s">
        <v>248</v>
      </c>
      <c r="F293" s="194">
        <v>12</v>
      </c>
      <c r="G293" s="194" t="s">
        <v>2557</v>
      </c>
      <c r="H293" s="194" t="s">
        <v>2558</v>
      </c>
      <c r="I293" s="194" t="s">
        <v>2559</v>
      </c>
      <c r="J293" s="194" t="s">
        <v>2560</v>
      </c>
      <c r="K293" s="194" t="s">
        <v>2561</v>
      </c>
    </row>
    <row r="294" spans="1:11">
      <c r="A294" s="194" t="s">
        <v>179</v>
      </c>
      <c r="B294" s="194" t="s">
        <v>2527</v>
      </c>
      <c r="C294" s="194">
        <v>52678</v>
      </c>
      <c r="D294" s="194" t="s">
        <v>2528</v>
      </c>
      <c r="E294" s="194" t="s">
        <v>248</v>
      </c>
      <c r="F294" s="194">
        <v>12</v>
      </c>
      <c r="G294" s="194" t="s">
        <v>2562</v>
      </c>
      <c r="H294" s="194" t="s">
        <v>2563</v>
      </c>
      <c r="I294" s="194" t="s">
        <v>2564</v>
      </c>
      <c r="J294" s="194" t="s">
        <v>2565</v>
      </c>
      <c r="K294" s="194" t="s">
        <v>2566</v>
      </c>
    </row>
    <row r="295" spans="1:11">
      <c r="A295" s="194" t="s">
        <v>179</v>
      </c>
      <c r="B295" s="194" t="s">
        <v>2527</v>
      </c>
      <c r="C295" s="194">
        <v>52678</v>
      </c>
      <c r="D295" s="194" t="s">
        <v>2528</v>
      </c>
      <c r="E295" s="194" t="s">
        <v>248</v>
      </c>
      <c r="F295" s="194">
        <v>12</v>
      </c>
      <c r="G295" s="194" t="s">
        <v>2567</v>
      </c>
      <c r="H295" s="194" t="s">
        <v>281</v>
      </c>
      <c r="I295" s="194" t="s">
        <v>2568</v>
      </c>
      <c r="J295" s="194" t="s">
        <v>2569</v>
      </c>
      <c r="K295" s="194" t="s">
        <v>2570</v>
      </c>
    </row>
    <row r="296" spans="1:11">
      <c r="A296" s="194" t="s">
        <v>179</v>
      </c>
      <c r="B296" s="194" t="s">
        <v>2527</v>
      </c>
      <c r="C296" s="194">
        <v>52678</v>
      </c>
      <c r="D296" s="194" t="s">
        <v>2528</v>
      </c>
      <c r="E296" s="194" t="s">
        <v>248</v>
      </c>
      <c r="F296" s="194">
        <v>12</v>
      </c>
      <c r="G296" s="194" t="s">
        <v>2571</v>
      </c>
      <c r="H296" s="194" t="s">
        <v>2572</v>
      </c>
      <c r="I296" s="194" t="s">
        <v>2573</v>
      </c>
      <c r="J296" s="194" t="s">
        <v>2574</v>
      </c>
      <c r="K296" s="194" t="s">
        <v>2575</v>
      </c>
    </row>
    <row r="297" spans="1:11">
      <c r="A297" s="194" t="s">
        <v>179</v>
      </c>
      <c r="B297" s="194" t="s">
        <v>2527</v>
      </c>
      <c r="C297" s="194">
        <v>52678</v>
      </c>
      <c r="D297" s="194" t="s">
        <v>2528</v>
      </c>
      <c r="E297" s="194" t="s">
        <v>248</v>
      </c>
      <c r="F297" s="194">
        <v>12</v>
      </c>
      <c r="G297" s="194" t="s">
        <v>2576</v>
      </c>
      <c r="H297" s="194" t="s">
        <v>2577</v>
      </c>
      <c r="I297" s="194" t="s">
        <v>2578</v>
      </c>
      <c r="J297" s="194" t="s">
        <v>2579</v>
      </c>
      <c r="K297" s="194" t="s">
        <v>2580</v>
      </c>
    </row>
    <row r="298" spans="1:11">
      <c r="A298" s="194" t="s">
        <v>179</v>
      </c>
      <c r="B298" s="194" t="s">
        <v>2527</v>
      </c>
      <c r="C298" s="194">
        <v>52678</v>
      </c>
      <c r="D298" s="194" t="s">
        <v>2528</v>
      </c>
      <c r="E298" s="194" t="s">
        <v>248</v>
      </c>
      <c r="F298" s="194">
        <v>12</v>
      </c>
      <c r="G298" s="194" t="s">
        <v>2581</v>
      </c>
      <c r="H298" s="194" t="s">
        <v>281</v>
      </c>
      <c r="I298" s="194" t="s">
        <v>2582</v>
      </c>
      <c r="J298" s="194" t="s">
        <v>2583</v>
      </c>
      <c r="K298" s="194" t="s">
        <v>2584</v>
      </c>
    </row>
    <row r="299" spans="1:11">
      <c r="A299" s="194" t="s">
        <v>179</v>
      </c>
      <c r="B299" s="194" t="s">
        <v>2527</v>
      </c>
      <c r="C299" s="194">
        <v>52678</v>
      </c>
      <c r="D299" s="194" t="s">
        <v>2528</v>
      </c>
      <c r="E299" s="194" t="s">
        <v>248</v>
      </c>
      <c r="F299" s="194">
        <v>12</v>
      </c>
      <c r="G299" s="194" t="s">
        <v>2585</v>
      </c>
      <c r="H299" s="194" t="s">
        <v>2586</v>
      </c>
      <c r="I299" s="194" t="s">
        <v>2587</v>
      </c>
      <c r="J299" s="194" t="s">
        <v>2569</v>
      </c>
      <c r="K299" s="194" t="s">
        <v>2588</v>
      </c>
    </row>
    <row r="300" spans="1:11">
      <c r="A300" s="194" t="s">
        <v>179</v>
      </c>
      <c r="B300" s="194" t="s">
        <v>2527</v>
      </c>
      <c r="C300" s="194">
        <v>52678</v>
      </c>
      <c r="D300" s="194" t="s">
        <v>2528</v>
      </c>
      <c r="E300" s="194" t="s">
        <v>248</v>
      </c>
      <c r="F300" s="194">
        <v>12</v>
      </c>
      <c r="G300" s="194" t="s">
        <v>2589</v>
      </c>
      <c r="H300" s="194" t="s">
        <v>309</v>
      </c>
      <c r="I300" s="194" t="s">
        <v>2590</v>
      </c>
      <c r="J300" s="194" t="s">
        <v>250</v>
      </c>
      <c r="K300" s="194" t="s">
        <v>2591</v>
      </c>
    </row>
    <row r="301" spans="1:11">
      <c r="A301" s="194" t="s">
        <v>179</v>
      </c>
      <c r="B301" s="194" t="s">
        <v>2527</v>
      </c>
      <c r="C301" s="194">
        <v>52678</v>
      </c>
      <c r="D301" s="194" t="s">
        <v>2528</v>
      </c>
      <c r="E301" s="194" t="s">
        <v>248</v>
      </c>
      <c r="F301" s="194">
        <v>12</v>
      </c>
      <c r="G301" s="194" t="s">
        <v>2592</v>
      </c>
      <c r="H301" s="194" t="s">
        <v>2593</v>
      </c>
      <c r="I301" s="194" t="s">
        <v>2594</v>
      </c>
      <c r="J301" s="194" t="s">
        <v>250</v>
      </c>
      <c r="K301" s="194" t="s">
        <v>2595</v>
      </c>
    </row>
    <row r="302" spans="1:11">
      <c r="A302" s="194" t="s">
        <v>179</v>
      </c>
      <c r="B302" s="194" t="s">
        <v>2527</v>
      </c>
      <c r="C302" s="194">
        <v>52678</v>
      </c>
      <c r="D302" s="194" t="s">
        <v>2528</v>
      </c>
      <c r="E302" s="194" t="s">
        <v>248</v>
      </c>
      <c r="F302" s="194">
        <v>12</v>
      </c>
      <c r="G302" s="194" t="s">
        <v>2596</v>
      </c>
      <c r="H302" s="194" t="s">
        <v>2499</v>
      </c>
      <c r="I302" s="194" t="s">
        <v>2597</v>
      </c>
      <c r="J302" s="194" t="s">
        <v>250</v>
      </c>
      <c r="K302" s="194" t="s">
        <v>2598</v>
      </c>
    </row>
    <row r="303" spans="1:11">
      <c r="A303" s="194" t="s">
        <v>179</v>
      </c>
      <c r="B303" s="194" t="s">
        <v>2527</v>
      </c>
      <c r="C303" s="194">
        <v>52678</v>
      </c>
      <c r="D303" s="194" t="s">
        <v>2528</v>
      </c>
      <c r="E303" s="194" t="s">
        <v>248</v>
      </c>
      <c r="F303" s="194">
        <v>12</v>
      </c>
      <c r="G303" s="194" t="s">
        <v>2599</v>
      </c>
      <c r="H303" s="194" t="s">
        <v>370</v>
      </c>
      <c r="I303" s="194" t="s">
        <v>2600</v>
      </c>
      <c r="J303" s="194" t="s">
        <v>250</v>
      </c>
      <c r="K303" s="194" t="s">
        <v>2601</v>
      </c>
    </row>
    <row r="304" spans="1:11">
      <c r="A304" s="194" t="s">
        <v>179</v>
      </c>
      <c r="B304" s="194" t="s">
        <v>2527</v>
      </c>
      <c r="C304" s="194">
        <v>52678</v>
      </c>
      <c r="D304" s="194" t="s">
        <v>2528</v>
      </c>
      <c r="E304" s="194" t="s">
        <v>248</v>
      </c>
      <c r="F304" s="194">
        <v>12</v>
      </c>
      <c r="G304" s="194" t="s">
        <v>2602</v>
      </c>
      <c r="H304" s="194" t="s">
        <v>2603</v>
      </c>
      <c r="I304" s="194" t="s">
        <v>2604</v>
      </c>
      <c r="J304" s="194" t="s">
        <v>250</v>
      </c>
      <c r="K304" s="194" t="s">
        <v>2588</v>
      </c>
    </row>
    <row r="305" spans="1:11">
      <c r="A305" s="194" t="s">
        <v>179</v>
      </c>
      <c r="B305" s="194" t="s">
        <v>2527</v>
      </c>
      <c r="C305" s="194">
        <v>52678</v>
      </c>
      <c r="D305" s="194" t="s">
        <v>2528</v>
      </c>
      <c r="E305" s="194" t="s">
        <v>248</v>
      </c>
      <c r="F305" s="194">
        <v>12</v>
      </c>
      <c r="G305" s="194" t="s">
        <v>2605</v>
      </c>
      <c r="H305" s="194" t="s">
        <v>2606</v>
      </c>
      <c r="I305" s="194" t="s">
        <v>2607</v>
      </c>
      <c r="J305" s="194" t="s">
        <v>250</v>
      </c>
      <c r="K305" s="194" t="s">
        <v>2608</v>
      </c>
    </row>
    <row r="306" spans="1:11">
      <c r="A306" s="194" t="s">
        <v>179</v>
      </c>
      <c r="B306" s="194" t="s">
        <v>2527</v>
      </c>
      <c r="C306" s="194">
        <v>52678</v>
      </c>
      <c r="D306" s="194" t="s">
        <v>2528</v>
      </c>
      <c r="E306" s="194" t="s">
        <v>248</v>
      </c>
      <c r="F306" s="194">
        <v>12</v>
      </c>
      <c r="G306" s="194" t="s">
        <v>2609</v>
      </c>
      <c r="H306" s="194" t="s">
        <v>2610</v>
      </c>
      <c r="I306" s="194" t="s">
        <v>2611</v>
      </c>
      <c r="K306" s="194" t="s">
        <v>2612</v>
      </c>
    </row>
    <row r="307" spans="1:11">
      <c r="A307" s="194" t="s">
        <v>179</v>
      </c>
      <c r="B307" s="194" t="s">
        <v>2527</v>
      </c>
      <c r="C307" s="194">
        <v>52678</v>
      </c>
      <c r="D307" s="194" t="s">
        <v>2528</v>
      </c>
      <c r="E307" s="194" t="s">
        <v>248</v>
      </c>
      <c r="F307" s="194">
        <v>12</v>
      </c>
      <c r="G307" s="194" t="s">
        <v>2613</v>
      </c>
      <c r="H307" s="194" t="s">
        <v>2614</v>
      </c>
      <c r="I307" s="194" t="s">
        <v>2615</v>
      </c>
      <c r="K307" s="194" t="s">
        <v>2616</v>
      </c>
    </row>
    <row r="308" spans="1:11">
      <c r="A308" s="194" t="s">
        <v>179</v>
      </c>
      <c r="B308" s="194" t="s">
        <v>2527</v>
      </c>
      <c r="C308" s="194">
        <v>52678</v>
      </c>
      <c r="D308" s="194" t="s">
        <v>2528</v>
      </c>
      <c r="E308" s="194" t="s">
        <v>248</v>
      </c>
      <c r="F308" s="194">
        <v>12</v>
      </c>
      <c r="G308" s="194" t="s">
        <v>2617</v>
      </c>
      <c r="H308" s="194" t="s">
        <v>280</v>
      </c>
      <c r="I308" s="194" t="s">
        <v>2618</v>
      </c>
      <c r="K308" s="194" t="s">
        <v>2619</v>
      </c>
    </row>
    <row r="309" spans="1:11">
      <c r="A309" s="194" t="s">
        <v>179</v>
      </c>
      <c r="B309" s="194" t="s">
        <v>2620</v>
      </c>
      <c r="C309" s="194">
        <v>52678</v>
      </c>
      <c r="D309" s="194" t="s">
        <v>2528</v>
      </c>
      <c r="E309" s="194" t="s">
        <v>242</v>
      </c>
      <c r="F309" s="194">
        <v>12</v>
      </c>
      <c r="G309" s="194" t="s">
        <v>2621</v>
      </c>
      <c r="H309" s="194" t="s">
        <v>2622</v>
      </c>
      <c r="I309" s="194" t="s">
        <v>2623</v>
      </c>
      <c r="K309" s="194" t="s">
        <v>2624</v>
      </c>
    </row>
    <row r="310" spans="1:11">
      <c r="A310" s="194" t="s">
        <v>179</v>
      </c>
      <c r="B310" s="194" t="s">
        <v>2620</v>
      </c>
      <c r="C310" s="194">
        <v>52678</v>
      </c>
      <c r="D310" s="194" t="s">
        <v>2528</v>
      </c>
      <c r="E310" s="194" t="s">
        <v>242</v>
      </c>
      <c r="F310" s="194">
        <v>12</v>
      </c>
      <c r="G310" s="194" t="s">
        <v>2625</v>
      </c>
      <c r="H310" s="194" t="s">
        <v>2626</v>
      </c>
      <c r="I310" s="194" t="s">
        <v>2627</v>
      </c>
      <c r="K310" s="194" t="s">
        <v>2628</v>
      </c>
    </row>
    <row r="311" spans="1:11">
      <c r="A311" s="194" t="s">
        <v>179</v>
      </c>
      <c r="B311" s="194" t="s">
        <v>2620</v>
      </c>
      <c r="C311" s="194">
        <v>52678</v>
      </c>
      <c r="D311" s="194" t="s">
        <v>2528</v>
      </c>
      <c r="E311" s="194" t="s">
        <v>242</v>
      </c>
      <c r="F311" s="194">
        <v>12</v>
      </c>
      <c r="H311" s="194" t="s">
        <v>2629</v>
      </c>
      <c r="I311" s="194" t="s">
        <v>2630</v>
      </c>
      <c r="K311" s="194" t="s">
        <v>2631</v>
      </c>
    </row>
    <row r="312" spans="1:11">
      <c r="A312" s="194" t="s">
        <v>179</v>
      </c>
      <c r="B312" s="194" t="s">
        <v>2620</v>
      </c>
      <c r="C312" s="194">
        <v>52678</v>
      </c>
      <c r="D312" s="194" t="s">
        <v>2528</v>
      </c>
      <c r="E312" s="194" t="s">
        <v>242</v>
      </c>
      <c r="F312" s="194">
        <v>12</v>
      </c>
      <c r="G312" s="194" t="s">
        <v>2632</v>
      </c>
      <c r="H312" s="194" t="s">
        <v>2633</v>
      </c>
      <c r="I312" s="194" t="s">
        <v>2634</v>
      </c>
      <c r="K312" s="194" t="s">
        <v>2635</v>
      </c>
    </row>
    <row r="313" spans="1:11">
      <c r="A313" s="194" t="s">
        <v>179</v>
      </c>
      <c r="B313" s="194" t="s">
        <v>2620</v>
      </c>
      <c r="C313" s="194">
        <v>52678</v>
      </c>
      <c r="D313" s="194" t="s">
        <v>2528</v>
      </c>
      <c r="E313" s="194" t="s">
        <v>242</v>
      </c>
      <c r="F313" s="194">
        <v>12</v>
      </c>
      <c r="H313" s="194" t="s">
        <v>2636</v>
      </c>
      <c r="I313" s="194" t="s">
        <v>2637</v>
      </c>
      <c r="K313" s="194" t="s">
        <v>2638</v>
      </c>
    </row>
    <row r="314" spans="1:11">
      <c r="A314" s="194" t="s">
        <v>179</v>
      </c>
      <c r="B314" s="194" t="s">
        <v>2620</v>
      </c>
      <c r="C314" s="194">
        <v>52678</v>
      </c>
      <c r="D314" s="194" t="s">
        <v>2528</v>
      </c>
      <c r="E314" s="194" t="s">
        <v>242</v>
      </c>
      <c r="F314" s="194">
        <v>12</v>
      </c>
      <c r="G314" s="194" t="s">
        <v>2639</v>
      </c>
      <c r="H314" s="194" t="s">
        <v>766</v>
      </c>
      <c r="I314" s="194" t="s">
        <v>2640</v>
      </c>
      <c r="K314" s="194" t="s">
        <v>2641</v>
      </c>
    </row>
    <row r="315" spans="1:11">
      <c r="A315" s="194" t="s">
        <v>179</v>
      </c>
      <c r="B315" s="194" t="s">
        <v>2620</v>
      </c>
      <c r="C315" s="194">
        <v>52678</v>
      </c>
      <c r="D315" s="194" t="s">
        <v>2528</v>
      </c>
      <c r="E315" s="194" t="s">
        <v>242</v>
      </c>
      <c r="F315" s="194">
        <v>12</v>
      </c>
      <c r="G315" s="194" t="s">
        <v>2642</v>
      </c>
      <c r="H315" s="194" t="s">
        <v>273</v>
      </c>
      <c r="I315" s="194" t="s">
        <v>2643</v>
      </c>
      <c r="K315" s="194" t="s">
        <v>2644</v>
      </c>
    </row>
    <row r="316" spans="1:11">
      <c r="A316" s="194" t="s">
        <v>179</v>
      </c>
      <c r="B316" s="194" t="s">
        <v>2620</v>
      </c>
      <c r="C316" s="194">
        <v>52678</v>
      </c>
      <c r="D316" s="194" t="s">
        <v>2528</v>
      </c>
      <c r="E316" s="194" t="s">
        <v>242</v>
      </c>
      <c r="F316" s="194">
        <v>12</v>
      </c>
      <c r="G316" s="194" t="s">
        <v>2645</v>
      </c>
      <c r="H316" s="194" t="s">
        <v>278</v>
      </c>
      <c r="I316" s="194" t="s">
        <v>2646</v>
      </c>
      <c r="K316" s="194" t="s">
        <v>2647</v>
      </c>
    </row>
    <row r="317" spans="1:11">
      <c r="A317" s="194" t="s">
        <v>179</v>
      </c>
      <c r="B317" s="194" t="s">
        <v>2620</v>
      </c>
      <c r="C317" s="194">
        <v>52678</v>
      </c>
      <c r="D317" s="194" t="s">
        <v>2528</v>
      </c>
      <c r="E317" s="194" t="s">
        <v>242</v>
      </c>
      <c r="F317" s="194">
        <v>12</v>
      </c>
      <c r="G317" s="194" t="s">
        <v>2648</v>
      </c>
      <c r="H317" s="194" t="s">
        <v>2649</v>
      </c>
      <c r="I317" s="194" t="s">
        <v>2650</v>
      </c>
      <c r="K317" s="194" t="s">
        <v>2651</v>
      </c>
    </row>
    <row r="318" spans="1:11">
      <c r="A318" s="194" t="s">
        <v>179</v>
      </c>
      <c r="B318" s="194" t="s">
        <v>2620</v>
      </c>
      <c r="C318" s="194">
        <v>52678</v>
      </c>
      <c r="D318" s="194" t="s">
        <v>2528</v>
      </c>
      <c r="E318" s="194" t="s">
        <v>242</v>
      </c>
      <c r="F318" s="194">
        <v>12</v>
      </c>
      <c r="G318" s="194" t="s">
        <v>2652</v>
      </c>
      <c r="H318" s="194" t="s">
        <v>2653</v>
      </c>
      <c r="I318" s="194" t="s">
        <v>2654</v>
      </c>
      <c r="K318" s="194" t="s">
        <v>2655</v>
      </c>
    </row>
    <row r="319" spans="1:11">
      <c r="A319" s="194" t="s">
        <v>179</v>
      </c>
      <c r="B319" s="194" t="s">
        <v>2620</v>
      </c>
      <c r="C319" s="194">
        <v>52678</v>
      </c>
      <c r="D319" s="194" t="s">
        <v>2528</v>
      </c>
      <c r="E319" s="194" t="s">
        <v>242</v>
      </c>
      <c r="F319" s="194">
        <v>12</v>
      </c>
      <c r="G319" s="194" t="s">
        <v>2656</v>
      </c>
      <c r="H319" s="194" t="s">
        <v>363</v>
      </c>
      <c r="I319" s="194" t="s">
        <v>2657</v>
      </c>
      <c r="K319" s="194" t="s">
        <v>2658</v>
      </c>
    </row>
    <row r="320" spans="1:11">
      <c r="A320" s="194" t="s">
        <v>179</v>
      </c>
      <c r="B320" s="194" t="s">
        <v>2620</v>
      </c>
      <c r="C320" s="194">
        <v>52678</v>
      </c>
      <c r="D320" s="194" t="s">
        <v>2528</v>
      </c>
      <c r="E320" s="194" t="s">
        <v>242</v>
      </c>
      <c r="F320" s="194">
        <v>12</v>
      </c>
      <c r="G320" s="194" t="s">
        <v>2659</v>
      </c>
      <c r="H320" s="194" t="s">
        <v>2577</v>
      </c>
      <c r="I320" s="194" t="s">
        <v>2660</v>
      </c>
      <c r="K320" s="194" t="s">
        <v>2661</v>
      </c>
    </row>
    <row r="321" spans="1:11">
      <c r="A321" s="194" t="s">
        <v>179</v>
      </c>
      <c r="B321" s="194" t="s">
        <v>2620</v>
      </c>
      <c r="C321" s="194">
        <v>52678</v>
      </c>
      <c r="D321" s="194" t="s">
        <v>2528</v>
      </c>
      <c r="E321" s="194" t="s">
        <v>242</v>
      </c>
      <c r="F321" s="194">
        <v>12</v>
      </c>
      <c r="G321" s="194" t="s">
        <v>2662</v>
      </c>
      <c r="H321" s="194" t="s">
        <v>2663</v>
      </c>
      <c r="I321" s="194" t="s">
        <v>2664</v>
      </c>
      <c r="K321" s="194" t="s">
        <v>2665</v>
      </c>
    </row>
    <row r="322" spans="1:11">
      <c r="A322" s="194" t="s">
        <v>179</v>
      </c>
      <c r="B322" s="194" t="s">
        <v>2620</v>
      </c>
      <c r="C322" s="194">
        <v>52678</v>
      </c>
      <c r="D322" s="194" t="s">
        <v>2528</v>
      </c>
      <c r="E322" s="194" t="s">
        <v>242</v>
      </c>
      <c r="F322" s="194">
        <v>12</v>
      </c>
      <c r="G322" s="194" t="s">
        <v>2666</v>
      </c>
      <c r="H322" s="194" t="s">
        <v>2667</v>
      </c>
      <c r="I322" s="194" t="s">
        <v>2668</v>
      </c>
      <c r="K322" s="194" t="s">
        <v>2669</v>
      </c>
    </row>
    <row r="323" spans="1:11">
      <c r="A323" s="194" t="s">
        <v>179</v>
      </c>
      <c r="B323" s="194" t="s">
        <v>2670</v>
      </c>
      <c r="C323" s="194">
        <v>52678</v>
      </c>
      <c r="D323" s="194" t="s">
        <v>2528</v>
      </c>
      <c r="E323" s="194" t="s">
        <v>237</v>
      </c>
      <c r="F323" s="194">
        <v>48</v>
      </c>
      <c r="H323" s="194" t="s">
        <v>2671</v>
      </c>
      <c r="I323" s="194" t="s">
        <v>1925</v>
      </c>
      <c r="J323" s="194" t="s">
        <v>2672</v>
      </c>
      <c r="K323" s="194" t="s">
        <v>2673</v>
      </c>
    </row>
    <row r="324" spans="1:11">
      <c r="A324" s="194" t="s">
        <v>180</v>
      </c>
      <c r="B324" s="194" t="s">
        <v>2674</v>
      </c>
      <c r="C324" s="194">
        <v>66572</v>
      </c>
      <c r="D324" s="194" t="s">
        <v>2675</v>
      </c>
      <c r="E324" s="194" t="s">
        <v>237</v>
      </c>
      <c r="F324" s="194">
        <v>42</v>
      </c>
      <c r="H324" s="194" t="s">
        <v>2676</v>
      </c>
      <c r="I324" s="194" t="s">
        <v>2677</v>
      </c>
      <c r="J324" s="194" t="s">
        <v>2678</v>
      </c>
      <c r="K324" s="194" t="s">
        <v>2679</v>
      </c>
    </row>
    <row r="325" spans="1:11">
      <c r="A325" s="194" t="s">
        <v>180</v>
      </c>
      <c r="B325" s="194" t="s">
        <v>2680</v>
      </c>
      <c r="C325" s="194">
        <v>66572</v>
      </c>
      <c r="D325" s="194" t="s">
        <v>2675</v>
      </c>
      <c r="E325" s="194" t="s">
        <v>248</v>
      </c>
      <c r="F325" s="194">
        <v>14</v>
      </c>
      <c r="G325" s="194" t="s">
        <v>2681</v>
      </c>
      <c r="H325" s="194" t="s">
        <v>2682</v>
      </c>
      <c r="I325" s="194" t="s">
        <v>2683</v>
      </c>
      <c r="J325" s="194" t="s">
        <v>2684</v>
      </c>
      <c r="K325" s="194" t="s">
        <v>2685</v>
      </c>
    </row>
    <row r="326" spans="1:11">
      <c r="A326" s="194" t="s">
        <v>180</v>
      </c>
      <c r="B326" s="194" t="s">
        <v>2680</v>
      </c>
      <c r="C326" s="194">
        <v>66572</v>
      </c>
      <c r="D326" s="194" t="s">
        <v>2675</v>
      </c>
      <c r="E326" s="194" t="s">
        <v>248</v>
      </c>
      <c r="F326" s="194">
        <v>14</v>
      </c>
      <c r="G326" s="194" t="s">
        <v>2686</v>
      </c>
      <c r="H326" s="194" t="s">
        <v>2687</v>
      </c>
      <c r="I326" s="194" t="s">
        <v>2688</v>
      </c>
      <c r="J326" s="194" t="s">
        <v>250</v>
      </c>
      <c r="K326" s="194" t="s">
        <v>2689</v>
      </c>
    </row>
    <row r="327" spans="1:11">
      <c r="A327" s="194" t="s">
        <v>180</v>
      </c>
      <c r="B327" s="194" t="s">
        <v>2680</v>
      </c>
      <c r="C327" s="194">
        <v>66572</v>
      </c>
      <c r="D327" s="194" t="s">
        <v>2675</v>
      </c>
      <c r="E327" s="194" t="s">
        <v>248</v>
      </c>
      <c r="F327" s="194">
        <v>14</v>
      </c>
      <c r="G327" s="194" t="s">
        <v>2690</v>
      </c>
      <c r="H327" s="194" t="s">
        <v>2691</v>
      </c>
      <c r="I327" s="194" t="s">
        <v>2692</v>
      </c>
      <c r="J327" s="194" t="s">
        <v>250</v>
      </c>
      <c r="K327" s="194" t="s">
        <v>2693</v>
      </c>
    </row>
    <row r="328" spans="1:11">
      <c r="A328" s="194" t="s">
        <v>180</v>
      </c>
      <c r="B328" s="194" t="s">
        <v>2680</v>
      </c>
      <c r="C328" s="194">
        <v>66572</v>
      </c>
      <c r="D328" s="194" t="s">
        <v>2675</v>
      </c>
      <c r="E328" s="194" t="s">
        <v>248</v>
      </c>
      <c r="F328" s="194">
        <v>14</v>
      </c>
      <c r="G328" s="194" t="s">
        <v>2694</v>
      </c>
      <c r="H328" s="194" t="s">
        <v>2695</v>
      </c>
      <c r="I328" s="194" t="s">
        <v>2696</v>
      </c>
      <c r="J328" s="194" t="s">
        <v>250</v>
      </c>
      <c r="K328" s="194" t="s">
        <v>2697</v>
      </c>
    </row>
    <row r="329" spans="1:11">
      <c r="A329" s="194" t="s">
        <v>180</v>
      </c>
      <c r="B329" s="194" t="s">
        <v>2680</v>
      </c>
      <c r="C329" s="194">
        <v>66572</v>
      </c>
      <c r="D329" s="194" t="s">
        <v>2675</v>
      </c>
      <c r="E329" s="194" t="s">
        <v>248</v>
      </c>
      <c r="F329" s="194">
        <v>14</v>
      </c>
      <c r="G329" s="194" t="s">
        <v>2698</v>
      </c>
      <c r="H329" s="194" t="s">
        <v>2699</v>
      </c>
      <c r="I329" s="194" t="s">
        <v>2700</v>
      </c>
      <c r="J329" s="194" t="s">
        <v>250</v>
      </c>
      <c r="K329" s="194" t="s">
        <v>2701</v>
      </c>
    </row>
    <row r="330" spans="1:11">
      <c r="A330" s="194" t="s">
        <v>180</v>
      </c>
      <c r="B330" s="194" t="s">
        <v>2680</v>
      </c>
      <c r="C330" s="194">
        <v>66572</v>
      </c>
      <c r="D330" s="194" t="s">
        <v>2675</v>
      </c>
      <c r="E330" s="194" t="s">
        <v>248</v>
      </c>
      <c r="F330" s="194">
        <v>14</v>
      </c>
      <c r="G330" s="194" t="s">
        <v>2702</v>
      </c>
      <c r="H330" s="194" t="s">
        <v>2703</v>
      </c>
      <c r="I330" s="194" t="s">
        <v>2704</v>
      </c>
      <c r="J330" s="194" t="s">
        <v>250</v>
      </c>
      <c r="K330" s="194" t="s">
        <v>2705</v>
      </c>
    </row>
    <row r="331" spans="1:11">
      <c r="A331" s="194" t="s">
        <v>180</v>
      </c>
      <c r="B331" s="194" t="s">
        <v>2680</v>
      </c>
      <c r="C331" s="194">
        <v>66572</v>
      </c>
      <c r="D331" s="194" t="s">
        <v>2675</v>
      </c>
      <c r="E331" s="194" t="s">
        <v>248</v>
      </c>
      <c r="F331" s="194">
        <v>14</v>
      </c>
      <c r="G331" s="194" t="s">
        <v>2706</v>
      </c>
      <c r="H331" s="194" t="s">
        <v>2707</v>
      </c>
      <c r="I331" s="194" t="s">
        <v>2708</v>
      </c>
      <c r="J331" s="194" t="s">
        <v>250</v>
      </c>
      <c r="K331" s="194" t="s">
        <v>2709</v>
      </c>
    </row>
    <row r="332" spans="1:11">
      <c r="A332" s="194" t="s">
        <v>180</v>
      </c>
      <c r="B332" s="194" t="s">
        <v>2680</v>
      </c>
      <c r="C332" s="194">
        <v>66572</v>
      </c>
      <c r="D332" s="194" t="s">
        <v>2675</v>
      </c>
      <c r="E332" s="194" t="s">
        <v>248</v>
      </c>
      <c r="F332" s="194">
        <v>14</v>
      </c>
      <c r="G332" s="194" t="s">
        <v>2710</v>
      </c>
      <c r="H332" s="194" t="s">
        <v>2711</v>
      </c>
      <c r="I332" s="194" t="s">
        <v>2712</v>
      </c>
      <c r="J332" s="194" t="s">
        <v>250</v>
      </c>
      <c r="K332" s="194" t="s">
        <v>2679</v>
      </c>
    </row>
    <row r="333" spans="1:11">
      <c r="A333" s="194" t="s">
        <v>180</v>
      </c>
      <c r="B333" s="194" t="s">
        <v>2680</v>
      </c>
      <c r="C333" s="194">
        <v>66572</v>
      </c>
      <c r="D333" s="194" t="s">
        <v>2675</v>
      </c>
      <c r="E333" s="194" t="s">
        <v>248</v>
      </c>
      <c r="F333" s="194">
        <v>14</v>
      </c>
      <c r="G333" s="194" t="s">
        <v>2713</v>
      </c>
      <c r="H333" s="194" t="s">
        <v>271</v>
      </c>
      <c r="I333" s="194" t="s">
        <v>2714</v>
      </c>
      <c r="J333" s="194" t="s">
        <v>250</v>
      </c>
      <c r="K333" s="194" t="s">
        <v>2715</v>
      </c>
    </row>
    <row r="334" spans="1:11">
      <c r="A334" s="194" t="s">
        <v>180</v>
      </c>
      <c r="B334" s="194" t="s">
        <v>2680</v>
      </c>
      <c r="C334" s="194">
        <v>66572</v>
      </c>
      <c r="D334" s="194" t="s">
        <v>2675</v>
      </c>
      <c r="E334" s="194" t="s">
        <v>248</v>
      </c>
      <c r="F334" s="194">
        <v>14</v>
      </c>
      <c r="G334" s="194" t="s">
        <v>2716</v>
      </c>
      <c r="H334" s="194" t="s">
        <v>2717</v>
      </c>
      <c r="I334" s="194" t="s">
        <v>2718</v>
      </c>
      <c r="J334" s="194" t="s">
        <v>250</v>
      </c>
      <c r="K334" s="194" t="s">
        <v>2719</v>
      </c>
    </row>
    <row r="335" spans="1:11">
      <c r="A335" s="194" t="s">
        <v>180</v>
      </c>
      <c r="B335" s="194" t="s">
        <v>2680</v>
      </c>
      <c r="C335" s="194">
        <v>66572</v>
      </c>
      <c r="D335" s="194" t="s">
        <v>2675</v>
      </c>
      <c r="E335" s="194" t="s">
        <v>248</v>
      </c>
      <c r="F335" s="194">
        <v>14</v>
      </c>
      <c r="G335" s="194" t="s">
        <v>2720</v>
      </c>
      <c r="H335" s="194" t="s">
        <v>2721</v>
      </c>
      <c r="I335" s="194" t="s">
        <v>2722</v>
      </c>
      <c r="J335" s="194" t="s">
        <v>250</v>
      </c>
      <c r="K335" s="194" t="s">
        <v>2723</v>
      </c>
    </row>
    <row r="336" spans="1:11">
      <c r="A336" s="194" t="s">
        <v>180</v>
      </c>
      <c r="B336" s="194" t="s">
        <v>2680</v>
      </c>
      <c r="C336" s="194">
        <v>66572</v>
      </c>
      <c r="D336" s="194" t="s">
        <v>2675</v>
      </c>
      <c r="E336" s="194" t="s">
        <v>248</v>
      </c>
      <c r="F336" s="194">
        <v>14</v>
      </c>
      <c r="G336" s="194" t="s">
        <v>2724</v>
      </c>
      <c r="H336" s="194" t="s">
        <v>2725</v>
      </c>
      <c r="I336" s="194" t="s">
        <v>2726</v>
      </c>
      <c r="J336" s="194" t="s">
        <v>250</v>
      </c>
      <c r="K336" s="194" t="s">
        <v>2727</v>
      </c>
    </row>
    <row r="337" spans="1:11">
      <c r="A337" s="194" t="s">
        <v>180</v>
      </c>
      <c r="B337" s="194" t="s">
        <v>2680</v>
      </c>
      <c r="C337" s="194">
        <v>66572</v>
      </c>
      <c r="D337" s="194" t="s">
        <v>2675</v>
      </c>
      <c r="E337" s="194" t="s">
        <v>248</v>
      </c>
      <c r="F337" s="194">
        <v>14</v>
      </c>
      <c r="G337" s="194" t="s">
        <v>2728</v>
      </c>
      <c r="H337" s="194" t="s">
        <v>2729</v>
      </c>
      <c r="I337" s="194" t="s">
        <v>2730</v>
      </c>
      <c r="J337" s="194" t="s">
        <v>250</v>
      </c>
      <c r="K337" s="194" t="s">
        <v>2731</v>
      </c>
    </row>
    <row r="338" spans="1:11">
      <c r="A338" s="194" t="s">
        <v>180</v>
      </c>
      <c r="B338" s="194" t="s">
        <v>2680</v>
      </c>
      <c r="C338" s="194">
        <v>66572</v>
      </c>
      <c r="D338" s="194" t="s">
        <v>2675</v>
      </c>
      <c r="E338" s="194" t="s">
        <v>248</v>
      </c>
      <c r="F338" s="194">
        <v>14</v>
      </c>
      <c r="G338" s="194" t="s">
        <v>2732</v>
      </c>
      <c r="H338" s="194" t="s">
        <v>2733</v>
      </c>
      <c r="I338" s="194" t="s">
        <v>2734</v>
      </c>
      <c r="J338" s="194" t="s">
        <v>250</v>
      </c>
      <c r="K338" s="194" t="s">
        <v>2735</v>
      </c>
    </row>
    <row r="339" spans="1:11">
      <c r="A339" s="194" t="s">
        <v>180</v>
      </c>
      <c r="B339" s="194" t="s">
        <v>2680</v>
      </c>
      <c r="C339" s="194">
        <v>66572</v>
      </c>
      <c r="D339" s="194" t="s">
        <v>2675</v>
      </c>
      <c r="E339" s="194" t="s">
        <v>248</v>
      </c>
      <c r="F339" s="194">
        <v>14</v>
      </c>
      <c r="G339" s="194" t="s">
        <v>2736</v>
      </c>
      <c r="H339" s="194" t="s">
        <v>2737</v>
      </c>
      <c r="I339" s="194" t="s">
        <v>2738</v>
      </c>
      <c r="J339" s="194" t="s">
        <v>250</v>
      </c>
      <c r="K339" s="194" t="s">
        <v>2739</v>
      </c>
    </row>
    <row r="340" spans="1:11">
      <c r="A340" s="194" t="s">
        <v>180</v>
      </c>
      <c r="B340" s="194" t="s">
        <v>2680</v>
      </c>
      <c r="C340" s="194">
        <v>66572</v>
      </c>
      <c r="D340" s="194" t="s">
        <v>2675</v>
      </c>
      <c r="E340" s="194" t="s">
        <v>248</v>
      </c>
      <c r="F340" s="194">
        <v>14</v>
      </c>
      <c r="G340" s="194" t="s">
        <v>2740</v>
      </c>
      <c r="H340" s="194" t="s">
        <v>2741</v>
      </c>
      <c r="I340" s="194" t="s">
        <v>2742</v>
      </c>
      <c r="J340" s="194" t="s">
        <v>250</v>
      </c>
      <c r="K340" s="194" t="s">
        <v>2743</v>
      </c>
    </row>
    <row r="341" spans="1:11">
      <c r="A341" s="194" t="s">
        <v>180</v>
      </c>
      <c r="B341" s="194" t="s">
        <v>2680</v>
      </c>
      <c r="C341" s="194">
        <v>66572</v>
      </c>
      <c r="D341" s="194" t="s">
        <v>2675</v>
      </c>
      <c r="E341" s="194" t="s">
        <v>248</v>
      </c>
      <c r="F341" s="194">
        <v>14</v>
      </c>
      <c r="G341" s="194" t="s">
        <v>2744</v>
      </c>
      <c r="H341" s="194" t="s">
        <v>2745</v>
      </c>
      <c r="I341" s="194" t="s">
        <v>2746</v>
      </c>
      <c r="J341" s="194" t="s">
        <v>250</v>
      </c>
      <c r="K341" s="194" t="s">
        <v>2747</v>
      </c>
    </row>
    <row r="342" spans="1:11">
      <c r="A342" s="194" t="s">
        <v>180</v>
      </c>
      <c r="B342" s="194" t="s">
        <v>2680</v>
      </c>
      <c r="C342" s="194">
        <v>66572</v>
      </c>
      <c r="D342" s="194" t="s">
        <v>2675</v>
      </c>
      <c r="E342" s="194" t="s">
        <v>248</v>
      </c>
      <c r="F342" s="194">
        <v>14</v>
      </c>
      <c r="G342" s="194" t="s">
        <v>2748</v>
      </c>
      <c r="H342" s="194" t="s">
        <v>2749</v>
      </c>
      <c r="I342" s="194" t="s">
        <v>2750</v>
      </c>
      <c r="J342" s="194" t="s">
        <v>250</v>
      </c>
      <c r="K342" s="194" t="s">
        <v>2751</v>
      </c>
    </row>
    <row r="343" spans="1:11">
      <c r="A343" s="194" t="s">
        <v>180</v>
      </c>
      <c r="B343" s="194" t="s">
        <v>2680</v>
      </c>
      <c r="C343" s="194">
        <v>66572</v>
      </c>
      <c r="D343" s="194" t="s">
        <v>2675</v>
      </c>
      <c r="E343" s="194" t="s">
        <v>248</v>
      </c>
      <c r="F343" s="194">
        <v>14</v>
      </c>
      <c r="G343" s="194" t="s">
        <v>2752</v>
      </c>
      <c r="H343" s="194" t="s">
        <v>2753</v>
      </c>
      <c r="I343" s="194" t="s">
        <v>2742</v>
      </c>
      <c r="J343" s="194" t="s">
        <v>2754</v>
      </c>
      <c r="K343" s="194" t="s">
        <v>2755</v>
      </c>
    </row>
    <row r="344" spans="1:11">
      <c r="A344" s="194" t="s">
        <v>180</v>
      </c>
      <c r="B344" s="194" t="s">
        <v>2680</v>
      </c>
      <c r="C344" s="194">
        <v>66572</v>
      </c>
      <c r="D344" s="194" t="s">
        <v>2675</v>
      </c>
      <c r="E344" s="194" t="s">
        <v>248</v>
      </c>
      <c r="F344" s="194">
        <v>14</v>
      </c>
      <c r="G344" s="194" t="s">
        <v>2756</v>
      </c>
      <c r="H344" s="194" t="s">
        <v>2757</v>
      </c>
      <c r="I344" s="194" t="s">
        <v>2742</v>
      </c>
      <c r="J344" s="194" t="s">
        <v>250</v>
      </c>
      <c r="K344" s="194" t="s">
        <v>2758</v>
      </c>
    </row>
    <row r="345" spans="1:11">
      <c r="A345" s="194" t="s">
        <v>180</v>
      </c>
      <c r="B345" s="194" t="s">
        <v>2680</v>
      </c>
      <c r="C345" s="194">
        <v>66572</v>
      </c>
      <c r="D345" s="194" t="s">
        <v>2675</v>
      </c>
      <c r="E345" s="194" t="s">
        <v>248</v>
      </c>
      <c r="F345" s="194">
        <v>14</v>
      </c>
      <c r="G345" s="194" t="s">
        <v>2759</v>
      </c>
      <c r="H345" s="194" t="s">
        <v>2760</v>
      </c>
      <c r="I345" s="194" t="s">
        <v>2761</v>
      </c>
      <c r="J345" s="194" t="s">
        <v>250</v>
      </c>
      <c r="K345" s="194" t="s">
        <v>2762</v>
      </c>
    </row>
    <row r="346" spans="1:11">
      <c r="A346" s="194" t="s">
        <v>180</v>
      </c>
      <c r="B346" s="194" t="s">
        <v>2680</v>
      </c>
      <c r="C346" s="194">
        <v>66572</v>
      </c>
      <c r="D346" s="194" t="s">
        <v>2675</v>
      </c>
      <c r="E346" s="194" t="s">
        <v>248</v>
      </c>
      <c r="F346" s="194">
        <v>14</v>
      </c>
      <c r="G346" s="194" t="s">
        <v>2763</v>
      </c>
      <c r="H346" s="194" t="s">
        <v>2764</v>
      </c>
      <c r="I346" s="194" t="s">
        <v>2765</v>
      </c>
      <c r="J346" s="194" t="s">
        <v>2766</v>
      </c>
      <c r="K346" s="194" t="s">
        <v>2767</v>
      </c>
    </row>
    <row r="347" spans="1:11">
      <c r="A347" s="194" t="s">
        <v>180</v>
      </c>
      <c r="B347" s="194" t="s">
        <v>2680</v>
      </c>
      <c r="C347" s="194">
        <v>66572</v>
      </c>
      <c r="D347" s="194" t="s">
        <v>2675</v>
      </c>
      <c r="E347" s="194" t="s">
        <v>248</v>
      </c>
      <c r="F347" s="194">
        <v>14</v>
      </c>
      <c r="G347" s="194" t="s">
        <v>2768</v>
      </c>
      <c r="H347" s="194" t="s">
        <v>2769</v>
      </c>
      <c r="I347" s="194" t="s">
        <v>2770</v>
      </c>
      <c r="J347" s="194" t="s">
        <v>250</v>
      </c>
      <c r="K347" s="194" t="s">
        <v>2771</v>
      </c>
    </row>
    <row r="348" spans="1:11">
      <c r="A348" s="194" t="s">
        <v>180</v>
      </c>
      <c r="B348" s="194" t="s">
        <v>2680</v>
      </c>
      <c r="C348" s="194">
        <v>66572</v>
      </c>
      <c r="D348" s="194" t="s">
        <v>2675</v>
      </c>
      <c r="E348" s="194" t="s">
        <v>248</v>
      </c>
      <c r="F348" s="194">
        <v>14</v>
      </c>
      <c r="G348" s="194" t="s">
        <v>2772</v>
      </c>
      <c r="H348" s="194" t="s">
        <v>2773</v>
      </c>
      <c r="I348" s="194" t="s">
        <v>2774</v>
      </c>
      <c r="J348" s="194" t="s">
        <v>2775</v>
      </c>
      <c r="K348" s="194" t="s">
        <v>2776</v>
      </c>
    </row>
    <row r="349" spans="1:11">
      <c r="A349" s="194" t="s">
        <v>180</v>
      </c>
      <c r="B349" s="194" t="s">
        <v>2680</v>
      </c>
      <c r="C349" s="194">
        <v>66572</v>
      </c>
      <c r="D349" s="194" t="s">
        <v>2675</v>
      </c>
      <c r="E349" s="194" t="s">
        <v>248</v>
      </c>
      <c r="F349" s="194">
        <v>14</v>
      </c>
      <c r="G349" s="194" t="s">
        <v>2777</v>
      </c>
      <c r="H349" s="194" t="s">
        <v>2778</v>
      </c>
      <c r="I349" s="194" t="s">
        <v>2779</v>
      </c>
      <c r="J349" s="194" t="s">
        <v>250</v>
      </c>
      <c r="K349" s="194" t="s">
        <v>2780</v>
      </c>
    </row>
    <row r="350" spans="1:11">
      <c r="A350" s="194" t="s">
        <v>180</v>
      </c>
      <c r="B350" s="194" t="s">
        <v>2680</v>
      </c>
      <c r="C350" s="194">
        <v>66572</v>
      </c>
      <c r="D350" s="194" t="s">
        <v>2675</v>
      </c>
      <c r="E350" s="194" t="s">
        <v>248</v>
      </c>
      <c r="F350" s="194">
        <v>14</v>
      </c>
      <c r="G350" s="194" t="s">
        <v>2781</v>
      </c>
      <c r="H350" s="194" t="s">
        <v>2782</v>
      </c>
      <c r="I350" s="194" t="s">
        <v>2783</v>
      </c>
      <c r="J350" s="194" t="s">
        <v>250</v>
      </c>
      <c r="K350" s="194" t="s">
        <v>2784</v>
      </c>
    </row>
    <row r="351" spans="1:11">
      <c r="A351" s="194" t="s">
        <v>180</v>
      </c>
      <c r="B351" s="194" t="s">
        <v>2680</v>
      </c>
      <c r="C351" s="194">
        <v>66572</v>
      </c>
      <c r="D351" s="194" t="s">
        <v>2675</v>
      </c>
      <c r="E351" s="194" t="s">
        <v>248</v>
      </c>
      <c r="F351" s="194">
        <v>14</v>
      </c>
      <c r="G351" s="194" t="s">
        <v>2785</v>
      </c>
      <c r="H351" s="194" t="s">
        <v>2786</v>
      </c>
      <c r="I351" s="194" t="s">
        <v>2787</v>
      </c>
      <c r="J351" s="194" t="s">
        <v>250</v>
      </c>
      <c r="K351" s="194" t="s">
        <v>2788</v>
      </c>
    </row>
    <row r="352" spans="1:11">
      <c r="A352" s="194" t="s">
        <v>180</v>
      </c>
      <c r="B352" s="194" t="s">
        <v>2680</v>
      </c>
      <c r="C352" s="194">
        <v>66572</v>
      </c>
      <c r="D352" s="194" t="s">
        <v>2675</v>
      </c>
      <c r="E352" s="194" t="s">
        <v>248</v>
      </c>
      <c r="F352" s="194">
        <v>14</v>
      </c>
      <c r="G352" s="194" t="s">
        <v>2789</v>
      </c>
      <c r="H352" s="194" t="s">
        <v>2790</v>
      </c>
      <c r="I352" s="194" t="s">
        <v>2791</v>
      </c>
      <c r="J352" s="194" t="s">
        <v>250</v>
      </c>
      <c r="K352" s="194" t="s">
        <v>2792</v>
      </c>
    </row>
    <row r="353" spans="1:11">
      <c r="A353" s="194" t="s">
        <v>180</v>
      </c>
      <c r="B353" s="194" t="s">
        <v>2680</v>
      </c>
      <c r="C353" s="194">
        <v>66572</v>
      </c>
      <c r="D353" s="194" t="s">
        <v>2675</v>
      </c>
      <c r="E353" s="194" t="s">
        <v>248</v>
      </c>
      <c r="F353" s="194">
        <v>14</v>
      </c>
      <c r="G353" s="194" t="s">
        <v>2793</v>
      </c>
      <c r="H353" s="194" t="s">
        <v>254</v>
      </c>
      <c r="I353" s="194" t="s">
        <v>2794</v>
      </c>
      <c r="J353" s="194" t="s">
        <v>250</v>
      </c>
      <c r="K353" s="194" t="s">
        <v>2795</v>
      </c>
    </row>
    <row r="354" spans="1:11">
      <c r="A354" s="194" t="s">
        <v>180</v>
      </c>
      <c r="B354" s="194" t="s">
        <v>2680</v>
      </c>
      <c r="C354" s="194">
        <v>66572</v>
      </c>
      <c r="D354" s="194" t="s">
        <v>2675</v>
      </c>
      <c r="E354" s="194" t="s">
        <v>248</v>
      </c>
      <c r="F354" s="194">
        <v>14</v>
      </c>
      <c r="G354" s="194" t="s">
        <v>2796</v>
      </c>
      <c r="H354" s="194" t="s">
        <v>2797</v>
      </c>
      <c r="I354" s="194" t="s">
        <v>2798</v>
      </c>
      <c r="J354" s="194" t="s">
        <v>250</v>
      </c>
      <c r="K354" s="194" t="s">
        <v>2799</v>
      </c>
    </row>
    <row r="355" spans="1:11">
      <c r="A355" s="194" t="s">
        <v>180</v>
      </c>
      <c r="B355" s="194" t="s">
        <v>2680</v>
      </c>
      <c r="C355" s="194">
        <v>66572</v>
      </c>
      <c r="D355" s="194" t="s">
        <v>2675</v>
      </c>
      <c r="E355" s="194" t="s">
        <v>248</v>
      </c>
      <c r="F355" s="194">
        <v>14</v>
      </c>
      <c r="G355" s="194" t="s">
        <v>2800</v>
      </c>
      <c r="H355" s="194" t="s">
        <v>2801</v>
      </c>
      <c r="I355" s="194" t="s">
        <v>2802</v>
      </c>
      <c r="J355" s="194" t="s">
        <v>250</v>
      </c>
      <c r="K355" s="194" t="s">
        <v>2803</v>
      </c>
    </row>
    <row r="356" spans="1:11">
      <c r="A356" s="194" t="s">
        <v>298</v>
      </c>
      <c r="B356" s="194" t="s">
        <v>2804</v>
      </c>
      <c r="C356" s="194">
        <v>76520</v>
      </c>
      <c r="D356" s="194" t="s">
        <v>82</v>
      </c>
      <c r="E356" s="194" t="s">
        <v>256</v>
      </c>
      <c r="F356" s="194">
        <v>125</v>
      </c>
      <c r="H356" s="194" t="s">
        <v>2805</v>
      </c>
      <c r="I356" s="194" t="s">
        <v>2806</v>
      </c>
      <c r="J356" s="194" t="s">
        <v>2807</v>
      </c>
      <c r="K356" s="194" t="s">
        <v>2808</v>
      </c>
    </row>
    <row r="357" spans="1:11">
      <c r="A357" s="194" t="s">
        <v>298</v>
      </c>
      <c r="B357" s="194" t="s">
        <v>2804</v>
      </c>
      <c r="C357" s="194">
        <v>76520</v>
      </c>
      <c r="D357" s="194" t="s">
        <v>82</v>
      </c>
      <c r="E357" s="194" t="s">
        <v>256</v>
      </c>
      <c r="F357" s="194">
        <v>125</v>
      </c>
      <c r="H357" s="194" t="s">
        <v>2809</v>
      </c>
      <c r="I357" s="194" t="s">
        <v>2810</v>
      </c>
      <c r="J357" s="194" t="s">
        <v>2811</v>
      </c>
      <c r="K357" s="194" t="s">
        <v>2812</v>
      </c>
    </row>
    <row r="358" spans="1:11">
      <c r="A358" s="194" t="s">
        <v>298</v>
      </c>
      <c r="B358" s="194" t="s">
        <v>2804</v>
      </c>
      <c r="C358" s="194">
        <v>76520</v>
      </c>
      <c r="D358" s="194" t="s">
        <v>82</v>
      </c>
      <c r="E358" s="194" t="s">
        <v>256</v>
      </c>
      <c r="F358" s="194">
        <v>125</v>
      </c>
      <c r="H358" s="194" t="s">
        <v>2813</v>
      </c>
      <c r="I358" s="194" t="s">
        <v>2814</v>
      </c>
      <c r="J358" s="194" t="s">
        <v>2815</v>
      </c>
      <c r="K358" s="194" t="s">
        <v>2816</v>
      </c>
    </row>
    <row r="359" spans="1:11">
      <c r="A359" s="194" t="s">
        <v>298</v>
      </c>
      <c r="B359" s="194" t="s">
        <v>2804</v>
      </c>
      <c r="C359" s="194">
        <v>76520</v>
      </c>
      <c r="D359" s="194" t="s">
        <v>82</v>
      </c>
      <c r="E359" s="194" t="s">
        <v>256</v>
      </c>
      <c r="F359" s="194">
        <v>125</v>
      </c>
      <c r="H359" s="194" t="s">
        <v>2817</v>
      </c>
      <c r="I359" s="194" t="s">
        <v>2818</v>
      </c>
      <c r="J359" s="194" t="s">
        <v>2819</v>
      </c>
      <c r="K359" s="194" t="s">
        <v>2820</v>
      </c>
    </row>
    <row r="360" spans="1:11">
      <c r="A360" s="194" t="s">
        <v>298</v>
      </c>
      <c r="B360" s="194" t="s">
        <v>2804</v>
      </c>
      <c r="C360" s="194">
        <v>76520</v>
      </c>
      <c r="D360" s="194" t="s">
        <v>82</v>
      </c>
      <c r="E360" s="194" t="s">
        <v>256</v>
      </c>
      <c r="F360" s="194">
        <v>125</v>
      </c>
      <c r="H360" s="194" t="s">
        <v>2821</v>
      </c>
      <c r="I360" s="194" t="s">
        <v>2822</v>
      </c>
      <c r="J360" s="194" t="s">
        <v>2823</v>
      </c>
      <c r="K360" s="194" t="s">
        <v>2824</v>
      </c>
    </row>
    <row r="361" spans="1:11">
      <c r="A361" s="194" t="s">
        <v>298</v>
      </c>
      <c r="B361" s="194" t="s">
        <v>2804</v>
      </c>
      <c r="C361" s="194">
        <v>76520</v>
      </c>
      <c r="D361" s="194" t="s">
        <v>82</v>
      </c>
      <c r="E361" s="194" t="s">
        <v>256</v>
      </c>
      <c r="F361" s="194">
        <v>125</v>
      </c>
      <c r="H361" s="194" t="s">
        <v>2825</v>
      </c>
      <c r="I361" s="194" t="s">
        <v>2826</v>
      </c>
      <c r="J361" s="194" t="s">
        <v>2827</v>
      </c>
      <c r="K361" s="194" t="s">
        <v>2828</v>
      </c>
    </row>
    <row r="362" spans="1:11">
      <c r="A362" s="194" t="s">
        <v>298</v>
      </c>
      <c r="B362" s="194" t="s">
        <v>2804</v>
      </c>
      <c r="C362" s="194">
        <v>76520</v>
      </c>
      <c r="D362" s="194" t="s">
        <v>82</v>
      </c>
      <c r="E362" s="194" t="s">
        <v>256</v>
      </c>
      <c r="F362" s="194">
        <v>125</v>
      </c>
      <c r="H362" s="194" t="s">
        <v>2829</v>
      </c>
      <c r="I362" s="194" t="s">
        <v>2830</v>
      </c>
      <c r="J362" s="194" t="s">
        <v>2831</v>
      </c>
      <c r="K362" s="194" t="s">
        <v>2832</v>
      </c>
    </row>
    <row r="363" spans="1:11">
      <c r="A363" s="194" t="s">
        <v>298</v>
      </c>
      <c r="B363" s="194" t="s">
        <v>2804</v>
      </c>
      <c r="C363" s="194">
        <v>76520</v>
      </c>
      <c r="D363" s="194" t="s">
        <v>82</v>
      </c>
      <c r="E363" s="194" t="s">
        <v>256</v>
      </c>
      <c r="F363" s="194">
        <v>125</v>
      </c>
      <c r="H363" s="194" t="s">
        <v>2833</v>
      </c>
      <c r="I363" s="194" t="s">
        <v>2834</v>
      </c>
      <c r="J363" s="194" t="s">
        <v>2835</v>
      </c>
      <c r="K363" s="194" t="s">
        <v>2836</v>
      </c>
    </row>
    <row r="364" spans="1:11">
      <c r="A364" s="194" t="s">
        <v>298</v>
      </c>
      <c r="B364" s="194" t="s">
        <v>82</v>
      </c>
      <c r="C364" s="194">
        <v>76520</v>
      </c>
      <c r="D364" s="194" t="s">
        <v>82</v>
      </c>
      <c r="E364" s="194" t="s">
        <v>242</v>
      </c>
      <c r="F364" s="194">
        <v>13</v>
      </c>
      <c r="H364" s="194" t="s">
        <v>2837</v>
      </c>
      <c r="I364" s="194" t="s">
        <v>2838</v>
      </c>
      <c r="J364" s="194" t="s">
        <v>2839</v>
      </c>
      <c r="K364" s="194" t="s">
        <v>2840</v>
      </c>
    </row>
    <row r="365" spans="1:11">
      <c r="A365" s="194" t="s">
        <v>298</v>
      </c>
      <c r="B365" s="194" t="s">
        <v>82</v>
      </c>
      <c r="C365" s="194">
        <v>76520</v>
      </c>
      <c r="D365" s="194" t="s">
        <v>82</v>
      </c>
      <c r="E365" s="194" t="s">
        <v>242</v>
      </c>
      <c r="F365" s="194">
        <v>13</v>
      </c>
      <c r="H365" s="194" t="s">
        <v>2841</v>
      </c>
      <c r="I365" s="194" t="s">
        <v>2842</v>
      </c>
      <c r="J365" s="194" t="s">
        <v>2843</v>
      </c>
      <c r="K365" s="194" t="s">
        <v>2844</v>
      </c>
    </row>
    <row r="366" spans="1:11">
      <c r="A366" s="194" t="s">
        <v>298</v>
      </c>
      <c r="B366" s="194" t="s">
        <v>82</v>
      </c>
      <c r="C366" s="194">
        <v>76520</v>
      </c>
      <c r="D366" s="194" t="s">
        <v>82</v>
      </c>
      <c r="E366" s="194" t="s">
        <v>242</v>
      </c>
      <c r="F366" s="194">
        <v>13</v>
      </c>
      <c r="H366" s="194" t="s">
        <v>2845</v>
      </c>
      <c r="I366" s="194" t="s">
        <v>2846</v>
      </c>
      <c r="J366" s="194" t="s">
        <v>2847</v>
      </c>
      <c r="K366" s="194" t="s">
        <v>2848</v>
      </c>
    </row>
    <row r="367" spans="1:11">
      <c r="A367" s="194" t="s">
        <v>298</v>
      </c>
      <c r="B367" s="194" t="s">
        <v>82</v>
      </c>
      <c r="C367" s="194">
        <v>76520</v>
      </c>
      <c r="D367" s="194" t="s">
        <v>82</v>
      </c>
      <c r="E367" s="194" t="s">
        <v>242</v>
      </c>
      <c r="F367" s="194">
        <v>13</v>
      </c>
      <c r="H367" s="194" t="s">
        <v>2849</v>
      </c>
      <c r="I367" s="194" t="s">
        <v>2850</v>
      </c>
      <c r="J367" s="194" t="s">
        <v>2851</v>
      </c>
      <c r="K367" s="194" t="s">
        <v>2852</v>
      </c>
    </row>
    <row r="368" spans="1:11">
      <c r="A368" s="194" t="s">
        <v>298</v>
      </c>
      <c r="B368" s="194" t="s">
        <v>82</v>
      </c>
      <c r="C368" s="194">
        <v>76520</v>
      </c>
      <c r="D368" s="194" t="s">
        <v>82</v>
      </c>
      <c r="E368" s="194" t="s">
        <v>242</v>
      </c>
      <c r="F368" s="194">
        <v>13</v>
      </c>
      <c r="H368" s="194" t="s">
        <v>2849</v>
      </c>
      <c r="I368" s="194" t="s">
        <v>2850</v>
      </c>
      <c r="J368" s="194" t="s">
        <v>2853</v>
      </c>
      <c r="K368" s="194" t="s">
        <v>2854</v>
      </c>
    </row>
    <row r="369" spans="1:11">
      <c r="A369" s="194" t="s">
        <v>298</v>
      </c>
      <c r="B369" s="194" t="s">
        <v>82</v>
      </c>
      <c r="C369" s="194">
        <v>76520</v>
      </c>
      <c r="D369" s="194" t="s">
        <v>82</v>
      </c>
      <c r="E369" s="194" t="s">
        <v>242</v>
      </c>
      <c r="F369" s="194">
        <v>13</v>
      </c>
      <c r="H369" s="194" t="s">
        <v>2855</v>
      </c>
      <c r="I369" s="194" t="s">
        <v>2856</v>
      </c>
      <c r="J369" s="194" t="s">
        <v>2857</v>
      </c>
      <c r="K369" s="194" t="s">
        <v>2858</v>
      </c>
    </row>
    <row r="370" spans="1:11">
      <c r="A370" s="194" t="s">
        <v>298</v>
      </c>
      <c r="B370" s="194" t="s">
        <v>82</v>
      </c>
      <c r="C370" s="194">
        <v>76520</v>
      </c>
      <c r="D370" s="194" t="s">
        <v>82</v>
      </c>
      <c r="E370" s="194" t="s">
        <v>242</v>
      </c>
      <c r="F370" s="194">
        <v>13</v>
      </c>
      <c r="H370" s="194" t="s">
        <v>2859</v>
      </c>
      <c r="I370" s="194" t="s">
        <v>2860</v>
      </c>
      <c r="J370" s="194" t="s">
        <v>2861</v>
      </c>
      <c r="K370" s="194" t="s">
        <v>2862</v>
      </c>
    </row>
    <row r="371" spans="1:11">
      <c r="A371" s="194" t="s">
        <v>298</v>
      </c>
      <c r="B371" s="194" t="s">
        <v>82</v>
      </c>
      <c r="C371" s="194">
        <v>76520</v>
      </c>
      <c r="D371" s="194" t="s">
        <v>82</v>
      </c>
      <c r="E371" s="194" t="s">
        <v>242</v>
      </c>
      <c r="F371" s="194">
        <v>13</v>
      </c>
      <c r="H371" s="194" t="s">
        <v>2863</v>
      </c>
      <c r="I371" s="194" t="s">
        <v>2864</v>
      </c>
      <c r="J371" s="194" t="s">
        <v>2865</v>
      </c>
      <c r="K371" s="194" t="s">
        <v>2866</v>
      </c>
    </row>
    <row r="372" spans="1:11">
      <c r="A372" s="194" t="s">
        <v>298</v>
      </c>
      <c r="B372" s="194" t="s">
        <v>82</v>
      </c>
      <c r="C372" s="194">
        <v>76520</v>
      </c>
      <c r="D372" s="194" t="s">
        <v>82</v>
      </c>
      <c r="E372" s="194" t="s">
        <v>242</v>
      </c>
      <c r="F372" s="194">
        <v>13</v>
      </c>
      <c r="H372" s="194" t="s">
        <v>2863</v>
      </c>
      <c r="I372" s="194" t="s">
        <v>2864</v>
      </c>
      <c r="J372" s="194" t="s">
        <v>2867</v>
      </c>
      <c r="K372" s="194" t="s">
        <v>2868</v>
      </c>
    </row>
    <row r="373" spans="1:11">
      <c r="A373" s="194" t="s">
        <v>298</v>
      </c>
      <c r="B373" s="194" t="s">
        <v>82</v>
      </c>
      <c r="C373" s="194">
        <v>76520</v>
      </c>
      <c r="D373" s="194" t="s">
        <v>82</v>
      </c>
      <c r="E373" s="194" t="s">
        <v>242</v>
      </c>
      <c r="F373" s="194">
        <v>13</v>
      </c>
      <c r="H373" s="194" t="s">
        <v>2869</v>
      </c>
      <c r="I373" s="194" t="s">
        <v>2870</v>
      </c>
      <c r="J373" s="194" t="s">
        <v>2871</v>
      </c>
      <c r="K373" s="194" t="s">
        <v>2872</v>
      </c>
    </row>
    <row r="374" spans="1:11">
      <c r="A374" s="194" t="s">
        <v>298</v>
      </c>
      <c r="B374" s="194" t="s">
        <v>82</v>
      </c>
      <c r="C374" s="194">
        <v>76520</v>
      </c>
      <c r="D374" s="194" t="s">
        <v>82</v>
      </c>
      <c r="E374" s="194" t="s">
        <v>242</v>
      </c>
      <c r="F374" s="194">
        <v>13</v>
      </c>
      <c r="H374" s="194" t="s">
        <v>2873</v>
      </c>
      <c r="I374" s="194" t="s">
        <v>2874</v>
      </c>
      <c r="J374" s="194" t="s">
        <v>2875</v>
      </c>
      <c r="K374" s="194" t="s">
        <v>2876</v>
      </c>
    </row>
    <row r="375" spans="1:11">
      <c r="A375" s="194" t="s">
        <v>298</v>
      </c>
      <c r="B375" s="194" t="s">
        <v>82</v>
      </c>
      <c r="C375" s="194">
        <v>76520</v>
      </c>
      <c r="D375" s="194" t="s">
        <v>82</v>
      </c>
      <c r="E375" s="194" t="s">
        <v>242</v>
      </c>
      <c r="F375" s="194">
        <v>13</v>
      </c>
      <c r="H375" s="194" t="s">
        <v>2873</v>
      </c>
      <c r="I375" s="194" t="s">
        <v>2877</v>
      </c>
      <c r="J375" s="194" t="s">
        <v>2878</v>
      </c>
      <c r="K375" s="194" t="s">
        <v>2879</v>
      </c>
    </row>
    <row r="376" spans="1:11">
      <c r="A376" s="194" t="s">
        <v>298</v>
      </c>
      <c r="B376" s="194" t="s">
        <v>82</v>
      </c>
      <c r="C376" s="194">
        <v>76520</v>
      </c>
      <c r="D376" s="194" t="s">
        <v>82</v>
      </c>
      <c r="E376" s="194" t="s">
        <v>242</v>
      </c>
      <c r="F376" s="194">
        <v>13</v>
      </c>
      <c r="H376" s="194" t="s">
        <v>2880</v>
      </c>
      <c r="I376" s="194" t="s">
        <v>2881</v>
      </c>
      <c r="J376" s="194" t="s">
        <v>2882</v>
      </c>
      <c r="K376" s="194" t="s">
        <v>2883</v>
      </c>
    </row>
    <row r="377" spans="1:11">
      <c r="A377" s="194" t="s">
        <v>298</v>
      </c>
      <c r="B377" s="194" t="s">
        <v>82</v>
      </c>
      <c r="C377" s="194">
        <v>76520</v>
      </c>
      <c r="D377" s="194" t="s">
        <v>82</v>
      </c>
      <c r="E377" s="194" t="s">
        <v>242</v>
      </c>
      <c r="F377" s="194">
        <v>13</v>
      </c>
      <c r="H377" s="194" t="s">
        <v>2884</v>
      </c>
      <c r="I377" s="194" t="s">
        <v>2885</v>
      </c>
      <c r="J377" s="194" t="s">
        <v>2886</v>
      </c>
      <c r="K377" s="194" t="s">
        <v>2887</v>
      </c>
    </row>
    <row r="378" spans="1:11">
      <c r="A378" s="194" t="s">
        <v>298</v>
      </c>
      <c r="B378" s="194" t="s">
        <v>82</v>
      </c>
      <c r="C378" s="194">
        <v>76520</v>
      </c>
      <c r="D378" s="194" t="s">
        <v>82</v>
      </c>
      <c r="E378" s="194" t="s">
        <v>242</v>
      </c>
      <c r="F378" s="194">
        <v>13</v>
      </c>
      <c r="H378" s="194" t="s">
        <v>2888</v>
      </c>
      <c r="I378" s="194" t="s">
        <v>2889</v>
      </c>
      <c r="J378" s="194" t="s">
        <v>2890</v>
      </c>
      <c r="K378" s="194" t="s">
        <v>2891</v>
      </c>
    </row>
    <row r="379" spans="1:11">
      <c r="A379" s="194" t="s">
        <v>298</v>
      </c>
      <c r="B379" s="194" t="s">
        <v>82</v>
      </c>
      <c r="C379" s="194">
        <v>76520</v>
      </c>
      <c r="D379" s="194" t="s">
        <v>82</v>
      </c>
      <c r="E379" s="194" t="s">
        <v>242</v>
      </c>
      <c r="F379" s="194">
        <v>13</v>
      </c>
      <c r="H379" s="194" t="s">
        <v>2892</v>
      </c>
      <c r="I379" s="194" t="s">
        <v>2893</v>
      </c>
      <c r="J379" s="194" t="s">
        <v>2894</v>
      </c>
      <c r="K379" s="194" t="s">
        <v>2895</v>
      </c>
    </row>
    <row r="380" spans="1:11">
      <c r="A380" s="194" t="s">
        <v>298</v>
      </c>
      <c r="B380" s="194" t="s">
        <v>79</v>
      </c>
      <c r="C380" s="194">
        <v>76520</v>
      </c>
      <c r="D380" s="194" t="s">
        <v>82</v>
      </c>
      <c r="E380" s="194" t="s">
        <v>237</v>
      </c>
      <c r="F380" s="194">
        <v>60</v>
      </c>
      <c r="H380" s="194" t="s">
        <v>246</v>
      </c>
      <c r="I380" s="194" t="s">
        <v>2896</v>
      </c>
      <c r="J380" s="194" t="s">
        <v>2897</v>
      </c>
      <c r="K380" s="194" t="s">
        <v>2898</v>
      </c>
    </row>
    <row r="381" spans="1:11">
      <c r="A381" s="194" t="s">
        <v>298</v>
      </c>
      <c r="B381" s="194" t="s">
        <v>79</v>
      </c>
      <c r="C381" s="194">
        <v>76520</v>
      </c>
      <c r="D381" s="194" t="s">
        <v>82</v>
      </c>
      <c r="E381" s="194" t="s">
        <v>237</v>
      </c>
      <c r="F381" s="194">
        <v>72</v>
      </c>
      <c r="H381" s="194" t="s">
        <v>2899</v>
      </c>
      <c r="I381" s="194" t="s">
        <v>2900</v>
      </c>
      <c r="J381" s="194" t="s">
        <v>2901</v>
      </c>
      <c r="K381" s="194" t="s">
        <v>2902</v>
      </c>
    </row>
    <row r="382" spans="1:11">
      <c r="A382" s="194" t="s">
        <v>298</v>
      </c>
      <c r="B382" s="194" t="s">
        <v>79</v>
      </c>
      <c r="C382" s="194">
        <v>76520</v>
      </c>
      <c r="D382" s="194" t="s">
        <v>82</v>
      </c>
      <c r="E382" s="194" t="s">
        <v>237</v>
      </c>
      <c r="F382" s="194">
        <v>132</v>
      </c>
      <c r="H382" s="194" t="s">
        <v>2903</v>
      </c>
      <c r="I382" s="194" t="s">
        <v>2904</v>
      </c>
      <c r="J382" s="194" t="s">
        <v>2905</v>
      </c>
      <c r="K382" s="194" t="s">
        <v>2906</v>
      </c>
    </row>
    <row r="383" spans="1:11">
      <c r="A383" s="194" t="s">
        <v>298</v>
      </c>
      <c r="B383" s="194" t="s">
        <v>80</v>
      </c>
      <c r="C383" s="194">
        <v>76520</v>
      </c>
      <c r="D383" s="194" t="s">
        <v>82</v>
      </c>
      <c r="E383" s="194" t="s">
        <v>237</v>
      </c>
      <c r="F383" s="194">
        <v>72</v>
      </c>
      <c r="H383" s="194" t="s">
        <v>2440</v>
      </c>
      <c r="I383" s="194" t="s">
        <v>2907</v>
      </c>
      <c r="J383" s="194" t="s">
        <v>2908</v>
      </c>
      <c r="K383" s="194" t="s">
        <v>2909</v>
      </c>
    </row>
    <row r="384" spans="1:11">
      <c r="A384" s="194" t="s">
        <v>298</v>
      </c>
      <c r="B384" s="194" t="s">
        <v>80</v>
      </c>
      <c r="C384" s="194">
        <v>76520</v>
      </c>
      <c r="D384" s="194" t="s">
        <v>82</v>
      </c>
      <c r="E384" s="194" t="s">
        <v>237</v>
      </c>
      <c r="F384" s="194">
        <v>132</v>
      </c>
      <c r="H384" s="194" t="s">
        <v>2910</v>
      </c>
      <c r="I384" s="194" t="s">
        <v>2911</v>
      </c>
      <c r="J384" s="194" t="s">
        <v>2912</v>
      </c>
      <c r="K384" s="194" t="s">
        <v>2913</v>
      </c>
    </row>
    <row r="385" spans="1:11">
      <c r="A385" s="194" t="s">
        <v>298</v>
      </c>
      <c r="B385" s="194" t="s">
        <v>81</v>
      </c>
      <c r="C385" s="194">
        <v>76520</v>
      </c>
      <c r="D385" s="194" t="s">
        <v>82</v>
      </c>
      <c r="E385" s="194" t="s">
        <v>237</v>
      </c>
      <c r="F385" s="194">
        <v>96</v>
      </c>
      <c r="H385" s="194" t="s">
        <v>2914</v>
      </c>
      <c r="I385" s="194" t="s">
        <v>2915</v>
      </c>
      <c r="J385" s="194" t="s">
        <v>2916</v>
      </c>
      <c r="K385" s="194" t="s">
        <v>2917</v>
      </c>
    </row>
    <row r="386" spans="1:11">
      <c r="A386" s="194" t="s">
        <v>298</v>
      </c>
      <c r="B386" s="194" t="s">
        <v>82</v>
      </c>
      <c r="C386" s="194">
        <v>76520</v>
      </c>
      <c r="D386" s="194" t="s">
        <v>82</v>
      </c>
      <c r="E386" s="194" t="s">
        <v>237</v>
      </c>
      <c r="F386" s="194">
        <v>60</v>
      </c>
      <c r="H386" s="194" t="s">
        <v>2880</v>
      </c>
      <c r="I386" s="194" t="s">
        <v>2918</v>
      </c>
      <c r="J386" s="194" t="s">
        <v>2919</v>
      </c>
      <c r="K386" s="194" t="s">
        <v>2920</v>
      </c>
    </row>
    <row r="387" spans="1:11">
      <c r="A387" s="194" t="s">
        <v>298</v>
      </c>
      <c r="B387" s="194" t="s">
        <v>82</v>
      </c>
      <c r="C387" s="194">
        <v>76520</v>
      </c>
      <c r="D387" s="194" t="s">
        <v>82</v>
      </c>
      <c r="E387" s="194" t="s">
        <v>237</v>
      </c>
      <c r="F387" s="194">
        <v>60</v>
      </c>
      <c r="H387" s="194" t="s">
        <v>2921</v>
      </c>
      <c r="I387" s="194" t="s">
        <v>2922</v>
      </c>
      <c r="J387" s="194" t="s">
        <v>2923</v>
      </c>
      <c r="K387" s="194" t="s">
        <v>2924</v>
      </c>
    </row>
    <row r="388" spans="1:11">
      <c r="A388" s="194" t="s">
        <v>298</v>
      </c>
      <c r="B388" s="194" t="s">
        <v>82</v>
      </c>
      <c r="C388" s="194">
        <v>76520</v>
      </c>
      <c r="D388" s="194" t="s">
        <v>82</v>
      </c>
      <c r="E388" s="194" t="s">
        <v>237</v>
      </c>
      <c r="F388" s="194">
        <v>84</v>
      </c>
      <c r="H388" s="194" t="s">
        <v>2925</v>
      </c>
      <c r="I388" s="194" t="s">
        <v>2926</v>
      </c>
      <c r="J388" s="194" t="s">
        <v>2927</v>
      </c>
      <c r="K388" s="194" t="s">
        <v>2928</v>
      </c>
    </row>
    <row r="389" spans="1:11">
      <c r="A389" s="194" t="s">
        <v>298</v>
      </c>
      <c r="B389" s="194" t="s">
        <v>83</v>
      </c>
      <c r="C389" s="194">
        <v>76520</v>
      </c>
      <c r="D389" s="194" t="s">
        <v>82</v>
      </c>
      <c r="E389" s="194" t="s">
        <v>237</v>
      </c>
      <c r="F389" s="194">
        <v>48</v>
      </c>
      <c r="H389" s="194" t="s">
        <v>2929</v>
      </c>
      <c r="I389" s="194" t="s">
        <v>2930</v>
      </c>
      <c r="J389" s="194" t="s">
        <v>2931</v>
      </c>
      <c r="K389" s="194" t="s">
        <v>2932</v>
      </c>
    </row>
    <row r="390" spans="1:11">
      <c r="A390" s="194" t="s">
        <v>164</v>
      </c>
      <c r="B390" s="194" t="s">
        <v>2933</v>
      </c>
      <c r="C390" s="194">
        <v>8001</v>
      </c>
      <c r="D390" s="194" t="s">
        <v>2934</v>
      </c>
      <c r="E390" s="194" t="s">
        <v>264</v>
      </c>
      <c r="F390" s="194">
        <v>13</v>
      </c>
      <c r="G390" s="194" t="s">
        <v>2935</v>
      </c>
      <c r="H390" s="194" t="s">
        <v>2936</v>
      </c>
      <c r="I390" s="194" t="s">
        <v>2937</v>
      </c>
      <c r="J390" s="194" t="s">
        <v>2938</v>
      </c>
      <c r="K390" s="194" t="s">
        <v>2939</v>
      </c>
    </row>
    <row r="391" spans="1:11">
      <c r="A391" s="194" t="s">
        <v>164</v>
      </c>
      <c r="B391" s="194" t="s">
        <v>2933</v>
      </c>
      <c r="C391" s="194">
        <v>8001</v>
      </c>
      <c r="D391" s="194" t="s">
        <v>2934</v>
      </c>
      <c r="E391" s="194" t="s">
        <v>264</v>
      </c>
      <c r="F391" s="194">
        <v>13</v>
      </c>
      <c r="G391" s="194" t="s">
        <v>2940</v>
      </c>
      <c r="H391" s="194" t="s">
        <v>2941</v>
      </c>
      <c r="I391" s="194" t="s">
        <v>2942</v>
      </c>
      <c r="J391" s="194" t="s">
        <v>2943</v>
      </c>
      <c r="K391" s="194" t="s">
        <v>2944</v>
      </c>
    </row>
    <row r="392" spans="1:11">
      <c r="A392" s="194" t="s">
        <v>164</v>
      </c>
      <c r="B392" s="194" t="s">
        <v>2945</v>
      </c>
      <c r="C392" s="194">
        <v>8001</v>
      </c>
      <c r="D392" s="194" t="s">
        <v>2934</v>
      </c>
      <c r="E392" s="194" t="s">
        <v>261</v>
      </c>
      <c r="F392" s="194">
        <v>13</v>
      </c>
      <c r="G392" s="194" t="s">
        <v>2946</v>
      </c>
      <c r="H392" s="194" t="s">
        <v>2947</v>
      </c>
      <c r="I392" s="194" t="s">
        <v>2948</v>
      </c>
      <c r="J392" s="194" t="s">
        <v>2949</v>
      </c>
      <c r="K392" s="194" t="s">
        <v>2950</v>
      </c>
    </row>
    <row r="393" spans="1:11">
      <c r="A393" s="194" t="s">
        <v>164</v>
      </c>
      <c r="B393" s="194" t="s">
        <v>2945</v>
      </c>
      <c r="C393" s="194">
        <v>8001</v>
      </c>
      <c r="D393" s="194" t="s">
        <v>2934</v>
      </c>
      <c r="E393" s="194" t="s">
        <v>264</v>
      </c>
      <c r="F393" s="194">
        <v>13</v>
      </c>
      <c r="G393" s="194" t="s">
        <v>2951</v>
      </c>
      <c r="H393" s="194" t="s">
        <v>243</v>
      </c>
      <c r="I393" s="194" t="s">
        <v>2952</v>
      </c>
      <c r="J393" s="194" t="s">
        <v>2953</v>
      </c>
      <c r="K393" s="194" t="s">
        <v>2954</v>
      </c>
    </row>
    <row r="394" spans="1:11">
      <c r="A394" s="194" t="s">
        <v>164</v>
      </c>
      <c r="B394" s="194" t="s">
        <v>2945</v>
      </c>
      <c r="C394" s="194">
        <v>8001</v>
      </c>
      <c r="D394" s="194" t="s">
        <v>2934</v>
      </c>
      <c r="E394" s="194" t="s">
        <v>264</v>
      </c>
      <c r="F394" s="194">
        <v>13</v>
      </c>
      <c r="G394" s="194" t="s">
        <v>2955</v>
      </c>
      <c r="H394" s="194" t="s">
        <v>276</v>
      </c>
      <c r="I394" s="194" t="s">
        <v>2956</v>
      </c>
      <c r="J394" s="194" t="s">
        <v>2957</v>
      </c>
      <c r="K394" s="194" t="s">
        <v>2958</v>
      </c>
    </row>
    <row r="395" spans="1:11">
      <c r="A395" s="194" t="s">
        <v>164</v>
      </c>
      <c r="B395" s="194" t="s">
        <v>2945</v>
      </c>
      <c r="C395" s="194">
        <v>8001</v>
      </c>
      <c r="D395" s="194" t="s">
        <v>2934</v>
      </c>
      <c r="E395" s="194" t="s">
        <v>264</v>
      </c>
      <c r="F395" s="194">
        <v>13</v>
      </c>
      <c r="G395" s="194" t="s">
        <v>2959</v>
      </c>
      <c r="H395" s="194" t="s">
        <v>2960</v>
      </c>
      <c r="I395" s="194" t="s">
        <v>2961</v>
      </c>
      <c r="J395" s="194" t="s">
        <v>2962</v>
      </c>
      <c r="K395" s="194" t="s">
        <v>2963</v>
      </c>
    </row>
    <row r="396" spans="1:11">
      <c r="A396" s="194" t="s">
        <v>164</v>
      </c>
      <c r="B396" s="194" t="s">
        <v>2945</v>
      </c>
      <c r="C396" s="194">
        <v>8001</v>
      </c>
      <c r="D396" s="194" t="s">
        <v>2934</v>
      </c>
      <c r="E396" s="194" t="s">
        <v>264</v>
      </c>
      <c r="F396" s="194">
        <v>13</v>
      </c>
      <c r="G396" s="194" t="s">
        <v>2964</v>
      </c>
      <c r="H396" s="194" t="s">
        <v>2965</v>
      </c>
      <c r="I396" s="194" t="s">
        <v>2966</v>
      </c>
      <c r="J396" s="194" t="s">
        <v>2962</v>
      </c>
      <c r="K396" s="194" t="s">
        <v>2967</v>
      </c>
    </row>
    <row r="397" spans="1:11">
      <c r="A397" s="194" t="s">
        <v>164</v>
      </c>
      <c r="B397" s="194" t="s">
        <v>2945</v>
      </c>
      <c r="C397" s="194">
        <v>8001</v>
      </c>
      <c r="D397" s="194" t="s">
        <v>2934</v>
      </c>
      <c r="E397" s="194" t="s">
        <v>264</v>
      </c>
      <c r="F397" s="194">
        <v>13</v>
      </c>
      <c r="G397" s="194" t="s">
        <v>2968</v>
      </c>
      <c r="H397" s="194" t="s">
        <v>290</v>
      </c>
      <c r="I397" s="194" t="s">
        <v>2969</v>
      </c>
      <c r="J397" s="194" t="s">
        <v>2962</v>
      </c>
      <c r="K397" s="194" t="s">
        <v>2970</v>
      </c>
    </row>
    <row r="398" spans="1:11">
      <c r="A398" s="194" t="s">
        <v>164</v>
      </c>
      <c r="B398" s="194" t="s">
        <v>2945</v>
      </c>
      <c r="C398" s="194">
        <v>8001</v>
      </c>
      <c r="D398" s="194" t="s">
        <v>2934</v>
      </c>
      <c r="E398" s="194" t="s">
        <v>264</v>
      </c>
      <c r="F398" s="194">
        <v>13</v>
      </c>
      <c r="G398" s="194" t="s">
        <v>2971</v>
      </c>
      <c r="H398" s="194" t="s">
        <v>2972</v>
      </c>
      <c r="I398" s="194" t="s">
        <v>2973</v>
      </c>
      <c r="J398" s="194" t="s">
        <v>2974</v>
      </c>
      <c r="K398" s="194" t="s">
        <v>2975</v>
      </c>
    </row>
    <row r="399" spans="1:11">
      <c r="A399" s="194" t="s">
        <v>164</v>
      </c>
      <c r="B399" s="194" t="s">
        <v>2945</v>
      </c>
      <c r="C399" s="194">
        <v>8001</v>
      </c>
      <c r="D399" s="194" t="s">
        <v>2934</v>
      </c>
      <c r="E399" s="194" t="s">
        <v>264</v>
      </c>
      <c r="F399" s="194">
        <v>13</v>
      </c>
      <c r="G399" s="194" t="s">
        <v>2976</v>
      </c>
      <c r="H399" s="194" t="s">
        <v>2977</v>
      </c>
      <c r="I399" s="194" t="s">
        <v>2978</v>
      </c>
      <c r="J399" s="194" t="s">
        <v>2979</v>
      </c>
      <c r="K399" s="194" t="s">
        <v>2980</v>
      </c>
    </row>
    <row r="400" spans="1:11">
      <c r="A400" s="194" t="s">
        <v>164</v>
      </c>
      <c r="B400" s="194" t="s">
        <v>2945</v>
      </c>
      <c r="C400" s="194">
        <v>8001</v>
      </c>
      <c r="D400" s="194" t="s">
        <v>2934</v>
      </c>
      <c r="E400" s="194" t="s">
        <v>264</v>
      </c>
      <c r="F400" s="194">
        <v>13</v>
      </c>
      <c r="G400" s="194" t="s">
        <v>2981</v>
      </c>
      <c r="H400" s="194" t="s">
        <v>2982</v>
      </c>
      <c r="I400" s="194" t="s">
        <v>2983</v>
      </c>
      <c r="J400" s="194" t="s">
        <v>2984</v>
      </c>
      <c r="K400" s="194" t="s">
        <v>2985</v>
      </c>
    </row>
    <row r="401" spans="1:11">
      <c r="A401" s="194" t="s">
        <v>164</v>
      </c>
      <c r="B401" s="194" t="s">
        <v>2945</v>
      </c>
      <c r="C401" s="194">
        <v>8001</v>
      </c>
      <c r="D401" s="194" t="s">
        <v>2934</v>
      </c>
      <c r="E401" s="194" t="s">
        <v>264</v>
      </c>
      <c r="F401" s="194">
        <v>13</v>
      </c>
      <c r="G401" s="194" t="s">
        <v>2986</v>
      </c>
      <c r="H401" s="194" t="s">
        <v>2987</v>
      </c>
      <c r="I401" s="194" t="s">
        <v>2988</v>
      </c>
      <c r="J401" s="194" t="s">
        <v>2989</v>
      </c>
      <c r="K401" s="194" t="s">
        <v>2990</v>
      </c>
    </row>
    <row r="402" spans="1:11">
      <c r="A402" s="194" t="s">
        <v>164</v>
      </c>
      <c r="B402" s="194" t="s">
        <v>2945</v>
      </c>
      <c r="C402" s="194">
        <v>8001</v>
      </c>
      <c r="D402" s="194" t="s">
        <v>2934</v>
      </c>
      <c r="E402" s="194" t="s">
        <v>264</v>
      </c>
      <c r="F402" s="194">
        <v>13</v>
      </c>
      <c r="G402" s="194" t="s">
        <v>2991</v>
      </c>
      <c r="H402" s="194" t="s">
        <v>2992</v>
      </c>
      <c r="I402" s="194" t="s">
        <v>2993</v>
      </c>
      <c r="J402" s="194" t="s">
        <v>2994</v>
      </c>
      <c r="K402" s="194" t="s">
        <v>2995</v>
      </c>
    </row>
    <row r="403" spans="1:11">
      <c r="A403" s="194" t="s">
        <v>164</v>
      </c>
      <c r="B403" s="194" t="s">
        <v>2945</v>
      </c>
      <c r="C403" s="194">
        <v>8001</v>
      </c>
      <c r="D403" s="194" t="s">
        <v>2934</v>
      </c>
      <c r="E403" s="194" t="s">
        <v>264</v>
      </c>
      <c r="F403" s="194">
        <v>13</v>
      </c>
      <c r="G403" s="194" t="s">
        <v>2996</v>
      </c>
      <c r="H403" s="194" t="s">
        <v>415</v>
      </c>
      <c r="I403" s="194" t="s">
        <v>2997</v>
      </c>
      <c r="J403" s="194" t="s">
        <v>2998</v>
      </c>
      <c r="K403" s="194" t="s">
        <v>2999</v>
      </c>
    </row>
    <row r="404" spans="1:11">
      <c r="A404" s="194" t="s">
        <v>164</v>
      </c>
      <c r="B404" s="194" t="s">
        <v>2945</v>
      </c>
      <c r="C404" s="194">
        <v>8001</v>
      </c>
      <c r="D404" s="194" t="s">
        <v>2934</v>
      </c>
      <c r="E404" s="194" t="s">
        <v>264</v>
      </c>
      <c r="F404" s="194">
        <v>13</v>
      </c>
      <c r="G404" s="194" t="s">
        <v>3000</v>
      </c>
      <c r="H404" s="194" t="s">
        <v>3001</v>
      </c>
      <c r="I404" s="194" t="s">
        <v>3002</v>
      </c>
      <c r="J404" s="194" t="s">
        <v>3003</v>
      </c>
      <c r="K404" s="194" t="s">
        <v>3004</v>
      </c>
    </row>
    <row r="405" spans="1:11">
      <c r="A405" s="194" t="s">
        <v>164</v>
      </c>
      <c r="B405" s="194" t="s">
        <v>2945</v>
      </c>
      <c r="C405" s="194">
        <v>8001</v>
      </c>
      <c r="D405" s="194" t="s">
        <v>2934</v>
      </c>
      <c r="E405" s="194" t="s">
        <v>264</v>
      </c>
      <c r="F405" s="194">
        <v>13</v>
      </c>
      <c r="G405" s="194" t="s">
        <v>3005</v>
      </c>
      <c r="H405" s="194" t="s">
        <v>3006</v>
      </c>
      <c r="I405" s="194" t="s">
        <v>3007</v>
      </c>
      <c r="J405" s="194" t="s">
        <v>3008</v>
      </c>
      <c r="K405" s="194" t="s">
        <v>3009</v>
      </c>
    </row>
    <row r="406" spans="1:11">
      <c r="A406" s="194" t="s">
        <v>164</v>
      </c>
      <c r="B406" s="194" t="s">
        <v>2945</v>
      </c>
      <c r="C406" s="194">
        <v>8001</v>
      </c>
      <c r="D406" s="194" t="s">
        <v>2934</v>
      </c>
      <c r="E406" s="194" t="s">
        <v>264</v>
      </c>
      <c r="F406" s="194">
        <v>13</v>
      </c>
      <c r="G406" s="194" t="s">
        <v>3010</v>
      </c>
      <c r="H406" s="194" t="s">
        <v>3011</v>
      </c>
      <c r="I406" s="194" t="s">
        <v>3012</v>
      </c>
      <c r="J406" s="194" t="s">
        <v>285</v>
      </c>
      <c r="K406" s="194" t="s">
        <v>3013</v>
      </c>
    </row>
    <row r="407" spans="1:11">
      <c r="A407" s="194" t="s">
        <v>164</v>
      </c>
      <c r="B407" s="194" t="s">
        <v>2945</v>
      </c>
      <c r="C407" s="194">
        <v>8001</v>
      </c>
      <c r="D407" s="194" t="s">
        <v>2934</v>
      </c>
      <c r="E407" s="194" t="s">
        <v>264</v>
      </c>
      <c r="F407" s="194">
        <v>13</v>
      </c>
      <c r="G407" s="194" t="s">
        <v>3014</v>
      </c>
      <c r="H407" s="194" t="s">
        <v>3015</v>
      </c>
      <c r="I407" s="194" t="s">
        <v>3016</v>
      </c>
      <c r="J407" s="194" t="s">
        <v>3017</v>
      </c>
      <c r="K407" s="194" t="s">
        <v>3018</v>
      </c>
    </row>
    <row r="408" spans="1:11">
      <c r="A408" s="194" t="s">
        <v>164</v>
      </c>
      <c r="B408" s="194" t="s">
        <v>2945</v>
      </c>
      <c r="C408" s="194">
        <v>8001</v>
      </c>
      <c r="D408" s="194" t="s">
        <v>2934</v>
      </c>
      <c r="E408" s="194" t="s">
        <v>264</v>
      </c>
      <c r="F408" s="194">
        <v>13</v>
      </c>
      <c r="G408" s="194" t="s">
        <v>3019</v>
      </c>
      <c r="H408" s="194" t="s">
        <v>3020</v>
      </c>
      <c r="I408" s="194" t="s">
        <v>3021</v>
      </c>
      <c r="J408" s="194" t="s">
        <v>3022</v>
      </c>
      <c r="K408" s="194" t="s">
        <v>3023</v>
      </c>
    </row>
    <row r="409" spans="1:11">
      <c r="A409" s="194" t="s">
        <v>164</v>
      </c>
      <c r="B409" s="194" t="s">
        <v>2945</v>
      </c>
      <c r="C409" s="194">
        <v>8001</v>
      </c>
      <c r="D409" s="194" t="s">
        <v>2934</v>
      </c>
      <c r="E409" s="194" t="s">
        <v>264</v>
      </c>
      <c r="F409" s="194">
        <v>13</v>
      </c>
      <c r="G409" s="194" t="s">
        <v>3024</v>
      </c>
      <c r="H409" s="194" t="s">
        <v>3025</v>
      </c>
      <c r="I409" s="194" t="s">
        <v>3026</v>
      </c>
      <c r="J409" s="194" t="s">
        <v>3027</v>
      </c>
      <c r="K409" s="194" t="s">
        <v>3028</v>
      </c>
    </row>
    <row r="410" spans="1:11">
      <c r="A410" s="194" t="s">
        <v>164</v>
      </c>
      <c r="B410" s="194" t="s">
        <v>2945</v>
      </c>
      <c r="C410" s="194">
        <v>8001</v>
      </c>
      <c r="D410" s="194" t="s">
        <v>2934</v>
      </c>
      <c r="E410" s="194" t="s">
        <v>264</v>
      </c>
      <c r="F410" s="194">
        <v>13</v>
      </c>
      <c r="G410" s="194" t="s">
        <v>3029</v>
      </c>
      <c r="H410" s="194" t="s">
        <v>3030</v>
      </c>
      <c r="I410" s="194" t="s">
        <v>3031</v>
      </c>
      <c r="J410" s="194" t="s">
        <v>285</v>
      </c>
      <c r="K410" s="194" t="s">
        <v>3032</v>
      </c>
    </row>
    <row r="411" spans="1:11">
      <c r="A411" s="194" t="s">
        <v>164</v>
      </c>
      <c r="B411" s="194" t="s">
        <v>2945</v>
      </c>
      <c r="C411" s="194">
        <v>8001</v>
      </c>
      <c r="D411" s="194" t="s">
        <v>2934</v>
      </c>
      <c r="E411" s="194" t="s">
        <v>264</v>
      </c>
      <c r="F411" s="194">
        <v>13</v>
      </c>
      <c r="G411" s="194" t="s">
        <v>3033</v>
      </c>
      <c r="H411" s="194" t="s">
        <v>3034</v>
      </c>
      <c r="I411" s="194" t="s">
        <v>3035</v>
      </c>
      <c r="J411" s="194" t="s">
        <v>3036</v>
      </c>
      <c r="K411" s="194" t="s">
        <v>3037</v>
      </c>
    </row>
    <row r="412" spans="1:11">
      <c r="A412" s="194" t="s">
        <v>164</v>
      </c>
      <c r="B412" s="194" t="s">
        <v>2945</v>
      </c>
      <c r="C412" s="194">
        <v>8001</v>
      </c>
      <c r="D412" s="194" t="s">
        <v>2934</v>
      </c>
      <c r="E412" s="194" t="s">
        <v>264</v>
      </c>
      <c r="F412" s="194">
        <v>13</v>
      </c>
      <c r="G412" s="194" t="s">
        <v>3038</v>
      </c>
      <c r="H412" s="194" t="s">
        <v>3039</v>
      </c>
      <c r="I412" s="194" t="s">
        <v>3040</v>
      </c>
      <c r="J412" s="194" t="s">
        <v>250</v>
      </c>
      <c r="K412" s="194" t="s">
        <v>3041</v>
      </c>
    </row>
    <row r="413" spans="1:11">
      <c r="A413" s="194" t="s">
        <v>164</v>
      </c>
      <c r="B413" s="194" t="s">
        <v>2945</v>
      </c>
      <c r="C413" s="194">
        <v>8001</v>
      </c>
      <c r="D413" s="194" t="s">
        <v>2934</v>
      </c>
      <c r="E413" s="194" t="s">
        <v>264</v>
      </c>
      <c r="F413" s="194">
        <v>13</v>
      </c>
      <c r="G413" s="194" t="s">
        <v>3042</v>
      </c>
      <c r="H413" s="194" t="s">
        <v>3043</v>
      </c>
      <c r="I413" s="194" t="s">
        <v>3044</v>
      </c>
      <c r="J413" s="194" t="s">
        <v>250</v>
      </c>
      <c r="K413" s="194" t="s">
        <v>3045</v>
      </c>
    </row>
    <row r="414" spans="1:11">
      <c r="A414" s="194" t="s">
        <v>164</v>
      </c>
      <c r="B414" s="194" t="s">
        <v>2945</v>
      </c>
      <c r="C414" s="194">
        <v>8001</v>
      </c>
      <c r="D414" s="194" t="s">
        <v>2934</v>
      </c>
      <c r="E414" s="194" t="s">
        <v>264</v>
      </c>
      <c r="F414" s="194">
        <v>13</v>
      </c>
      <c r="G414" s="194" t="s">
        <v>3046</v>
      </c>
      <c r="H414" s="194" t="s">
        <v>3047</v>
      </c>
      <c r="I414" s="194" t="s">
        <v>3048</v>
      </c>
      <c r="J414" s="194" t="s">
        <v>3036</v>
      </c>
      <c r="K414" s="194" t="s">
        <v>3049</v>
      </c>
    </row>
    <row r="415" spans="1:11">
      <c r="A415" s="194" t="s">
        <v>164</v>
      </c>
      <c r="B415" s="194" t="s">
        <v>2945</v>
      </c>
      <c r="C415" s="194">
        <v>8001</v>
      </c>
      <c r="D415" s="194" t="s">
        <v>2934</v>
      </c>
      <c r="E415" s="194" t="s">
        <v>264</v>
      </c>
      <c r="F415" s="194">
        <v>13</v>
      </c>
      <c r="G415" s="194" t="s">
        <v>3050</v>
      </c>
      <c r="H415" s="194" t="s">
        <v>3051</v>
      </c>
      <c r="I415" s="194" t="s">
        <v>3052</v>
      </c>
      <c r="J415" s="194" t="s">
        <v>3053</v>
      </c>
      <c r="K415" s="194" t="s">
        <v>3054</v>
      </c>
    </row>
    <row r="416" spans="1:11">
      <c r="A416" s="194" t="s">
        <v>164</v>
      </c>
      <c r="B416" s="194" t="s">
        <v>2945</v>
      </c>
      <c r="C416" s="194">
        <v>8001</v>
      </c>
      <c r="D416" s="194" t="s">
        <v>2934</v>
      </c>
      <c r="E416" s="194" t="s">
        <v>264</v>
      </c>
      <c r="F416" s="194">
        <v>13</v>
      </c>
      <c r="G416" s="194" t="s">
        <v>3055</v>
      </c>
      <c r="H416" s="194" t="s">
        <v>3056</v>
      </c>
      <c r="I416" s="194" t="s">
        <v>3057</v>
      </c>
      <c r="J416" s="194" t="s">
        <v>3058</v>
      </c>
      <c r="K416" s="194" t="s">
        <v>3059</v>
      </c>
    </row>
    <row r="417" spans="1:11">
      <c r="A417" s="194" t="s">
        <v>164</v>
      </c>
      <c r="B417" s="194" t="s">
        <v>2945</v>
      </c>
      <c r="C417" s="194">
        <v>8001</v>
      </c>
      <c r="D417" s="194" t="s">
        <v>2934</v>
      </c>
      <c r="E417" s="194" t="s">
        <v>264</v>
      </c>
      <c r="F417" s="194">
        <v>13</v>
      </c>
      <c r="G417" s="194" t="s">
        <v>3060</v>
      </c>
      <c r="H417" s="194" t="s">
        <v>3061</v>
      </c>
      <c r="I417" s="194" t="s">
        <v>3062</v>
      </c>
      <c r="J417" s="194" t="s">
        <v>250</v>
      </c>
      <c r="K417" s="194" t="s">
        <v>3063</v>
      </c>
    </row>
    <row r="418" spans="1:11">
      <c r="A418" s="194" t="s">
        <v>164</v>
      </c>
      <c r="B418" s="194" t="s">
        <v>2945</v>
      </c>
      <c r="C418" s="194">
        <v>8001</v>
      </c>
      <c r="D418" s="194" t="s">
        <v>2934</v>
      </c>
      <c r="E418" s="194" t="s">
        <v>264</v>
      </c>
      <c r="F418" s="194">
        <v>13</v>
      </c>
      <c r="G418" s="194" t="s">
        <v>3064</v>
      </c>
      <c r="H418" s="194" t="s">
        <v>3065</v>
      </c>
      <c r="I418" s="194" t="s">
        <v>3066</v>
      </c>
      <c r="J418" s="194" t="s">
        <v>3067</v>
      </c>
      <c r="K418" s="194" t="s">
        <v>3068</v>
      </c>
    </row>
    <row r="419" spans="1:11">
      <c r="A419" s="194" t="s">
        <v>164</v>
      </c>
      <c r="B419" s="194" t="s">
        <v>2945</v>
      </c>
      <c r="C419" s="194">
        <v>8001</v>
      </c>
      <c r="D419" s="194" t="s">
        <v>2934</v>
      </c>
      <c r="E419" s="194" t="s">
        <v>264</v>
      </c>
      <c r="F419" s="194">
        <v>13</v>
      </c>
      <c r="G419" s="194" t="s">
        <v>3069</v>
      </c>
      <c r="H419" s="194" t="s">
        <v>3070</v>
      </c>
      <c r="I419" s="194" t="s">
        <v>3071</v>
      </c>
      <c r="J419" s="194" t="s">
        <v>3072</v>
      </c>
      <c r="K419" s="194" t="s">
        <v>3073</v>
      </c>
    </row>
    <row r="420" spans="1:11">
      <c r="A420" s="194" t="s">
        <v>164</v>
      </c>
      <c r="B420" s="194" t="s">
        <v>2945</v>
      </c>
      <c r="C420" s="194">
        <v>8001</v>
      </c>
      <c r="D420" s="194" t="s">
        <v>2934</v>
      </c>
      <c r="E420" s="194" t="s">
        <v>264</v>
      </c>
      <c r="F420" s="194">
        <v>13</v>
      </c>
      <c r="G420" s="194" t="s">
        <v>3074</v>
      </c>
      <c r="H420" s="194" t="s">
        <v>3075</v>
      </c>
      <c r="J420" s="194" t="s">
        <v>3076</v>
      </c>
      <c r="K420" s="194" t="s">
        <v>3077</v>
      </c>
    </row>
    <row r="421" spans="1:11">
      <c r="A421" s="194" t="s">
        <v>164</v>
      </c>
      <c r="B421" s="194" t="s">
        <v>3078</v>
      </c>
      <c r="C421" s="194">
        <v>8001</v>
      </c>
      <c r="D421" s="194" t="s">
        <v>2934</v>
      </c>
      <c r="E421" s="194" t="s">
        <v>264</v>
      </c>
      <c r="F421" s="194">
        <v>13</v>
      </c>
      <c r="G421" s="194" t="s">
        <v>3079</v>
      </c>
      <c r="H421" s="194" t="s">
        <v>2191</v>
      </c>
      <c r="I421" s="194" t="s">
        <v>3080</v>
      </c>
      <c r="J421" s="194" t="s">
        <v>3081</v>
      </c>
      <c r="K421" s="194" t="s">
        <v>3082</v>
      </c>
    </row>
    <row r="422" spans="1:11">
      <c r="A422" s="194" t="s">
        <v>164</v>
      </c>
      <c r="B422" s="194" t="s">
        <v>3078</v>
      </c>
      <c r="C422" s="194">
        <v>8001</v>
      </c>
      <c r="D422" s="194" t="s">
        <v>2934</v>
      </c>
      <c r="E422" s="194" t="s">
        <v>264</v>
      </c>
      <c r="F422" s="194">
        <v>13</v>
      </c>
      <c r="G422" s="194" t="s">
        <v>3083</v>
      </c>
      <c r="H422" s="194" t="s">
        <v>270</v>
      </c>
      <c r="I422" s="194" t="s">
        <v>3084</v>
      </c>
      <c r="J422" s="194" t="s">
        <v>289</v>
      </c>
      <c r="K422" s="194" t="s">
        <v>3085</v>
      </c>
    </row>
    <row r="423" spans="1:11">
      <c r="A423" s="194" t="s">
        <v>164</v>
      </c>
      <c r="B423" s="194" t="s">
        <v>3078</v>
      </c>
      <c r="C423" s="194">
        <v>8001</v>
      </c>
      <c r="D423" s="194" t="s">
        <v>2934</v>
      </c>
      <c r="E423" s="194" t="s">
        <v>264</v>
      </c>
      <c r="F423" s="194">
        <v>13</v>
      </c>
      <c r="G423" s="194" t="s">
        <v>3086</v>
      </c>
      <c r="H423" s="194" t="s">
        <v>3087</v>
      </c>
      <c r="I423" s="194" t="s">
        <v>3088</v>
      </c>
      <c r="J423" s="194" t="s">
        <v>3089</v>
      </c>
      <c r="K423" s="194" t="s">
        <v>3090</v>
      </c>
    </row>
    <row r="424" spans="1:11">
      <c r="A424" s="194" t="s">
        <v>164</v>
      </c>
      <c r="B424" s="194" t="s">
        <v>3078</v>
      </c>
      <c r="C424" s="194">
        <v>8001</v>
      </c>
      <c r="D424" s="194" t="s">
        <v>2934</v>
      </c>
      <c r="E424" s="194" t="s">
        <v>264</v>
      </c>
      <c r="F424" s="194">
        <v>13</v>
      </c>
      <c r="G424" s="194" t="s">
        <v>3091</v>
      </c>
      <c r="H424" s="194" t="s">
        <v>3092</v>
      </c>
      <c r="I424" s="194" t="s">
        <v>3093</v>
      </c>
      <c r="J424" s="194" t="s">
        <v>289</v>
      </c>
      <c r="K424" s="194" t="s">
        <v>3094</v>
      </c>
    </row>
    <row r="425" spans="1:11">
      <c r="A425" s="194" t="s">
        <v>164</v>
      </c>
      <c r="B425" s="194" t="s">
        <v>3078</v>
      </c>
      <c r="C425" s="194">
        <v>8001</v>
      </c>
      <c r="D425" s="194" t="s">
        <v>2934</v>
      </c>
      <c r="E425" s="194" t="s">
        <v>264</v>
      </c>
      <c r="F425" s="194">
        <v>13</v>
      </c>
      <c r="G425" s="194" t="s">
        <v>3095</v>
      </c>
      <c r="H425" s="194" t="s">
        <v>343</v>
      </c>
      <c r="I425" s="194" t="s">
        <v>3096</v>
      </c>
      <c r="J425" s="194" t="s">
        <v>3097</v>
      </c>
      <c r="K425" s="194" t="s">
        <v>3098</v>
      </c>
    </row>
    <row r="426" spans="1:11">
      <c r="A426" s="194" t="s">
        <v>164</v>
      </c>
      <c r="B426" s="194" t="s">
        <v>3078</v>
      </c>
      <c r="C426" s="194">
        <v>8001</v>
      </c>
      <c r="D426" s="194" t="s">
        <v>2934</v>
      </c>
      <c r="E426" s="194" t="s">
        <v>264</v>
      </c>
      <c r="F426" s="194">
        <v>13</v>
      </c>
      <c r="G426" s="194" t="s">
        <v>3099</v>
      </c>
      <c r="H426" s="194" t="s">
        <v>3100</v>
      </c>
      <c r="I426" s="194" t="s">
        <v>3101</v>
      </c>
      <c r="J426" s="194" t="s">
        <v>289</v>
      </c>
      <c r="K426" s="194" t="s">
        <v>3102</v>
      </c>
    </row>
    <row r="427" spans="1:11">
      <c r="A427" s="194" t="s">
        <v>165</v>
      </c>
      <c r="B427" s="194" t="s">
        <v>258</v>
      </c>
      <c r="C427" s="194">
        <v>11001</v>
      </c>
      <c r="D427" s="194" t="s">
        <v>166</v>
      </c>
      <c r="E427" s="194" t="s">
        <v>256</v>
      </c>
      <c r="F427" s="194">
        <v>180</v>
      </c>
      <c r="G427" s="194" t="s">
        <v>3103</v>
      </c>
      <c r="H427" s="194" t="s">
        <v>3104</v>
      </c>
      <c r="I427" s="194" t="s">
        <v>3105</v>
      </c>
      <c r="J427" s="194" t="s">
        <v>3106</v>
      </c>
      <c r="K427" s="194" t="s">
        <v>3107</v>
      </c>
    </row>
    <row r="428" spans="1:11">
      <c r="A428" s="194" t="s">
        <v>165</v>
      </c>
      <c r="B428" s="194" t="s">
        <v>3108</v>
      </c>
      <c r="C428" s="194">
        <v>11001</v>
      </c>
      <c r="D428" s="194" t="s">
        <v>166</v>
      </c>
      <c r="E428" s="194" t="s">
        <v>256</v>
      </c>
      <c r="F428" s="194">
        <v>310</v>
      </c>
      <c r="G428" s="194" t="s">
        <v>3109</v>
      </c>
      <c r="H428" s="194" t="s">
        <v>287</v>
      </c>
      <c r="I428" s="194" t="s">
        <v>3110</v>
      </c>
      <c r="J428" s="194" t="s">
        <v>3111</v>
      </c>
      <c r="K428" s="194" t="s">
        <v>3112</v>
      </c>
    </row>
    <row r="429" spans="1:11">
      <c r="A429" s="194" t="s">
        <v>165</v>
      </c>
      <c r="B429" s="194" t="s">
        <v>3113</v>
      </c>
      <c r="C429" s="194">
        <v>11001</v>
      </c>
      <c r="D429" s="194" t="s">
        <v>166</v>
      </c>
      <c r="E429" s="194" t="s">
        <v>247</v>
      </c>
      <c r="F429" s="194">
        <v>230</v>
      </c>
      <c r="H429" s="194" t="s">
        <v>3114</v>
      </c>
      <c r="I429" s="194" t="s">
        <v>3115</v>
      </c>
      <c r="J429" s="194" t="s">
        <v>3116</v>
      </c>
      <c r="K429" s="194" t="s">
        <v>3117</v>
      </c>
    </row>
    <row r="430" spans="1:11">
      <c r="A430" s="194" t="s">
        <v>165</v>
      </c>
      <c r="B430" s="194" t="s">
        <v>3108</v>
      </c>
      <c r="C430" s="194">
        <v>11001</v>
      </c>
      <c r="D430" s="194" t="s">
        <v>166</v>
      </c>
      <c r="E430" s="194" t="s">
        <v>247</v>
      </c>
      <c r="F430" s="194">
        <v>150</v>
      </c>
      <c r="H430" s="194" t="s">
        <v>3118</v>
      </c>
      <c r="I430" s="194" t="s">
        <v>3119</v>
      </c>
      <c r="J430" s="194" t="s">
        <v>3120</v>
      </c>
      <c r="K430" s="194" t="s">
        <v>3121</v>
      </c>
    </row>
    <row r="431" spans="1:11">
      <c r="A431" s="194" t="s">
        <v>165</v>
      </c>
      <c r="B431" s="194" t="s">
        <v>3122</v>
      </c>
      <c r="C431" s="194">
        <v>11001</v>
      </c>
      <c r="D431" s="194" t="s">
        <v>166</v>
      </c>
      <c r="E431" s="194" t="s">
        <v>247</v>
      </c>
      <c r="F431" s="194">
        <v>120</v>
      </c>
      <c r="H431" s="194" t="s">
        <v>3123</v>
      </c>
      <c r="I431" s="194" t="s">
        <v>3124</v>
      </c>
      <c r="J431" s="194" t="s">
        <v>3125</v>
      </c>
      <c r="K431" s="194" t="s">
        <v>3126</v>
      </c>
    </row>
    <row r="432" spans="1:11">
      <c r="A432" s="194" t="s">
        <v>165</v>
      </c>
      <c r="B432" s="194" t="s">
        <v>3127</v>
      </c>
      <c r="C432" s="194">
        <v>11001</v>
      </c>
      <c r="D432" s="194" t="s">
        <v>166</v>
      </c>
      <c r="E432" s="194" t="s">
        <v>248</v>
      </c>
      <c r="F432" s="194">
        <v>14</v>
      </c>
      <c r="G432" s="194" t="s">
        <v>3128</v>
      </c>
      <c r="H432" s="194" t="s">
        <v>3129</v>
      </c>
      <c r="I432" s="194" t="s">
        <v>3130</v>
      </c>
      <c r="J432" s="194" t="s">
        <v>3131</v>
      </c>
      <c r="K432" s="194" t="s">
        <v>3132</v>
      </c>
    </row>
    <row r="433" spans="1:11">
      <c r="A433" s="194" t="s">
        <v>165</v>
      </c>
      <c r="B433" s="194" t="s">
        <v>3127</v>
      </c>
      <c r="C433" s="194">
        <v>11001</v>
      </c>
      <c r="D433" s="194" t="s">
        <v>166</v>
      </c>
      <c r="E433" s="194" t="s">
        <v>248</v>
      </c>
      <c r="F433" s="194">
        <v>14</v>
      </c>
      <c r="G433" s="194" t="s">
        <v>3133</v>
      </c>
      <c r="H433" s="194" t="s">
        <v>3134</v>
      </c>
      <c r="I433" s="194" t="s">
        <v>3135</v>
      </c>
      <c r="J433" s="194" t="s">
        <v>3136</v>
      </c>
      <c r="K433" s="194" t="s">
        <v>3137</v>
      </c>
    </row>
    <row r="434" spans="1:11">
      <c r="A434" s="194" t="s">
        <v>165</v>
      </c>
      <c r="B434" s="194" t="s">
        <v>3127</v>
      </c>
      <c r="C434" s="194">
        <v>11001</v>
      </c>
      <c r="D434" s="194" t="s">
        <v>166</v>
      </c>
      <c r="E434" s="194" t="s">
        <v>248</v>
      </c>
      <c r="F434" s="194">
        <v>14</v>
      </c>
      <c r="G434" s="194" t="s">
        <v>3138</v>
      </c>
      <c r="H434" s="194" t="s">
        <v>3139</v>
      </c>
      <c r="I434" s="194" t="s">
        <v>3140</v>
      </c>
      <c r="J434" s="194" t="s">
        <v>3141</v>
      </c>
      <c r="K434" s="194" t="s">
        <v>3142</v>
      </c>
    </row>
    <row r="435" spans="1:11">
      <c r="A435" s="194" t="s">
        <v>165</v>
      </c>
      <c r="B435" s="194" t="s">
        <v>3127</v>
      </c>
      <c r="C435" s="194">
        <v>11001</v>
      </c>
      <c r="D435" s="194" t="s">
        <v>166</v>
      </c>
      <c r="E435" s="194" t="s">
        <v>248</v>
      </c>
      <c r="F435" s="194">
        <v>14</v>
      </c>
      <c r="G435" s="194" t="s">
        <v>3143</v>
      </c>
      <c r="H435" s="194" t="s">
        <v>3144</v>
      </c>
      <c r="I435" s="194" t="s">
        <v>3145</v>
      </c>
      <c r="J435" s="194" t="s">
        <v>3146</v>
      </c>
      <c r="K435" s="194" t="s">
        <v>3147</v>
      </c>
    </row>
    <row r="436" spans="1:11">
      <c r="A436" s="194" t="s">
        <v>165</v>
      </c>
      <c r="B436" s="194" t="s">
        <v>3127</v>
      </c>
      <c r="C436" s="194">
        <v>11001</v>
      </c>
      <c r="D436" s="194" t="s">
        <v>166</v>
      </c>
      <c r="E436" s="194" t="s">
        <v>248</v>
      </c>
      <c r="F436" s="194">
        <v>14</v>
      </c>
      <c r="G436" s="194" t="s">
        <v>3148</v>
      </c>
      <c r="H436" s="194" t="s">
        <v>3149</v>
      </c>
      <c r="I436" s="194" t="s">
        <v>3150</v>
      </c>
      <c r="J436" s="194" t="s">
        <v>3151</v>
      </c>
      <c r="K436" s="194" t="s">
        <v>3152</v>
      </c>
    </row>
    <row r="437" spans="1:11">
      <c r="A437" s="194" t="s">
        <v>165</v>
      </c>
      <c r="B437" s="194" t="s">
        <v>3127</v>
      </c>
      <c r="C437" s="194">
        <v>11001</v>
      </c>
      <c r="D437" s="194" t="s">
        <v>166</v>
      </c>
      <c r="E437" s="194" t="s">
        <v>248</v>
      </c>
      <c r="F437" s="194">
        <v>14</v>
      </c>
      <c r="G437" s="194" t="s">
        <v>3153</v>
      </c>
      <c r="H437" s="194" t="s">
        <v>3154</v>
      </c>
      <c r="I437" s="194" t="s">
        <v>3155</v>
      </c>
      <c r="J437" s="194" t="s">
        <v>3156</v>
      </c>
      <c r="K437" s="194" t="s">
        <v>3157</v>
      </c>
    </row>
    <row r="438" spans="1:11">
      <c r="A438" s="194" t="s">
        <v>165</v>
      </c>
      <c r="B438" s="194" t="s">
        <v>3127</v>
      </c>
      <c r="C438" s="194">
        <v>11001</v>
      </c>
      <c r="D438" s="194" t="s">
        <v>166</v>
      </c>
      <c r="E438" s="194" t="s">
        <v>248</v>
      </c>
      <c r="F438" s="194">
        <v>14</v>
      </c>
      <c r="G438" s="194" t="s">
        <v>3158</v>
      </c>
      <c r="H438" s="194" t="s">
        <v>3159</v>
      </c>
      <c r="I438" s="194" t="s">
        <v>3160</v>
      </c>
      <c r="J438" s="194" t="s">
        <v>3161</v>
      </c>
      <c r="K438" s="194" t="s">
        <v>3162</v>
      </c>
    </row>
    <row r="439" spans="1:11">
      <c r="A439" s="194" t="s">
        <v>165</v>
      </c>
      <c r="B439" s="194" t="s">
        <v>3127</v>
      </c>
      <c r="C439" s="194">
        <v>11001</v>
      </c>
      <c r="D439" s="194" t="s">
        <v>166</v>
      </c>
      <c r="E439" s="194" t="s">
        <v>248</v>
      </c>
      <c r="F439" s="194">
        <v>14</v>
      </c>
      <c r="G439" s="194" t="s">
        <v>3163</v>
      </c>
      <c r="H439" s="194" t="s">
        <v>3164</v>
      </c>
      <c r="I439" s="194" t="s">
        <v>3165</v>
      </c>
      <c r="J439" s="194" t="s">
        <v>3166</v>
      </c>
      <c r="K439" s="194" t="s">
        <v>3167</v>
      </c>
    </row>
    <row r="440" spans="1:11">
      <c r="A440" s="194" t="s">
        <v>165</v>
      </c>
      <c r="B440" s="194" t="s">
        <v>3127</v>
      </c>
      <c r="C440" s="194">
        <v>11001</v>
      </c>
      <c r="D440" s="194" t="s">
        <v>166</v>
      </c>
      <c r="E440" s="194" t="s">
        <v>248</v>
      </c>
      <c r="F440" s="194">
        <v>14</v>
      </c>
      <c r="G440" s="194" t="s">
        <v>3168</v>
      </c>
      <c r="H440" s="194" t="s">
        <v>255</v>
      </c>
      <c r="I440" s="194" t="s">
        <v>3169</v>
      </c>
      <c r="J440" s="194" t="s">
        <v>3170</v>
      </c>
      <c r="K440" s="194" t="s">
        <v>3171</v>
      </c>
    </row>
    <row r="441" spans="1:11">
      <c r="A441" s="194" t="s">
        <v>165</v>
      </c>
      <c r="B441" s="194" t="s">
        <v>3127</v>
      </c>
      <c r="C441" s="194">
        <v>11001</v>
      </c>
      <c r="D441" s="194" t="s">
        <v>166</v>
      </c>
      <c r="E441" s="194" t="s">
        <v>248</v>
      </c>
      <c r="F441" s="194">
        <v>14</v>
      </c>
      <c r="G441" s="194" t="s">
        <v>3172</v>
      </c>
      <c r="H441" s="194" t="s">
        <v>3173</v>
      </c>
      <c r="I441" s="194" t="s">
        <v>3174</v>
      </c>
      <c r="J441" s="194" t="s">
        <v>3175</v>
      </c>
      <c r="K441" s="194" t="s">
        <v>3176</v>
      </c>
    </row>
    <row r="442" spans="1:11">
      <c r="A442" s="194" t="s">
        <v>165</v>
      </c>
      <c r="B442" s="194" t="s">
        <v>3127</v>
      </c>
      <c r="C442" s="194">
        <v>11001</v>
      </c>
      <c r="D442" s="194" t="s">
        <v>166</v>
      </c>
      <c r="E442" s="194" t="s">
        <v>248</v>
      </c>
      <c r="F442" s="194">
        <v>14</v>
      </c>
      <c r="G442" s="194" t="s">
        <v>3177</v>
      </c>
      <c r="H442" s="194" t="s">
        <v>3178</v>
      </c>
      <c r="I442" s="194" t="s">
        <v>3179</v>
      </c>
      <c r="J442" s="194" t="s">
        <v>3180</v>
      </c>
      <c r="K442" s="194" t="s">
        <v>3181</v>
      </c>
    </row>
    <row r="443" spans="1:11">
      <c r="A443" s="194" t="s">
        <v>165</v>
      </c>
      <c r="B443" s="194" t="s">
        <v>3127</v>
      </c>
      <c r="C443" s="194">
        <v>11001</v>
      </c>
      <c r="D443" s="194" t="s">
        <v>166</v>
      </c>
      <c r="E443" s="194" t="s">
        <v>248</v>
      </c>
      <c r="F443" s="194">
        <v>14</v>
      </c>
      <c r="G443" s="194" t="s">
        <v>3182</v>
      </c>
      <c r="H443" s="194" t="s">
        <v>3183</v>
      </c>
      <c r="I443" s="194" t="s">
        <v>3184</v>
      </c>
      <c r="J443" s="194" t="s">
        <v>3185</v>
      </c>
      <c r="K443" s="194" t="s">
        <v>3186</v>
      </c>
    </row>
    <row r="444" spans="1:11">
      <c r="A444" s="194" t="s">
        <v>165</v>
      </c>
      <c r="B444" s="194" t="s">
        <v>3127</v>
      </c>
      <c r="C444" s="194">
        <v>11001</v>
      </c>
      <c r="D444" s="194" t="s">
        <v>166</v>
      </c>
      <c r="E444" s="194" t="s">
        <v>248</v>
      </c>
      <c r="F444" s="194">
        <v>14</v>
      </c>
      <c r="G444" s="194" t="s">
        <v>3187</v>
      </c>
      <c r="H444" s="194" t="s">
        <v>251</v>
      </c>
      <c r="I444" s="194" t="s">
        <v>3188</v>
      </c>
      <c r="J444" s="194" t="s">
        <v>3189</v>
      </c>
      <c r="K444" s="194" t="s">
        <v>3190</v>
      </c>
    </row>
    <row r="445" spans="1:11">
      <c r="A445" s="194" t="s">
        <v>165</v>
      </c>
      <c r="B445" s="194" t="s">
        <v>3127</v>
      </c>
      <c r="C445" s="194">
        <v>11001</v>
      </c>
      <c r="D445" s="194" t="s">
        <v>166</v>
      </c>
      <c r="E445" s="194" t="s">
        <v>248</v>
      </c>
      <c r="F445" s="194">
        <v>14</v>
      </c>
      <c r="G445" s="194" t="s">
        <v>3191</v>
      </c>
      <c r="H445" s="194" t="s">
        <v>3192</v>
      </c>
      <c r="I445" s="194" t="s">
        <v>3193</v>
      </c>
      <c r="J445" s="194" t="s">
        <v>3194</v>
      </c>
      <c r="K445" s="194" t="s">
        <v>3195</v>
      </c>
    </row>
    <row r="446" spans="1:11">
      <c r="A446" s="194" t="s">
        <v>165</v>
      </c>
      <c r="B446" s="194" t="s">
        <v>3127</v>
      </c>
      <c r="C446" s="194">
        <v>11001</v>
      </c>
      <c r="D446" s="194" t="s">
        <v>166</v>
      </c>
      <c r="E446" s="194" t="s">
        <v>248</v>
      </c>
      <c r="F446" s="194">
        <v>14</v>
      </c>
      <c r="G446" s="194" t="s">
        <v>3196</v>
      </c>
      <c r="H446" s="194" t="s">
        <v>3197</v>
      </c>
      <c r="I446" s="194" t="s">
        <v>3198</v>
      </c>
      <c r="J446" s="194" t="s">
        <v>3199</v>
      </c>
      <c r="K446" s="194" t="s">
        <v>3200</v>
      </c>
    </row>
    <row r="447" spans="1:11">
      <c r="A447" s="194" t="s">
        <v>165</v>
      </c>
      <c r="B447" s="194" t="s">
        <v>3127</v>
      </c>
      <c r="C447" s="194">
        <v>11001</v>
      </c>
      <c r="D447" s="194" t="s">
        <v>166</v>
      </c>
      <c r="E447" s="194" t="s">
        <v>248</v>
      </c>
      <c r="F447" s="194">
        <v>14</v>
      </c>
      <c r="G447" s="194" t="s">
        <v>3201</v>
      </c>
      <c r="H447" s="194" t="s">
        <v>3202</v>
      </c>
      <c r="I447" s="194" t="s">
        <v>3203</v>
      </c>
      <c r="J447" s="194" t="s">
        <v>3204</v>
      </c>
      <c r="K447" s="194" t="s">
        <v>3205</v>
      </c>
    </row>
    <row r="448" spans="1:11">
      <c r="A448" s="194" t="s">
        <v>165</v>
      </c>
      <c r="B448" s="194" t="s">
        <v>3206</v>
      </c>
      <c r="C448" s="194">
        <v>11001</v>
      </c>
      <c r="D448" s="194" t="s">
        <v>166</v>
      </c>
      <c r="E448" s="194" t="s">
        <v>248</v>
      </c>
      <c r="F448" s="194">
        <v>13</v>
      </c>
      <c r="G448" s="194" t="s">
        <v>3207</v>
      </c>
      <c r="H448" s="194" t="s">
        <v>284</v>
      </c>
      <c r="I448" s="194" t="s">
        <v>3208</v>
      </c>
      <c r="J448" s="194" t="s">
        <v>3209</v>
      </c>
      <c r="K448" s="194" t="s">
        <v>3210</v>
      </c>
    </row>
    <row r="449" spans="1:11">
      <c r="A449" s="194" t="s">
        <v>165</v>
      </c>
      <c r="B449" s="194" t="s">
        <v>3206</v>
      </c>
      <c r="C449" s="194">
        <v>11001</v>
      </c>
      <c r="D449" s="194" t="s">
        <v>166</v>
      </c>
      <c r="E449" s="194" t="s">
        <v>248</v>
      </c>
      <c r="F449" s="194">
        <v>13</v>
      </c>
      <c r="G449" s="194" t="s">
        <v>3211</v>
      </c>
      <c r="H449" s="194" t="s">
        <v>3212</v>
      </c>
      <c r="I449" s="194" t="s">
        <v>3213</v>
      </c>
      <c r="J449" s="194" t="s">
        <v>3214</v>
      </c>
      <c r="K449" s="194" t="s">
        <v>3215</v>
      </c>
    </row>
    <row r="450" spans="1:11">
      <c r="A450" s="194" t="s">
        <v>165</v>
      </c>
      <c r="B450" s="194" t="s">
        <v>3206</v>
      </c>
      <c r="C450" s="194">
        <v>11001</v>
      </c>
      <c r="D450" s="194" t="s">
        <v>166</v>
      </c>
      <c r="E450" s="194" t="s">
        <v>248</v>
      </c>
      <c r="F450" s="194">
        <v>13</v>
      </c>
      <c r="G450" s="194" t="s">
        <v>3216</v>
      </c>
      <c r="H450" s="194" t="s">
        <v>3217</v>
      </c>
      <c r="I450" s="194" t="s">
        <v>3218</v>
      </c>
      <c r="J450" s="194" t="s">
        <v>3219</v>
      </c>
      <c r="K450" s="194" t="s">
        <v>3220</v>
      </c>
    </row>
    <row r="451" spans="1:11">
      <c r="A451" s="194" t="s">
        <v>165</v>
      </c>
      <c r="B451" s="194" t="s">
        <v>3206</v>
      </c>
      <c r="C451" s="194">
        <v>11001</v>
      </c>
      <c r="D451" s="194" t="s">
        <v>166</v>
      </c>
      <c r="E451" s="194" t="s">
        <v>248</v>
      </c>
      <c r="F451" s="194">
        <v>13</v>
      </c>
      <c r="G451" s="194" t="s">
        <v>3221</v>
      </c>
      <c r="H451" s="194" t="s">
        <v>3222</v>
      </c>
      <c r="I451" s="194" t="s">
        <v>3223</v>
      </c>
      <c r="J451" s="194" t="s">
        <v>3224</v>
      </c>
      <c r="K451" s="194" t="s">
        <v>3225</v>
      </c>
    </row>
    <row r="452" spans="1:11">
      <c r="A452" s="194" t="s">
        <v>165</v>
      </c>
      <c r="B452" s="194" t="s">
        <v>3206</v>
      </c>
      <c r="C452" s="194">
        <v>11001</v>
      </c>
      <c r="D452" s="194" t="s">
        <v>166</v>
      </c>
      <c r="E452" s="194" t="s">
        <v>248</v>
      </c>
      <c r="F452" s="194">
        <v>13</v>
      </c>
      <c r="G452" s="194" t="s">
        <v>3226</v>
      </c>
      <c r="H452" s="194" t="s">
        <v>3227</v>
      </c>
      <c r="I452" s="194" t="s">
        <v>3228</v>
      </c>
      <c r="J452" s="194" t="s">
        <v>3229</v>
      </c>
      <c r="K452" s="194" t="s">
        <v>3230</v>
      </c>
    </row>
    <row r="453" spans="1:11">
      <c r="A453" s="194" t="s">
        <v>165</v>
      </c>
      <c r="B453" s="194" t="s">
        <v>3206</v>
      </c>
      <c r="C453" s="194">
        <v>11001</v>
      </c>
      <c r="D453" s="194" t="s">
        <v>166</v>
      </c>
      <c r="E453" s="194" t="s">
        <v>248</v>
      </c>
      <c r="F453" s="194">
        <v>13</v>
      </c>
      <c r="G453" s="194" t="s">
        <v>3231</v>
      </c>
      <c r="H453" s="194" t="s">
        <v>278</v>
      </c>
      <c r="I453" s="194" t="s">
        <v>3232</v>
      </c>
      <c r="J453" s="194" t="s">
        <v>3233</v>
      </c>
      <c r="K453" s="194" t="s">
        <v>3234</v>
      </c>
    </row>
    <row r="454" spans="1:11">
      <c r="A454" s="194" t="s">
        <v>165</v>
      </c>
      <c r="B454" s="194" t="s">
        <v>3206</v>
      </c>
      <c r="C454" s="194">
        <v>11001</v>
      </c>
      <c r="D454" s="194" t="s">
        <v>166</v>
      </c>
      <c r="E454" s="194" t="s">
        <v>248</v>
      </c>
      <c r="F454" s="194">
        <v>13</v>
      </c>
      <c r="G454" s="194" t="s">
        <v>3235</v>
      </c>
      <c r="H454" s="194" t="s">
        <v>3236</v>
      </c>
      <c r="I454" s="194" t="s">
        <v>3237</v>
      </c>
      <c r="J454" s="194" t="s">
        <v>3238</v>
      </c>
      <c r="K454" s="194" t="s">
        <v>3239</v>
      </c>
    </row>
    <row r="455" spans="1:11">
      <c r="A455" s="194" t="s">
        <v>165</v>
      </c>
      <c r="B455" s="194" t="s">
        <v>3206</v>
      </c>
      <c r="C455" s="194">
        <v>11001</v>
      </c>
      <c r="D455" s="194" t="s">
        <v>166</v>
      </c>
      <c r="E455" s="194" t="s">
        <v>248</v>
      </c>
      <c r="F455" s="194">
        <v>13</v>
      </c>
      <c r="G455" s="194" t="s">
        <v>3240</v>
      </c>
      <c r="H455" s="194" t="s">
        <v>3241</v>
      </c>
      <c r="I455" s="194" t="s">
        <v>3242</v>
      </c>
      <c r="J455" s="194" t="s">
        <v>3243</v>
      </c>
      <c r="K455" s="194" t="s">
        <v>3244</v>
      </c>
    </row>
    <row r="456" spans="1:11">
      <c r="A456" s="194" t="s">
        <v>165</v>
      </c>
      <c r="B456" s="194" t="s">
        <v>3206</v>
      </c>
      <c r="C456" s="194">
        <v>11001</v>
      </c>
      <c r="D456" s="194" t="s">
        <v>166</v>
      </c>
      <c r="E456" s="194" t="s">
        <v>248</v>
      </c>
      <c r="F456" s="194">
        <v>13</v>
      </c>
      <c r="G456" s="194" t="s">
        <v>3245</v>
      </c>
      <c r="H456" s="194" t="s">
        <v>3246</v>
      </c>
      <c r="I456" s="194" t="s">
        <v>3247</v>
      </c>
      <c r="J456" s="194" t="s">
        <v>3248</v>
      </c>
      <c r="K456" s="194" t="s">
        <v>3249</v>
      </c>
    </row>
    <row r="457" spans="1:11">
      <c r="A457" s="194" t="s">
        <v>165</v>
      </c>
      <c r="B457" s="194" t="s">
        <v>3206</v>
      </c>
      <c r="C457" s="194">
        <v>11001</v>
      </c>
      <c r="D457" s="194" t="s">
        <v>166</v>
      </c>
      <c r="E457" s="194" t="s">
        <v>248</v>
      </c>
      <c r="F457" s="194">
        <v>13</v>
      </c>
      <c r="G457" s="194" t="s">
        <v>3250</v>
      </c>
      <c r="H457" s="194" t="s">
        <v>3251</v>
      </c>
      <c r="I457" s="194" t="s">
        <v>3252</v>
      </c>
      <c r="J457" s="194" t="s">
        <v>3253</v>
      </c>
      <c r="K457" s="194" t="s">
        <v>3254</v>
      </c>
    </row>
    <row r="458" spans="1:11">
      <c r="A458" s="194" t="s">
        <v>165</v>
      </c>
      <c r="B458" s="194" t="s">
        <v>3206</v>
      </c>
      <c r="C458" s="194">
        <v>11001</v>
      </c>
      <c r="D458" s="194" t="s">
        <v>166</v>
      </c>
      <c r="E458" s="194" t="s">
        <v>248</v>
      </c>
      <c r="F458" s="194">
        <v>13</v>
      </c>
      <c r="G458" s="194" t="s">
        <v>3255</v>
      </c>
      <c r="H458" s="194" t="s">
        <v>3256</v>
      </c>
      <c r="I458" s="194" t="s">
        <v>3257</v>
      </c>
      <c r="J458" s="194" t="s">
        <v>3258</v>
      </c>
      <c r="K458" s="194" t="s">
        <v>3259</v>
      </c>
    </row>
    <row r="459" spans="1:11">
      <c r="A459" s="194" t="s">
        <v>165</v>
      </c>
      <c r="B459" s="194" t="s">
        <v>3206</v>
      </c>
      <c r="C459" s="194">
        <v>11001</v>
      </c>
      <c r="D459" s="194" t="s">
        <v>166</v>
      </c>
      <c r="E459" s="194" t="s">
        <v>248</v>
      </c>
      <c r="F459" s="194">
        <v>13</v>
      </c>
      <c r="G459" s="194" t="s">
        <v>3260</v>
      </c>
      <c r="H459" s="194" t="s">
        <v>3261</v>
      </c>
      <c r="I459" s="194" t="s">
        <v>3262</v>
      </c>
      <c r="J459" s="194" t="s">
        <v>3263</v>
      </c>
      <c r="K459" s="194" t="s">
        <v>3264</v>
      </c>
    </row>
    <row r="460" spans="1:11">
      <c r="A460" s="194" t="s">
        <v>165</v>
      </c>
      <c r="B460" s="194" t="s">
        <v>3206</v>
      </c>
      <c r="C460" s="194">
        <v>11001</v>
      </c>
      <c r="D460" s="194" t="s">
        <v>166</v>
      </c>
      <c r="E460" s="194" t="s">
        <v>248</v>
      </c>
      <c r="F460" s="194">
        <v>13</v>
      </c>
      <c r="G460" s="194" t="s">
        <v>3265</v>
      </c>
      <c r="H460" s="194" t="s">
        <v>3266</v>
      </c>
      <c r="I460" s="194" t="s">
        <v>3267</v>
      </c>
      <c r="J460" s="194" t="s">
        <v>3268</v>
      </c>
      <c r="K460" s="194" t="s">
        <v>3269</v>
      </c>
    </row>
    <row r="461" spans="1:11">
      <c r="A461" s="194" t="s">
        <v>165</v>
      </c>
      <c r="B461" s="194" t="s">
        <v>3206</v>
      </c>
      <c r="C461" s="194">
        <v>11001</v>
      </c>
      <c r="D461" s="194" t="s">
        <v>166</v>
      </c>
      <c r="E461" s="194" t="s">
        <v>248</v>
      </c>
      <c r="F461" s="194">
        <v>13</v>
      </c>
      <c r="G461" s="194" t="s">
        <v>3270</v>
      </c>
      <c r="H461" s="194" t="s">
        <v>3271</v>
      </c>
      <c r="I461" s="194" t="s">
        <v>3272</v>
      </c>
      <c r="J461" s="194" t="s">
        <v>3273</v>
      </c>
      <c r="K461" s="194" t="s">
        <v>3274</v>
      </c>
    </row>
    <row r="462" spans="1:11">
      <c r="A462" s="194" t="s">
        <v>165</v>
      </c>
      <c r="B462" s="194" t="s">
        <v>3206</v>
      </c>
      <c r="C462" s="194">
        <v>11001</v>
      </c>
      <c r="D462" s="194" t="s">
        <v>166</v>
      </c>
      <c r="E462" s="194" t="s">
        <v>248</v>
      </c>
      <c r="F462" s="194">
        <v>13</v>
      </c>
      <c r="G462" s="194" t="s">
        <v>3275</v>
      </c>
      <c r="H462" s="194" t="s">
        <v>3276</v>
      </c>
      <c r="I462" s="194" t="s">
        <v>3277</v>
      </c>
      <c r="J462" s="194" t="s">
        <v>3278</v>
      </c>
      <c r="K462" s="194" t="s">
        <v>3279</v>
      </c>
    </row>
    <row r="463" spans="1:11">
      <c r="A463" s="194" t="s">
        <v>165</v>
      </c>
      <c r="B463" s="194" t="s">
        <v>3206</v>
      </c>
      <c r="C463" s="194">
        <v>11001</v>
      </c>
      <c r="D463" s="194" t="s">
        <v>166</v>
      </c>
      <c r="E463" s="194" t="s">
        <v>248</v>
      </c>
      <c r="F463" s="194">
        <v>14</v>
      </c>
      <c r="G463" s="194" t="s">
        <v>3280</v>
      </c>
      <c r="H463" s="194" t="s">
        <v>2336</v>
      </c>
      <c r="I463" s="194" t="s">
        <v>3281</v>
      </c>
      <c r="J463" s="194" t="s">
        <v>3282</v>
      </c>
      <c r="K463" s="194" t="s">
        <v>3283</v>
      </c>
    </row>
    <row r="464" spans="1:11">
      <c r="A464" s="194" t="s">
        <v>169</v>
      </c>
      <c r="B464" s="194" t="s">
        <v>1712</v>
      </c>
      <c r="C464" s="194" t="s">
        <v>1430</v>
      </c>
      <c r="D464" s="194" t="s">
        <v>3284</v>
      </c>
      <c r="E464" s="194" t="s">
        <v>259</v>
      </c>
      <c r="F464" s="194">
        <v>180</v>
      </c>
      <c r="H464" s="194" t="s">
        <v>3285</v>
      </c>
      <c r="I464" s="194" t="s">
        <v>3286</v>
      </c>
      <c r="J464" s="194" t="s">
        <v>3287</v>
      </c>
      <c r="K464" s="194" t="s">
        <v>3288</v>
      </c>
    </row>
    <row r="465" spans="1:11">
      <c r="A465" s="194" t="s">
        <v>169</v>
      </c>
      <c r="B465" s="194" t="s">
        <v>1712</v>
      </c>
      <c r="C465" s="194">
        <v>17001</v>
      </c>
      <c r="D465" s="194" t="s">
        <v>3284</v>
      </c>
      <c r="E465" s="194" t="s">
        <v>248</v>
      </c>
      <c r="F465" s="194">
        <v>12</v>
      </c>
      <c r="G465" s="194" t="s">
        <v>3289</v>
      </c>
      <c r="H465" s="194" t="s">
        <v>3290</v>
      </c>
      <c r="I465" s="194" t="s">
        <v>3291</v>
      </c>
      <c r="J465" s="194" t="s">
        <v>3292</v>
      </c>
      <c r="K465" s="194" t="s">
        <v>3293</v>
      </c>
    </row>
    <row r="466" spans="1:11">
      <c r="A466" s="194" t="s">
        <v>169</v>
      </c>
      <c r="B466" s="194" t="s">
        <v>1712</v>
      </c>
      <c r="C466" s="194">
        <v>17001</v>
      </c>
      <c r="D466" s="194" t="s">
        <v>3284</v>
      </c>
      <c r="E466" s="194" t="s">
        <v>248</v>
      </c>
      <c r="F466" s="194">
        <v>12</v>
      </c>
      <c r="G466" s="194" t="s">
        <v>3294</v>
      </c>
      <c r="H466" s="194" t="s">
        <v>3295</v>
      </c>
      <c r="I466" s="194" t="s">
        <v>3296</v>
      </c>
      <c r="J466" s="194" t="s">
        <v>3297</v>
      </c>
      <c r="K466" s="194" t="s">
        <v>3298</v>
      </c>
    </row>
    <row r="467" spans="1:11">
      <c r="A467" s="194" t="s">
        <v>169</v>
      </c>
      <c r="B467" s="194" t="s">
        <v>1712</v>
      </c>
      <c r="C467" s="194">
        <v>17001</v>
      </c>
      <c r="D467" s="194" t="s">
        <v>3284</v>
      </c>
      <c r="E467" s="194" t="s">
        <v>248</v>
      </c>
      <c r="F467" s="194">
        <v>12</v>
      </c>
      <c r="G467" s="194" t="s">
        <v>3299</v>
      </c>
      <c r="H467" s="194" t="s">
        <v>3300</v>
      </c>
      <c r="I467" s="194" t="s">
        <v>3301</v>
      </c>
      <c r="J467" s="194" t="s">
        <v>3302</v>
      </c>
      <c r="K467" s="194" t="s">
        <v>3303</v>
      </c>
    </row>
    <row r="468" spans="1:11">
      <c r="A468" s="194" t="s">
        <v>169</v>
      </c>
      <c r="B468" s="194" t="s">
        <v>1712</v>
      </c>
      <c r="C468" s="194">
        <v>17001</v>
      </c>
      <c r="D468" s="194" t="s">
        <v>3284</v>
      </c>
      <c r="E468" s="194" t="s">
        <v>248</v>
      </c>
      <c r="F468" s="194">
        <v>12</v>
      </c>
      <c r="G468" s="194" t="s">
        <v>3304</v>
      </c>
      <c r="H468" s="194" t="s">
        <v>3295</v>
      </c>
      <c r="I468" s="194" t="s">
        <v>3305</v>
      </c>
      <c r="J468" s="194" t="s">
        <v>3306</v>
      </c>
      <c r="K468" s="194" t="s">
        <v>3307</v>
      </c>
    </row>
    <row r="469" spans="1:11">
      <c r="A469" s="194" t="s">
        <v>169</v>
      </c>
      <c r="B469" s="194" t="s">
        <v>1712</v>
      </c>
      <c r="C469" s="194">
        <v>17001</v>
      </c>
      <c r="D469" s="194" t="s">
        <v>3284</v>
      </c>
      <c r="E469" s="194" t="s">
        <v>248</v>
      </c>
      <c r="F469" s="194">
        <v>12</v>
      </c>
      <c r="G469" s="194" t="s">
        <v>3308</v>
      </c>
      <c r="H469" s="194" t="s">
        <v>3309</v>
      </c>
      <c r="I469" s="194" t="s">
        <v>3310</v>
      </c>
      <c r="J469" s="194" t="s">
        <v>289</v>
      </c>
      <c r="K469" s="194" t="s">
        <v>3311</v>
      </c>
    </row>
    <row r="470" spans="1:11">
      <c r="A470" s="194" t="s">
        <v>169</v>
      </c>
      <c r="B470" s="194" t="s">
        <v>1712</v>
      </c>
      <c r="C470" s="194">
        <v>17001</v>
      </c>
      <c r="D470" s="194" t="s">
        <v>3284</v>
      </c>
      <c r="E470" s="194" t="s">
        <v>248</v>
      </c>
      <c r="F470" s="194">
        <v>12</v>
      </c>
      <c r="G470" s="194" t="s">
        <v>3312</v>
      </c>
      <c r="H470" s="194" t="s">
        <v>3313</v>
      </c>
      <c r="I470" s="194" t="s">
        <v>3314</v>
      </c>
      <c r="J470" s="194" t="s">
        <v>3315</v>
      </c>
      <c r="K470" s="194" t="s">
        <v>3316</v>
      </c>
    </row>
    <row r="471" spans="1:11">
      <c r="A471" s="194" t="s">
        <v>169</v>
      </c>
      <c r="B471" s="194" t="s">
        <v>1712</v>
      </c>
      <c r="C471" s="194">
        <v>17001</v>
      </c>
      <c r="D471" s="194" t="s">
        <v>3284</v>
      </c>
      <c r="E471" s="194" t="s">
        <v>248</v>
      </c>
      <c r="F471" s="194">
        <v>12</v>
      </c>
      <c r="G471" s="194" t="s">
        <v>3317</v>
      </c>
      <c r="H471" s="194" t="s">
        <v>3318</v>
      </c>
      <c r="I471" s="194" t="s">
        <v>3319</v>
      </c>
      <c r="J471" s="194" t="s">
        <v>3320</v>
      </c>
      <c r="K471" s="194" t="s">
        <v>3321</v>
      </c>
    </row>
    <row r="472" spans="1:11">
      <c r="A472" s="194" t="s">
        <v>169</v>
      </c>
      <c r="B472" s="194" t="s">
        <v>1712</v>
      </c>
      <c r="C472" s="194">
        <v>17001</v>
      </c>
      <c r="D472" s="194" t="s">
        <v>3284</v>
      </c>
      <c r="E472" s="194" t="s">
        <v>248</v>
      </c>
      <c r="F472" s="194">
        <v>12</v>
      </c>
      <c r="G472" s="194" t="s">
        <v>3322</v>
      </c>
      <c r="H472" s="194" t="s">
        <v>3323</v>
      </c>
      <c r="I472" s="194" t="s">
        <v>3324</v>
      </c>
      <c r="J472" s="194" t="s">
        <v>3325</v>
      </c>
      <c r="K472" s="194" t="s">
        <v>3326</v>
      </c>
    </row>
    <row r="473" spans="1:11">
      <c r="A473" s="194" t="s">
        <v>169</v>
      </c>
      <c r="B473" s="194" t="s">
        <v>1712</v>
      </c>
      <c r="C473" s="194">
        <v>17001</v>
      </c>
      <c r="D473" s="194" t="s">
        <v>3284</v>
      </c>
      <c r="E473" s="194" t="s">
        <v>248</v>
      </c>
      <c r="F473" s="194">
        <v>12</v>
      </c>
      <c r="G473" s="194" t="s">
        <v>3327</v>
      </c>
      <c r="H473" s="194" t="s">
        <v>3328</v>
      </c>
      <c r="I473" s="194" t="s">
        <v>3329</v>
      </c>
      <c r="J473" s="194" t="s">
        <v>3330</v>
      </c>
      <c r="K473" s="194" t="s">
        <v>3331</v>
      </c>
    </row>
    <row r="474" spans="1:11">
      <c r="A474" s="194" t="s">
        <v>169</v>
      </c>
      <c r="B474" s="194" t="s">
        <v>1712</v>
      </c>
      <c r="C474" s="194">
        <v>17001</v>
      </c>
      <c r="D474" s="194" t="s">
        <v>3284</v>
      </c>
      <c r="E474" s="194" t="s">
        <v>248</v>
      </c>
      <c r="F474" s="194">
        <v>12</v>
      </c>
      <c r="G474" s="194" t="s">
        <v>3332</v>
      </c>
      <c r="H474" s="194" t="s">
        <v>3333</v>
      </c>
      <c r="I474" s="194" t="s">
        <v>3334</v>
      </c>
      <c r="J474" s="194" t="s">
        <v>3335</v>
      </c>
      <c r="K474" s="194" t="s">
        <v>3336</v>
      </c>
    </row>
    <row r="475" spans="1:11">
      <c r="A475" s="194" t="s">
        <v>169</v>
      </c>
      <c r="B475" s="194" t="s">
        <v>1712</v>
      </c>
      <c r="C475" s="194">
        <v>17001</v>
      </c>
      <c r="D475" s="194" t="s">
        <v>3284</v>
      </c>
      <c r="E475" s="194" t="s">
        <v>248</v>
      </c>
      <c r="F475" s="194">
        <v>12</v>
      </c>
      <c r="G475" s="194" t="s">
        <v>3337</v>
      </c>
      <c r="H475" s="194" t="s">
        <v>3338</v>
      </c>
      <c r="I475" s="194" t="s">
        <v>3339</v>
      </c>
      <c r="J475" s="194" t="s">
        <v>3340</v>
      </c>
      <c r="K475" s="194" t="s">
        <v>3341</v>
      </c>
    </row>
    <row r="476" spans="1:11">
      <c r="A476" s="194" t="s">
        <v>169</v>
      </c>
      <c r="B476" s="194" t="s">
        <v>1712</v>
      </c>
      <c r="C476" s="194">
        <v>17001</v>
      </c>
      <c r="D476" s="194" t="s">
        <v>3284</v>
      </c>
      <c r="E476" s="194" t="s">
        <v>248</v>
      </c>
      <c r="F476" s="194">
        <v>12</v>
      </c>
      <c r="G476" s="194" t="s">
        <v>3342</v>
      </c>
      <c r="H476" s="194" t="s">
        <v>3343</v>
      </c>
      <c r="I476" s="194" t="s">
        <v>3344</v>
      </c>
      <c r="J476" s="194" t="s">
        <v>3345</v>
      </c>
      <c r="K476" s="194" t="s">
        <v>3346</v>
      </c>
    </row>
    <row r="477" spans="1:11">
      <c r="A477" s="194" t="s">
        <v>169</v>
      </c>
      <c r="B477" s="194" t="s">
        <v>1712</v>
      </c>
      <c r="C477" s="194">
        <v>17001</v>
      </c>
      <c r="D477" s="194" t="s">
        <v>3284</v>
      </c>
      <c r="E477" s="194" t="s">
        <v>248</v>
      </c>
      <c r="F477" s="194">
        <v>12</v>
      </c>
      <c r="G477" s="194" t="s">
        <v>3347</v>
      </c>
      <c r="H477" s="194" t="s">
        <v>3348</v>
      </c>
      <c r="I477" s="194" t="s">
        <v>3349</v>
      </c>
      <c r="J477" s="194" t="s">
        <v>3350</v>
      </c>
      <c r="K477" s="194" t="s">
        <v>3351</v>
      </c>
    </row>
    <row r="478" spans="1:11">
      <c r="A478" s="194" t="s">
        <v>169</v>
      </c>
      <c r="B478" s="194" t="s">
        <v>1712</v>
      </c>
      <c r="C478" s="194">
        <v>17001</v>
      </c>
      <c r="D478" s="194" t="s">
        <v>3284</v>
      </c>
      <c r="E478" s="194" t="s">
        <v>248</v>
      </c>
      <c r="F478" s="194">
        <v>12</v>
      </c>
      <c r="G478" s="194" t="s">
        <v>3352</v>
      </c>
      <c r="H478" s="194" t="s">
        <v>3353</v>
      </c>
      <c r="I478" s="194" t="s">
        <v>3354</v>
      </c>
      <c r="J478" s="194" t="s">
        <v>3355</v>
      </c>
      <c r="K478" s="194" t="s">
        <v>3356</v>
      </c>
    </row>
    <row r="479" spans="1:11">
      <c r="A479" s="194" t="s">
        <v>169</v>
      </c>
      <c r="B479" s="194" t="s">
        <v>1712</v>
      </c>
      <c r="C479" s="194">
        <v>17001</v>
      </c>
      <c r="D479" s="194" t="s">
        <v>3284</v>
      </c>
      <c r="E479" s="194" t="s">
        <v>248</v>
      </c>
      <c r="F479" s="194">
        <v>12</v>
      </c>
      <c r="G479" s="194" t="s">
        <v>3357</v>
      </c>
      <c r="H479" s="194" t="s">
        <v>3358</v>
      </c>
      <c r="I479" s="194" t="s">
        <v>3359</v>
      </c>
      <c r="J479" s="194" t="s">
        <v>3360</v>
      </c>
      <c r="K479" s="194" t="s">
        <v>3361</v>
      </c>
    </row>
    <row r="480" spans="1:11">
      <c r="A480" s="194" t="s">
        <v>169</v>
      </c>
      <c r="B480" s="194" t="s">
        <v>1712</v>
      </c>
      <c r="C480" s="194">
        <v>17001</v>
      </c>
      <c r="D480" s="194" t="s">
        <v>3284</v>
      </c>
      <c r="E480" s="194" t="s">
        <v>248</v>
      </c>
      <c r="F480" s="194">
        <v>12</v>
      </c>
      <c r="G480" s="194" t="s">
        <v>3362</v>
      </c>
      <c r="H480" s="194" t="s">
        <v>3363</v>
      </c>
      <c r="I480" s="194" t="s">
        <v>3364</v>
      </c>
      <c r="J480" s="194" t="s">
        <v>3365</v>
      </c>
      <c r="K480" s="194" t="s">
        <v>3366</v>
      </c>
    </row>
    <row r="481" spans="1:11">
      <c r="A481" s="194" t="s">
        <v>169</v>
      </c>
      <c r="B481" s="194" t="s">
        <v>1712</v>
      </c>
      <c r="C481" s="194">
        <v>17001</v>
      </c>
      <c r="D481" s="194" t="s">
        <v>3284</v>
      </c>
      <c r="E481" s="194" t="s">
        <v>248</v>
      </c>
      <c r="F481" s="194">
        <v>12</v>
      </c>
      <c r="G481" s="194" t="s">
        <v>3367</v>
      </c>
      <c r="H481" s="194" t="s">
        <v>3368</v>
      </c>
      <c r="I481" s="194" t="s">
        <v>3369</v>
      </c>
      <c r="J481" s="194" t="s">
        <v>3370</v>
      </c>
      <c r="K481" s="194" t="s">
        <v>3371</v>
      </c>
    </row>
    <row r="482" spans="1:11">
      <c r="A482" s="194" t="s">
        <v>169</v>
      </c>
      <c r="B482" s="194" t="s">
        <v>1712</v>
      </c>
      <c r="C482" s="194">
        <v>17001</v>
      </c>
      <c r="D482" s="194" t="s">
        <v>3284</v>
      </c>
      <c r="E482" s="194" t="s">
        <v>248</v>
      </c>
      <c r="F482" s="194">
        <v>12</v>
      </c>
      <c r="G482" s="194" t="s">
        <v>3372</v>
      </c>
      <c r="H482" s="194" t="s">
        <v>3373</v>
      </c>
      <c r="I482" s="194" t="s">
        <v>3374</v>
      </c>
      <c r="J482" s="194" t="s">
        <v>3375</v>
      </c>
      <c r="K482" s="194" t="s">
        <v>3376</v>
      </c>
    </row>
    <row r="483" spans="1:11">
      <c r="A483" s="194" t="s">
        <v>169</v>
      </c>
      <c r="B483" s="194" t="s">
        <v>1712</v>
      </c>
      <c r="C483" s="194">
        <v>17001</v>
      </c>
      <c r="D483" s="194" t="s">
        <v>3284</v>
      </c>
      <c r="E483" s="194" t="s">
        <v>248</v>
      </c>
      <c r="F483" s="194">
        <v>12</v>
      </c>
      <c r="G483" s="194" t="s">
        <v>3377</v>
      </c>
      <c r="H483" s="194" t="s">
        <v>3378</v>
      </c>
      <c r="I483" s="194" t="s">
        <v>3379</v>
      </c>
      <c r="J483" s="194" t="s">
        <v>3380</v>
      </c>
      <c r="K483" s="194" t="s">
        <v>3381</v>
      </c>
    </row>
    <row r="484" spans="1:11">
      <c r="A484" s="194" t="s">
        <v>169</v>
      </c>
      <c r="B484" s="194" t="s">
        <v>1712</v>
      </c>
      <c r="C484" s="194">
        <v>17001</v>
      </c>
      <c r="D484" s="194" t="s">
        <v>3284</v>
      </c>
      <c r="E484" s="194" t="s">
        <v>248</v>
      </c>
      <c r="F484" s="194">
        <v>12</v>
      </c>
      <c r="G484" s="194" t="s">
        <v>3382</v>
      </c>
      <c r="H484" s="194" t="s">
        <v>3383</v>
      </c>
      <c r="I484" s="194" t="s">
        <v>3384</v>
      </c>
      <c r="J484" s="194" t="s">
        <v>3385</v>
      </c>
      <c r="K484" s="194" t="s">
        <v>3386</v>
      </c>
    </row>
    <row r="485" spans="1:11">
      <c r="A485" s="194" t="s">
        <v>169</v>
      </c>
      <c r="B485" s="194" t="s">
        <v>1712</v>
      </c>
      <c r="C485" s="194">
        <v>17001</v>
      </c>
      <c r="D485" s="194" t="s">
        <v>3284</v>
      </c>
      <c r="E485" s="194" t="s">
        <v>248</v>
      </c>
      <c r="F485" s="194">
        <v>12</v>
      </c>
      <c r="G485" s="194" t="s">
        <v>3387</v>
      </c>
      <c r="H485" s="194" t="s">
        <v>3388</v>
      </c>
      <c r="I485" s="194" t="s">
        <v>3389</v>
      </c>
      <c r="J485" s="194" t="s">
        <v>3390</v>
      </c>
      <c r="K485" s="194" t="s">
        <v>3391</v>
      </c>
    </row>
    <row r="486" spans="1:11">
      <c r="A486" s="194" t="s">
        <v>169</v>
      </c>
      <c r="B486" s="194" t="s">
        <v>1712</v>
      </c>
      <c r="C486" s="194">
        <v>17001</v>
      </c>
      <c r="D486" s="194" t="s">
        <v>3284</v>
      </c>
      <c r="E486" s="194" t="s">
        <v>248</v>
      </c>
      <c r="F486" s="194">
        <v>12</v>
      </c>
      <c r="G486" s="194" t="s">
        <v>3392</v>
      </c>
      <c r="H486" s="194" t="s">
        <v>3393</v>
      </c>
      <c r="I486" s="194" t="s">
        <v>3394</v>
      </c>
      <c r="J486" s="194" t="s">
        <v>3395</v>
      </c>
      <c r="K486" s="194" t="s">
        <v>3396</v>
      </c>
    </row>
    <row r="487" spans="1:11">
      <c r="A487" s="194" t="s">
        <v>169</v>
      </c>
      <c r="B487" s="194" t="s">
        <v>1712</v>
      </c>
      <c r="C487" s="194">
        <v>17001</v>
      </c>
      <c r="D487" s="194" t="s">
        <v>3284</v>
      </c>
      <c r="E487" s="194" t="s">
        <v>248</v>
      </c>
      <c r="F487" s="194">
        <v>12</v>
      </c>
      <c r="G487" s="194" t="s">
        <v>3397</v>
      </c>
      <c r="H487" s="194" t="s">
        <v>1767</v>
      </c>
      <c r="I487" s="194" t="s">
        <v>3398</v>
      </c>
      <c r="J487" s="194" t="s">
        <v>3399</v>
      </c>
      <c r="K487" s="194" t="s">
        <v>3400</v>
      </c>
    </row>
    <row r="488" spans="1:11">
      <c r="A488" s="194" t="s">
        <v>169</v>
      </c>
      <c r="B488" s="194" t="s">
        <v>1712</v>
      </c>
      <c r="C488" s="194">
        <v>17001</v>
      </c>
      <c r="D488" s="194" t="s">
        <v>3284</v>
      </c>
      <c r="E488" s="194" t="s">
        <v>248</v>
      </c>
      <c r="F488" s="194">
        <v>12</v>
      </c>
      <c r="G488" s="194" t="s">
        <v>3401</v>
      </c>
      <c r="H488" s="194" t="s">
        <v>3402</v>
      </c>
      <c r="I488" s="194" t="s">
        <v>3403</v>
      </c>
      <c r="J488" s="194" t="s">
        <v>3404</v>
      </c>
      <c r="K488" s="194" t="s">
        <v>3405</v>
      </c>
    </row>
    <row r="489" spans="1:11">
      <c r="A489" s="194" t="s">
        <v>169</v>
      </c>
      <c r="B489" s="194" t="s">
        <v>1712</v>
      </c>
      <c r="C489" s="194">
        <v>17001</v>
      </c>
      <c r="D489" s="194" t="s">
        <v>3284</v>
      </c>
      <c r="E489" s="194" t="s">
        <v>248</v>
      </c>
      <c r="F489" s="194">
        <v>12</v>
      </c>
      <c r="G489" s="194" t="s">
        <v>3406</v>
      </c>
      <c r="H489" s="194" t="s">
        <v>3407</v>
      </c>
      <c r="I489" s="194" t="s">
        <v>3408</v>
      </c>
      <c r="J489" s="194" t="s">
        <v>3409</v>
      </c>
      <c r="K489" s="194" t="s">
        <v>3410</v>
      </c>
    </row>
    <row r="490" spans="1:11">
      <c r="A490" s="194" t="s">
        <v>169</v>
      </c>
      <c r="B490" s="194" t="s">
        <v>1712</v>
      </c>
      <c r="C490" s="194">
        <v>17001</v>
      </c>
      <c r="D490" s="194" t="s">
        <v>3284</v>
      </c>
      <c r="E490" s="194" t="s">
        <v>248</v>
      </c>
      <c r="F490" s="194">
        <v>12</v>
      </c>
      <c r="G490" s="194" t="s">
        <v>3411</v>
      </c>
      <c r="H490" s="194" t="s">
        <v>3412</v>
      </c>
      <c r="I490" s="194" t="s">
        <v>3413</v>
      </c>
      <c r="J490" s="194" t="s">
        <v>3414</v>
      </c>
      <c r="K490" s="194" t="s">
        <v>3415</v>
      </c>
    </row>
    <row r="491" spans="1:11">
      <c r="A491" s="194" t="s">
        <v>169</v>
      </c>
      <c r="B491" s="194" t="s">
        <v>1712</v>
      </c>
      <c r="C491" s="194">
        <v>17001</v>
      </c>
      <c r="D491" s="194" t="s">
        <v>3284</v>
      </c>
      <c r="E491" s="194" t="s">
        <v>248</v>
      </c>
      <c r="F491" s="194">
        <v>12</v>
      </c>
      <c r="G491" s="194" t="s">
        <v>3416</v>
      </c>
      <c r="H491" s="194" t="s">
        <v>1838</v>
      </c>
      <c r="I491" s="194" t="s">
        <v>3417</v>
      </c>
      <c r="J491" s="194" t="s">
        <v>3418</v>
      </c>
      <c r="K491" s="194" t="s">
        <v>3419</v>
      </c>
    </row>
    <row r="492" spans="1:11">
      <c r="A492" s="194" t="s">
        <v>169</v>
      </c>
      <c r="B492" s="194" t="s">
        <v>1712</v>
      </c>
      <c r="C492" s="194">
        <v>17001</v>
      </c>
      <c r="D492" s="194" t="s">
        <v>3284</v>
      </c>
      <c r="E492" s="194" t="s">
        <v>248</v>
      </c>
      <c r="F492" s="194">
        <v>12</v>
      </c>
      <c r="G492" s="194" t="s">
        <v>3420</v>
      </c>
      <c r="H492" s="194" t="s">
        <v>3421</v>
      </c>
      <c r="I492" s="194" t="s">
        <v>3422</v>
      </c>
      <c r="J492" s="194" t="s">
        <v>3423</v>
      </c>
      <c r="K492" s="194" t="s">
        <v>3424</v>
      </c>
    </row>
    <row r="493" spans="1:11">
      <c r="A493" s="194" t="s">
        <v>169</v>
      </c>
      <c r="B493" s="194" t="s">
        <v>1712</v>
      </c>
      <c r="C493" s="194">
        <v>17001</v>
      </c>
      <c r="D493" s="194" t="s">
        <v>3284</v>
      </c>
      <c r="E493" s="194" t="s">
        <v>248</v>
      </c>
      <c r="F493" s="194">
        <v>12</v>
      </c>
      <c r="G493" s="194" t="s">
        <v>3425</v>
      </c>
      <c r="H493" s="194" t="s">
        <v>3426</v>
      </c>
      <c r="I493" s="194" t="s">
        <v>3427</v>
      </c>
      <c r="J493" s="194" t="s">
        <v>3428</v>
      </c>
      <c r="K493" s="194" t="s">
        <v>3429</v>
      </c>
    </row>
    <row r="494" spans="1:11">
      <c r="A494" s="194" t="s">
        <v>169</v>
      </c>
      <c r="B494" s="194" t="s">
        <v>1712</v>
      </c>
      <c r="C494" s="194">
        <v>17001</v>
      </c>
      <c r="D494" s="194" t="s">
        <v>3284</v>
      </c>
      <c r="E494" s="194" t="s">
        <v>248</v>
      </c>
      <c r="F494" s="194">
        <v>12</v>
      </c>
      <c r="G494" s="194" t="s">
        <v>3430</v>
      </c>
      <c r="H494" s="194" t="s">
        <v>3431</v>
      </c>
      <c r="I494" s="194" t="s">
        <v>3432</v>
      </c>
      <c r="J494" s="194" t="s">
        <v>3433</v>
      </c>
      <c r="K494" s="194" t="s">
        <v>3434</v>
      </c>
    </row>
    <row r="495" spans="1:11">
      <c r="A495" s="194" t="s">
        <v>169</v>
      </c>
      <c r="B495" s="194" t="s">
        <v>1712</v>
      </c>
      <c r="C495" s="194">
        <v>17001</v>
      </c>
      <c r="D495" s="194" t="s">
        <v>3284</v>
      </c>
      <c r="E495" s="194" t="s">
        <v>248</v>
      </c>
      <c r="F495" s="194">
        <v>12</v>
      </c>
      <c r="G495" s="194" t="s">
        <v>3435</v>
      </c>
      <c r="H495" s="194" t="s">
        <v>3436</v>
      </c>
      <c r="I495" s="194" t="s">
        <v>3437</v>
      </c>
      <c r="J495" s="194" t="s">
        <v>3438</v>
      </c>
      <c r="K495" s="194" t="s">
        <v>3439</v>
      </c>
    </row>
    <row r="496" spans="1:11">
      <c r="A496" s="194" t="s">
        <v>169</v>
      </c>
      <c r="B496" s="194" t="s">
        <v>1712</v>
      </c>
      <c r="C496" s="194">
        <v>17001</v>
      </c>
      <c r="D496" s="194" t="s">
        <v>3284</v>
      </c>
      <c r="E496" s="194" t="s">
        <v>248</v>
      </c>
      <c r="F496" s="194">
        <v>12</v>
      </c>
      <c r="G496" s="194" t="s">
        <v>3440</v>
      </c>
      <c r="H496" s="194" t="s">
        <v>3441</v>
      </c>
      <c r="I496" s="194" t="s">
        <v>3442</v>
      </c>
      <c r="J496" s="194" t="s">
        <v>3443</v>
      </c>
      <c r="K496" s="194" t="s">
        <v>3444</v>
      </c>
    </row>
    <row r="497" spans="1:11">
      <c r="A497" s="194" t="s">
        <v>169</v>
      </c>
      <c r="B497" s="194" t="s">
        <v>1712</v>
      </c>
      <c r="C497" s="194">
        <v>17001</v>
      </c>
      <c r="D497" s="194" t="s">
        <v>3284</v>
      </c>
      <c r="E497" s="194" t="s">
        <v>248</v>
      </c>
      <c r="F497" s="194">
        <v>12</v>
      </c>
      <c r="G497" s="194" t="s">
        <v>3445</v>
      </c>
      <c r="H497" s="194" t="s">
        <v>3446</v>
      </c>
      <c r="I497" s="194" t="s">
        <v>3447</v>
      </c>
      <c r="J497" s="194" t="s">
        <v>3448</v>
      </c>
      <c r="K497" s="194" t="s">
        <v>3449</v>
      </c>
    </row>
    <row r="498" spans="1:11">
      <c r="A498" s="194" t="s">
        <v>169</v>
      </c>
      <c r="B498" s="194" t="s">
        <v>1712</v>
      </c>
      <c r="C498" s="194">
        <v>17001</v>
      </c>
      <c r="D498" s="194" t="s">
        <v>3284</v>
      </c>
      <c r="E498" s="194" t="s">
        <v>248</v>
      </c>
      <c r="F498" s="194">
        <v>12</v>
      </c>
      <c r="G498" s="194" t="s">
        <v>3450</v>
      </c>
      <c r="H498" s="194" t="s">
        <v>3451</v>
      </c>
      <c r="I498" s="194" t="s">
        <v>3452</v>
      </c>
      <c r="J498" s="194" t="s">
        <v>3453</v>
      </c>
      <c r="K498" s="194" t="s">
        <v>3454</v>
      </c>
    </row>
    <row r="499" spans="1:11">
      <c r="A499" s="194" t="s">
        <v>169</v>
      </c>
      <c r="B499" s="194" t="s">
        <v>1712</v>
      </c>
      <c r="C499" s="194">
        <v>17001</v>
      </c>
      <c r="D499" s="194" t="s">
        <v>3284</v>
      </c>
      <c r="E499" s="194" t="s">
        <v>248</v>
      </c>
      <c r="F499" s="194">
        <v>12</v>
      </c>
      <c r="G499" s="194" t="s">
        <v>3455</v>
      </c>
      <c r="H499" s="194" t="s">
        <v>3456</v>
      </c>
      <c r="I499" s="194" t="s">
        <v>3457</v>
      </c>
      <c r="J499" s="194" t="s">
        <v>3458</v>
      </c>
      <c r="K499" s="194" t="s">
        <v>3459</v>
      </c>
    </row>
    <row r="500" spans="1:11">
      <c r="A500" s="194" t="s">
        <v>169</v>
      </c>
      <c r="B500" s="194" t="s">
        <v>1712</v>
      </c>
      <c r="C500" s="194">
        <v>17001</v>
      </c>
      <c r="D500" s="194" t="s">
        <v>3284</v>
      </c>
      <c r="E500" s="194" t="s">
        <v>248</v>
      </c>
      <c r="F500" s="194">
        <v>12</v>
      </c>
      <c r="G500" s="194" t="s">
        <v>3460</v>
      </c>
      <c r="H500" s="194" t="s">
        <v>3461</v>
      </c>
      <c r="I500" s="194" t="s">
        <v>3462</v>
      </c>
      <c r="J500" s="194" t="s">
        <v>289</v>
      </c>
      <c r="K500" s="194" t="s">
        <v>3463</v>
      </c>
    </row>
    <row r="501" spans="1:11">
      <c r="A501" s="194" t="s">
        <v>171</v>
      </c>
      <c r="B501" s="194" t="s">
        <v>3464</v>
      </c>
      <c r="C501" s="194">
        <v>19418</v>
      </c>
      <c r="D501" s="194" t="s">
        <v>3465</v>
      </c>
      <c r="E501" s="194" t="s">
        <v>248</v>
      </c>
      <c r="F501" s="194">
        <v>12</v>
      </c>
      <c r="G501" s="194" t="s">
        <v>3466</v>
      </c>
      <c r="H501" s="194" t="s">
        <v>3467</v>
      </c>
      <c r="I501" s="194" t="s">
        <v>3468</v>
      </c>
      <c r="J501" s="194" t="s">
        <v>352</v>
      </c>
      <c r="K501" s="194" t="s">
        <v>3469</v>
      </c>
    </row>
    <row r="502" spans="1:11">
      <c r="A502" s="194" t="s">
        <v>171</v>
      </c>
      <c r="B502" s="194" t="s">
        <v>3464</v>
      </c>
      <c r="C502" s="194">
        <v>19418</v>
      </c>
      <c r="D502" s="194" t="s">
        <v>3465</v>
      </c>
      <c r="E502" s="194" t="s">
        <v>248</v>
      </c>
      <c r="F502" s="194">
        <v>12</v>
      </c>
      <c r="G502" s="194" t="s">
        <v>3470</v>
      </c>
      <c r="H502" s="194" t="s">
        <v>253</v>
      </c>
      <c r="I502" s="194" t="s">
        <v>3471</v>
      </c>
      <c r="J502" s="194" t="s">
        <v>352</v>
      </c>
      <c r="K502" s="194" t="s">
        <v>3472</v>
      </c>
    </row>
    <row r="503" spans="1:11">
      <c r="A503" s="194" t="s">
        <v>171</v>
      </c>
      <c r="B503" s="194" t="s">
        <v>3464</v>
      </c>
      <c r="C503" s="194">
        <v>19418</v>
      </c>
      <c r="D503" s="194" t="s">
        <v>3465</v>
      </c>
      <c r="E503" s="194" t="s">
        <v>248</v>
      </c>
      <c r="F503" s="194">
        <v>12</v>
      </c>
      <c r="G503" s="194" t="s">
        <v>3473</v>
      </c>
      <c r="H503" s="194" t="s">
        <v>3474</v>
      </c>
      <c r="I503" s="194" t="s">
        <v>3475</v>
      </c>
      <c r="J503" s="194" t="s">
        <v>352</v>
      </c>
      <c r="K503" s="194" t="s">
        <v>3476</v>
      </c>
    </row>
    <row r="504" spans="1:11">
      <c r="A504" s="194" t="s">
        <v>171</v>
      </c>
      <c r="B504" s="194" t="s">
        <v>3464</v>
      </c>
      <c r="C504" s="194">
        <v>19418</v>
      </c>
      <c r="D504" s="194" t="s">
        <v>3465</v>
      </c>
      <c r="E504" s="194" t="s">
        <v>248</v>
      </c>
      <c r="F504" s="194">
        <v>12</v>
      </c>
      <c r="G504" s="194" t="s">
        <v>3477</v>
      </c>
      <c r="H504" s="194" t="s">
        <v>3478</v>
      </c>
      <c r="I504" s="194" t="s">
        <v>3479</v>
      </c>
      <c r="J504" s="194" t="s">
        <v>352</v>
      </c>
      <c r="K504" s="194" t="s">
        <v>3480</v>
      </c>
    </row>
    <row r="505" spans="1:11">
      <c r="A505" s="194" t="s">
        <v>171</v>
      </c>
      <c r="B505" s="194" t="s">
        <v>3464</v>
      </c>
      <c r="C505" s="194">
        <v>19418</v>
      </c>
      <c r="D505" s="194" t="s">
        <v>3465</v>
      </c>
      <c r="E505" s="194" t="s">
        <v>248</v>
      </c>
      <c r="F505" s="194">
        <v>12</v>
      </c>
      <c r="G505" s="194" t="s">
        <v>3481</v>
      </c>
      <c r="H505" s="194" t="s">
        <v>3482</v>
      </c>
      <c r="I505" s="194" t="s">
        <v>3483</v>
      </c>
      <c r="J505" s="194" t="s">
        <v>352</v>
      </c>
      <c r="K505" s="194" t="s">
        <v>3484</v>
      </c>
    </row>
    <row r="506" spans="1:11">
      <c r="A506" s="194" t="s">
        <v>171</v>
      </c>
      <c r="B506" s="194" t="s">
        <v>3464</v>
      </c>
      <c r="C506" s="194">
        <v>19418</v>
      </c>
      <c r="D506" s="194" t="s">
        <v>3465</v>
      </c>
      <c r="E506" s="194" t="s">
        <v>248</v>
      </c>
      <c r="F506" s="194">
        <v>12</v>
      </c>
      <c r="G506" s="194" t="s">
        <v>3485</v>
      </c>
      <c r="H506" s="194" t="s">
        <v>3486</v>
      </c>
      <c r="I506" s="194" t="s">
        <v>3487</v>
      </c>
      <c r="J506" s="194" t="s">
        <v>352</v>
      </c>
      <c r="K506" s="194" t="s">
        <v>3488</v>
      </c>
    </row>
    <row r="507" spans="1:11">
      <c r="A507" s="194" t="s">
        <v>171</v>
      </c>
      <c r="B507" s="194" t="s">
        <v>3464</v>
      </c>
      <c r="C507" s="194">
        <v>19418</v>
      </c>
      <c r="D507" s="194" t="s">
        <v>3465</v>
      </c>
      <c r="E507" s="194" t="s">
        <v>248</v>
      </c>
      <c r="F507" s="194">
        <v>12</v>
      </c>
      <c r="G507" s="194" t="s">
        <v>3489</v>
      </c>
      <c r="H507" s="194" t="s">
        <v>3490</v>
      </c>
      <c r="I507" s="194" t="s">
        <v>3491</v>
      </c>
      <c r="J507" s="194" t="s">
        <v>352</v>
      </c>
      <c r="K507" s="194" t="s">
        <v>3492</v>
      </c>
    </row>
    <row r="508" spans="1:11">
      <c r="A508" s="194" t="s">
        <v>171</v>
      </c>
      <c r="B508" s="194" t="s">
        <v>3464</v>
      </c>
      <c r="C508" s="194">
        <v>19418</v>
      </c>
      <c r="D508" s="194" t="s">
        <v>3465</v>
      </c>
      <c r="E508" s="194" t="s">
        <v>248</v>
      </c>
      <c r="F508" s="194">
        <v>12</v>
      </c>
      <c r="G508" s="194" t="s">
        <v>3493</v>
      </c>
      <c r="H508" s="194" t="s">
        <v>3494</v>
      </c>
      <c r="I508" s="194" t="s">
        <v>3495</v>
      </c>
      <c r="J508" s="194" t="s">
        <v>352</v>
      </c>
      <c r="K508" s="194" t="s">
        <v>3496</v>
      </c>
    </row>
    <row r="509" spans="1:11">
      <c r="A509" s="194" t="s">
        <v>171</v>
      </c>
      <c r="B509" s="194" t="s">
        <v>3464</v>
      </c>
      <c r="C509" s="194">
        <v>19418</v>
      </c>
      <c r="D509" s="194" t="s">
        <v>3465</v>
      </c>
      <c r="E509" s="194" t="s">
        <v>248</v>
      </c>
      <c r="F509" s="194">
        <v>12</v>
      </c>
      <c r="G509" s="194" t="s">
        <v>3497</v>
      </c>
      <c r="H509" s="194" t="s">
        <v>253</v>
      </c>
      <c r="I509" s="194" t="s">
        <v>3498</v>
      </c>
      <c r="J509" s="194" t="s">
        <v>352</v>
      </c>
      <c r="K509" s="194" t="s">
        <v>3499</v>
      </c>
    </row>
    <row r="510" spans="1:11">
      <c r="A510" s="194" t="s">
        <v>171</v>
      </c>
      <c r="B510" s="194" t="s">
        <v>3464</v>
      </c>
      <c r="C510" s="194">
        <v>19418</v>
      </c>
      <c r="D510" s="194" t="s">
        <v>3465</v>
      </c>
      <c r="E510" s="194" t="s">
        <v>248</v>
      </c>
      <c r="F510" s="194">
        <v>12</v>
      </c>
      <c r="G510" s="194" t="s">
        <v>3500</v>
      </c>
      <c r="H510" s="194" t="s">
        <v>3501</v>
      </c>
      <c r="I510" s="194" t="s">
        <v>3502</v>
      </c>
      <c r="J510" s="194" t="s">
        <v>352</v>
      </c>
      <c r="K510" s="194" t="s">
        <v>3503</v>
      </c>
    </row>
    <row r="511" spans="1:11">
      <c r="A511" s="194" t="s">
        <v>171</v>
      </c>
      <c r="B511" s="194" t="s">
        <v>3464</v>
      </c>
      <c r="C511" s="194">
        <v>19418</v>
      </c>
      <c r="D511" s="194" t="s">
        <v>3465</v>
      </c>
      <c r="E511" s="194" t="s">
        <v>248</v>
      </c>
      <c r="F511" s="194">
        <v>12</v>
      </c>
      <c r="G511" s="194" t="s">
        <v>3504</v>
      </c>
      <c r="H511" s="194" t="s">
        <v>3505</v>
      </c>
      <c r="I511" s="194" t="s">
        <v>3506</v>
      </c>
      <c r="J511" s="194" t="s">
        <v>352</v>
      </c>
      <c r="K511" s="194" t="s">
        <v>3507</v>
      </c>
    </row>
    <row r="512" spans="1:11">
      <c r="A512" s="194" t="s">
        <v>171</v>
      </c>
      <c r="B512" s="194" t="s">
        <v>3464</v>
      </c>
      <c r="C512" s="194">
        <v>19418</v>
      </c>
      <c r="D512" s="194" t="s">
        <v>3465</v>
      </c>
      <c r="E512" s="194" t="s">
        <v>248</v>
      </c>
      <c r="F512" s="194">
        <v>12</v>
      </c>
      <c r="G512" s="194" t="s">
        <v>3508</v>
      </c>
      <c r="H512" s="194" t="s">
        <v>3509</v>
      </c>
      <c r="I512" s="194" t="s">
        <v>3510</v>
      </c>
      <c r="J512" s="194" t="s">
        <v>352</v>
      </c>
      <c r="K512" s="194" t="s">
        <v>3511</v>
      </c>
    </row>
    <row r="513" spans="1:11">
      <c r="A513" s="194" t="s">
        <v>171</v>
      </c>
      <c r="B513" s="194" t="s">
        <v>3464</v>
      </c>
      <c r="C513" s="194">
        <v>19418</v>
      </c>
      <c r="D513" s="194" t="s">
        <v>3465</v>
      </c>
      <c r="E513" s="194" t="s">
        <v>248</v>
      </c>
      <c r="F513" s="194">
        <v>12</v>
      </c>
      <c r="G513" s="194" t="s">
        <v>3512</v>
      </c>
      <c r="H513" s="194" t="s">
        <v>3513</v>
      </c>
      <c r="I513" s="194" t="s">
        <v>3514</v>
      </c>
      <c r="J513" s="194" t="s">
        <v>352</v>
      </c>
      <c r="K513" s="194" t="s">
        <v>3515</v>
      </c>
    </row>
    <row r="514" spans="1:11">
      <c r="A514" s="194" t="s">
        <v>171</v>
      </c>
      <c r="B514" s="194" t="s">
        <v>3464</v>
      </c>
      <c r="C514" s="194">
        <v>19418</v>
      </c>
      <c r="D514" s="194" t="s">
        <v>3465</v>
      </c>
      <c r="E514" s="194" t="s">
        <v>248</v>
      </c>
      <c r="F514" s="194">
        <v>12</v>
      </c>
      <c r="G514" s="194" t="s">
        <v>3516</v>
      </c>
      <c r="H514" s="194" t="s">
        <v>3517</v>
      </c>
      <c r="I514" s="194" t="s">
        <v>3518</v>
      </c>
      <c r="J514" s="194" t="s">
        <v>352</v>
      </c>
      <c r="K514" s="194" t="s">
        <v>3519</v>
      </c>
    </row>
    <row r="515" spans="1:11">
      <c r="A515" s="194" t="s">
        <v>171</v>
      </c>
      <c r="B515" s="194" t="s">
        <v>3464</v>
      </c>
      <c r="C515" s="194">
        <v>19418</v>
      </c>
      <c r="D515" s="194" t="s">
        <v>3465</v>
      </c>
      <c r="E515" s="194" t="s">
        <v>248</v>
      </c>
      <c r="F515" s="194">
        <v>12</v>
      </c>
      <c r="G515" s="194" t="s">
        <v>3520</v>
      </c>
      <c r="H515" s="194" t="s">
        <v>3490</v>
      </c>
      <c r="I515" s="194" t="s">
        <v>3521</v>
      </c>
      <c r="J515" s="194" t="s">
        <v>352</v>
      </c>
      <c r="K515" s="194" t="s">
        <v>3522</v>
      </c>
    </row>
    <row r="516" spans="1:11">
      <c r="A516" s="194" t="s">
        <v>171</v>
      </c>
      <c r="B516" s="194" t="s">
        <v>3464</v>
      </c>
      <c r="C516" s="194">
        <v>19418</v>
      </c>
      <c r="D516" s="194" t="s">
        <v>3465</v>
      </c>
      <c r="E516" s="194" t="s">
        <v>248</v>
      </c>
      <c r="F516" s="194">
        <v>12</v>
      </c>
      <c r="G516" s="194" t="s">
        <v>3523</v>
      </c>
      <c r="H516" s="194" t="s">
        <v>3505</v>
      </c>
      <c r="I516" s="194" t="s">
        <v>3518</v>
      </c>
      <c r="J516" s="194" t="s">
        <v>352</v>
      </c>
      <c r="K516" s="194" t="s">
        <v>3524</v>
      </c>
    </row>
    <row r="517" spans="1:11">
      <c r="A517" s="194" t="s">
        <v>171</v>
      </c>
      <c r="B517" s="194" t="s">
        <v>3464</v>
      </c>
      <c r="C517" s="194">
        <v>19418</v>
      </c>
      <c r="D517" s="194" t="s">
        <v>3465</v>
      </c>
      <c r="E517" s="194" t="s">
        <v>248</v>
      </c>
      <c r="F517" s="194">
        <v>12</v>
      </c>
      <c r="G517" s="194" t="s">
        <v>3525</v>
      </c>
      <c r="H517" s="194" t="s">
        <v>3526</v>
      </c>
      <c r="I517" s="194" t="s">
        <v>3527</v>
      </c>
      <c r="J517" s="194" t="s">
        <v>352</v>
      </c>
      <c r="K517" s="194" t="s">
        <v>3528</v>
      </c>
    </row>
    <row r="518" spans="1:11">
      <c r="A518" s="194" t="s">
        <v>171</v>
      </c>
      <c r="B518" s="194" t="s">
        <v>3464</v>
      </c>
      <c r="C518" s="194">
        <v>19418</v>
      </c>
      <c r="D518" s="194" t="s">
        <v>3465</v>
      </c>
      <c r="E518" s="194" t="s">
        <v>248</v>
      </c>
      <c r="F518" s="194">
        <v>12</v>
      </c>
      <c r="G518" s="194" t="s">
        <v>3529</v>
      </c>
      <c r="H518" s="194" t="s">
        <v>3530</v>
      </c>
      <c r="I518" s="194" t="s">
        <v>3518</v>
      </c>
      <c r="J518" s="194" t="s">
        <v>352</v>
      </c>
      <c r="K518" s="194" t="s">
        <v>3531</v>
      </c>
    </row>
    <row r="519" spans="1:11">
      <c r="A519" s="194" t="s">
        <v>171</v>
      </c>
      <c r="B519" s="194" t="s">
        <v>3464</v>
      </c>
      <c r="C519" s="194">
        <v>19418</v>
      </c>
      <c r="D519" s="194" t="s">
        <v>3465</v>
      </c>
      <c r="E519" s="194" t="s">
        <v>248</v>
      </c>
      <c r="F519" s="194">
        <v>12</v>
      </c>
      <c r="G519" s="194" t="s">
        <v>3532</v>
      </c>
      <c r="H519" s="194" t="s">
        <v>3533</v>
      </c>
      <c r="I519" s="194" t="s">
        <v>3534</v>
      </c>
      <c r="J519" s="194" t="s">
        <v>352</v>
      </c>
      <c r="K519" s="194" t="s">
        <v>3535</v>
      </c>
    </row>
    <row r="520" spans="1:11">
      <c r="A520" s="194" t="s">
        <v>171</v>
      </c>
      <c r="B520" s="194" t="s">
        <v>3464</v>
      </c>
      <c r="C520" s="194">
        <v>19418</v>
      </c>
      <c r="D520" s="194" t="s">
        <v>3465</v>
      </c>
      <c r="E520" s="194" t="s">
        <v>248</v>
      </c>
      <c r="F520" s="194">
        <v>12</v>
      </c>
      <c r="G520" s="194" t="s">
        <v>3536</v>
      </c>
      <c r="H520" s="194" t="s">
        <v>3537</v>
      </c>
      <c r="I520" s="194" t="s">
        <v>3538</v>
      </c>
      <c r="J520" s="194" t="s">
        <v>352</v>
      </c>
      <c r="K520" s="194" t="s">
        <v>3539</v>
      </c>
    </row>
    <row r="521" spans="1:11">
      <c r="A521" s="194" t="s">
        <v>171</v>
      </c>
      <c r="B521" s="194" t="s">
        <v>3464</v>
      </c>
      <c r="C521" s="194">
        <v>19418</v>
      </c>
      <c r="D521" s="194" t="s">
        <v>3465</v>
      </c>
      <c r="E521" s="194" t="s">
        <v>248</v>
      </c>
      <c r="F521" s="194">
        <v>12</v>
      </c>
      <c r="G521" s="194" t="s">
        <v>3540</v>
      </c>
      <c r="H521" s="194" t="s">
        <v>3541</v>
      </c>
      <c r="I521" s="194" t="s">
        <v>3542</v>
      </c>
      <c r="J521" s="194" t="s">
        <v>352</v>
      </c>
      <c r="K521" s="194" t="s">
        <v>3543</v>
      </c>
    </row>
    <row r="522" spans="1:11">
      <c r="A522" s="194" t="s">
        <v>171</v>
      </c>
      <c r="B522" s="194" t="s">
        <v>3464</v>
      </c>
      <c r="C522" s="194">
        <v>19418</v>
      </c>
      <c r="D522" s="194" t="s">
        <v>3465</v>
      </c>
      <c r="E522" s="194" t="s">
        <v>248</v>
      </c>
      <c r="F522" s="194">
        <v>12</v>
      </c>
      <c r="G522" s="194" t="s">
        <v>3544</v>
      </c>
      <c r="H522" s="194" t="s">
        <v>3545</v>
      </c>
      <c r="I522" s="194" t="s">
        <v>3546</v>
      </c>
      <c r="J522" s="194" t="s">
        <v>352</v>
      </c>
      <c r="K522" s="194" t="s">
        <v>3547</v>
      </c>
    </row>
    <row r="523" spans="1:11">
      <c r="A523" s="194" t="s">
        <v>171</v>
      </c>
      <c r="B523" s="194" t="s">
        <v>3464</v>
      </c>
      <c r="C523" s="194">
        <v>19418</v>
      </c>
      <c r="D523" s="194" t="s">
        <v>3465</v>
      </c>
      <c r="E523" s="194" t="s">
        <v>248</v>
      </c>
      <c r="F523" s="194">
        <v>12</v>
      </c>
      <c r="G523" s="194" t="s">
        <v>3548</v>
      </c>
      <c r="H523" s="194" t="s">
        <v>3530</v>
      </c>
      <c r="I523" s="194" t="s">
        <v>3549</v>
      </c>
      <c r="J523" s="194" t="s">
        <v>352</v>
      </c>
      <c r="K523" s="194" t="s">
        <v>3550</v>
      </c>
    </row>
    <row r="524" spans="1:11">
      <c r="A524" s="194" t="s">
        <v>171</v>
      </c>
      <c r="B524" s="194" t="s">
        <v>3464</v>
      </c>
      <c r="C524" s="194">
        <v>19418</v>
      </c>
      <c r="D524" s="194" t="s">
        <v>3465</v>
      </c>
      <c r="E524" s="194" t="s">
        <v>248</v>
      </c>
      <c r="F524" s="194">
        <v>12</v>
      </c>
      <c r="G524" s="194" t="s">
        <v>3551</v>
      </c>
      <c r="H524" s="194" t="s">
        <v>3552</v>
      </c>
      <c r="I524" s="194" t="s">
        <v>3553</v>
      </c>
      <c r="J524" s="194" t="s">
        <v>352</v>
      </c>
      <c r="K524" s="194" t="s">
        <v>3554</v>
      </c>
    </row>
    <row r="525" spans="1:11">
      <c r="A525" s="194" t="s">
        <v>171</v>
      </c>
      <c r="B525" s="194" t="s">
        <v>3464</v>
      </c>
      <c r="C525" s="194">
        <v>19418</v>
      </c>
      <c r="D525" s="194" t="s">
        <v>3465</v>
      </c>
      <c r="E525" s="194" t="s">
        <v>248</v>
      </c>
      <c r="F525" s="194">
        <v>12</v>
      </c>
      <c r="G525" s="194" t="s">
        <v>3555</v>
      </c>
      <c r="H525" s="194" t="s">
        <v>3556</v>
      </c>
      <c r="I525" s="194" t="s">
        <v>3557</v>
      </c>
      <c r="J525" s="194" t="s">
        <v>352</v>
      </c>
      <c r="K525" s="194" t="s">
        <v>3558</v>
      </c>
    </row>
    <row r="526" spans="1:11">
      <c r="A526" s="194" t="s">
        <v>171</v>
      </c>
      <c r="B526" s="194" t="s">
        <v>3464</v>
      </c>
      <c r="C526" s="194">
        <v>19418</v>
      </c>
      <c r="D526" s="194" t="s">
        <v>3465</v>
      </c>
      <c r="E526" s="194" t="s">
        <v>248</v>
      </c>
      <c r="F526" s="194">
        <v>12</v>
      </c>
      <c r="G526" s="194" t="s">
        <v>3559</v>
      </c>
      <c r="H526" s="194" t="s">
        <v>3560</v>
      </c>
      <c r="I526" s="194" t="s">
        <v>3561</v>
      </c>
      <c r="J526" s="194" t="s">
        <v>352</v>
      </c>
      <c r="K526" s="194" t="s">
        <v>3562</v>
      </c>
    </row>
    <row r="527" spans="1:11">
      <c r="A527" s="194" t="s">
        <v>171</v>
      </c>
      <c r="B527" s="194" t="s">
        <v>3464</v>
      </c>
      <c r="C527" s="194">
        <v>19418</v>
      </c>
      <c r="D527" s="194" t="s">
        <v>3465</v>
      </c>
      <c r="E527" s="194" t="s">
        <v>248</v>
      </c>
      <c r="F527" s="194">
        <v>12</v>
      </c>
      <c r="G527" s="194" t="s">
        <v>3563</v>
      </c>
      <c r="H527" s="194" t="s">
        <v>3552</v>
      </c>
      <c r="I527" s="194" t="s">
        <v>3564</v>
      </c>
      <c r="J527" s="194" t="s">
        <v>352</v>
      </c>
      <c r="K527" s="194" t="s">
        <v>3565</v>
      </c>
    </row>
    <row r="528" spans="1:11">
      <c r="A528" s="194" t="s">
        <v>171</v>
      </c>
      <c r="B528" s="194" t="s">
        <v>3464</v>
      </c>
      <c r="C528" s="194">
        <v>19418</v>
      </c>
      <c r="D528" s="194" t="s">
        <v>3465</v>
      </c>
      <c r="E528" s="194" t="s">
        <v>248</v>
      </c>
      <c r="F528" s="194">
        <v>12</v>
      </c>
      <c r="G528" s="194" t="s">
        <v>3566</v>
      </c>
      <c r="H528" s="194" t="s">
        <v>249</v>
      </c>
      <c r="I528" s="194" t="s">
        <v>3561</v>
      </c>
      <c r="J528" s="194" t="s">
        <v>352</v>
      </c>
      <c r="K528" s="194" t="s">
        <v>3567</v>
      </c>
    </row>
    <row r="529" spans="1:11">
      <c r="A529" s="194" t="s">
        <v>171</v>
      </c>
      <c r="B529" s="194" t="s">
        <v>3464</v>
      </c>
      <c r="C529" s="194">
        <v>19418</v>
      </c>
      <c r="D529" s="194" t="s">
        <v>3465</v>
      </c>
      <c r="E529" s="194" t="s">
        <v>248</v>
      </c>
      <c r="F529" s="194">
        <v>12</v>
      </c>
      <c r="G529" s="194" t="s">
        <v>3568</v>
      </c>
      <c r="H529" s="194" t="s">
        <v>3569</v>
      </c>
      <c r="I529" s="194" t="s">
        <v>3570</v>
      </c>
      <c r="J529" s="194" t="s">
        <v>352</v>
      </c>
      <c r="K529" s="194" t="s">
        <v>3571</v>
      </c>
    </row>
    <row r="530" spans="1:11">
      <c r="A530" s="194" t="s">
        <v>171</v>
      </c>
      <c r="B530" s="194" t="s">
        <v>3464</v>
      </c>
      <c r="C530" s="194">
        <v>19418</v>
      </c>
      <c r="D530" s="194" t="s">
        <v>3465</v>
      </c>
      <c r="E530" s="194" t="s">
        <v>248</v>
      </c>
      <c r="F530" s="194">
        <v>12</v>
      </c>
      <c r="G530" s="194" t="s">
        <v>3572</v>
      </c>
      <c r="H530" s="194" t="s">
        <v>3573</v>
      </c>
      <c r="I530" s="194" t="s">
        <v>3574</v>
      </c>
      <c r="J530" s="194" t="s">
        <v>352</v>
      </c>
      <c r="K530" s="194" t="s">
        <v>3575</v>
      </c>
    </row>
    <row r="531" spans="1:11">
      <c r="A531" s="194" t="s">
        <v>171</v>
      </c>
      <c r="B531" s="194" t="s">
        <v>3464</v>
      </c>
      <c r="C531" s="194">
        <v>19418</v>
      </c>
      <c r="D531" s="194" t="s">
        <v>3465</v>
      </c>
      <c r="E531" s="194" t="s">
        <v>248</v>
      </c>
      <c r="F531" s="194">
        <v>12</v>
      </c>
      <c r="G531" s="194" t="s">
        <v>3576</v>
      </c>
      <c r="H531" s="194" t="s">
        <v>3482</v>
      </c>
      <c r="I531" s="194" t="s">
        <v>3577</v>
      </c>
      <c r="J531" s="194" t="s">
        <v>352</v>
      </c>
      <c r="K531" s="194" t="s">
        <v>3578</v>
      </c>
    </row>
    <row r="532" spans="1:11">
      <c r="A532" s="194" t="s">
        <v>171</v>
      </c>
      <c r="B532" s="194" t="s">
        <v>3464</v>
      </c>
      <c r="C532" s="194">
        <v>19418</v>
      </c>
      <c r="D532" s="194" t="s">
        <v>3465</v>
      </c>
      <c r="E532" s="194" t="s">
        <v>248</v>
      </c>
      <c r="F532" s="194">
        <v>12</v>
      </c>
      <c r="G532" s="194" t="s">
        <v>3579</v>
      </c>
      <c r="H532" s="194" t="s">
        <v>3517</v>
      </c>
      <c r="I532" s="194" t="s">
        <v>3580</v>
      </c>
      <c r="J532" s="194" t="s">
        <v>352</v>
      </c>
      <c r="K532" s="194" t="s">
        <v>3581</v>
      </c>
    </row>
    <row r="533" spans="1:11">
      <c r="A533" s="194" t="s">
        <v>171</v>
      </c>
      <c r="B533" s="194" t="s">
        <v>3464</v>
      </c>
      <c r="C533" s="194">
        <v>19418</v>
      </c>
      <c r="D533" s="194" t="s">
        <v>3465</v>
      </c>
      <c r="E533" s="194" t="s">
        <v>248</v>
      </c>
      <c r="F533" s="194">
        <v>12</v>
      </c>
      <c r="G533" s="194" t="s">
        <v>3582</v>
      </c>
      <c r="H533" s="194" t="s">
        <v>3583</v>
      </c>
      <c r="I533" s="194" t="s">
        <v>1984</v>
      </c>
      <c r="J533" s="194" t="s">
        <v>352</v>
      </c>
      <c r="K533" s="194" t="s">
        <v>3584</v>
      </c>
    </row>
    <row r="534" spans="1:11">
      <c r="A534" s="194" t="s">
        <v>171</v>
      </c>
      <c r="B534" s="194" t="s">
        <v>3464</v>
      </c>
      <c r="C534" s="194">
        <v>19418</v>
      </c>
      <c r="D534" s="194" t="s">
        <v>3465</v>
      </c>
      <c r="E534" s="194" t="s">
        <v>248</v>
      </c>
      <c r="F534" s="194">
        <v>12</v>
      </c>
      <c r="G534" s="194" t="s">
        <v>3585</v>
      </c>
      <c r="H534" s="194" t="s">
        <v>3505</v>
      </c>
      <c r="I534" s="194" t="s">
        <v>3586</v>
      </c>
      <c r="J534" s="194" t="s">
        <v>352</v>
      </c>
      <c r="K534" s="194" t="s">
        <v>3587</v>
      </c>
    </row>
    <row r="535" spans="1:11">
      <c r="A535" s="194" t="s">
        <v>171</v>
      </c>
      <c r="B535" s="194" t="s">
        <v>3464</v>
      </c>
      <c r="C535" s="194">
        <v>19418</v>
      </c>
      <c r="D535" s="194" t="s">
        <v>3465</v>
      </c>
      <c r="E535" s="194" t="s">
        <v>248</v>
      </c>
      <c r="F535" s="194">
        <v>12</v>
      </c>
      <c r="G535" s="194" t="s">
        <v>3588</v>
      </c>
      <c r="H535" s="194" t="s">
        <v>3589</v>
      </c>
      <c r="I535" s="194" t="s">
        <v>3590</v>
      </c>
      <c r="J535" s="194" t="s">
        <v>3591</v>
      </c>
      <c r="K535" s="194" t="s">
        <v>3592</v>
      </c>
    </row>
    <row r="536" spans="1:11">
      <c r="A536" s="194" t="s">
        <v>171</v>
      </c>
      <c r="B536" s="194" t="s">
        <v>3464</v>
      </c>
      <c r="C536" s="194">
        <v>19418</v>
      </c>
      <c r="D536" s="194" t="s">
        <v>3465</v>
      </c>
      <c r="E536" s="194" t="s">
        <v>248</v>
      </c>
      <c r="F536" s="194">
        <v>12</v>
      </c>
      <c r="G536" s="194" t="s">
        <v>3593</v>
      </c>
      <c r="H536" s="194" t="s">
        <v>3594</v>
      </c>
      <c r="I536" s="194" t="s">
        <v>404</v>
      </c>
      <c r="J536" s="194" t="s">
        <v>352</v>
      </c>
      <c r="K536" s="194" t="s">
        <v>3595</v>
      </c>
    </row>
    <row r="537" spans="1:11">
      <c r="A537" s="194" t="s">
        <v>171</v>
      </c>
      <c r="B537" s="194" t="s">
        <v>3464</v>
      </c>
      <c r="C537" s="194">
        <v>19418</v>
      </c>
      <c r="D537" s="194" t="s">
        <v>3465</v>
      </c>
      <c r="E537" s="194" t="s">
        <v>248</v>
      </c>
      <c r="F537" s="194">
        <v>12</v>
      </c>
      <c r="G537" s="194" t="s">
        <v>3596</v>
      </c>
      <c r="H537" s="194" t="s">
        <v>3597</v>
      </c>
      <c r="I537" s="194" t="s">
        <v>3598</v>
      </c>
      <c r="J537" s="194" t="s">
        <v>352</v>
      </c>
      <c r="K537" s="194" t="s">
        <v>3599</v>
      </c>
    </row>
    <row r="538" spans="1:11">
      <c r="A538" s="194" t="s">
        <v>172</v>
      </c>
      <c r="B538" s="194" t="s">
        <v>3600</v>
      </c>
      <c r="C538" s="194" t="s">
        <v>1430</v>
      </c>
      <c r="D538" s="194" t="s">
        <v>3601</v>
      </c>
      <c r="E538" s="194" t="s">
        <v>247</v>
      </c>
      <c r="F538" s="194">
        <v>100</v>
      </c>
      <c r="H538" s="194" t="s">
        <v>3602</v>
      </c>
      <c r="I538" s="194" t="s">
        <v>3603</v>
      </c>
      <c r="J538" s="194" t="s">
        <v>3604</v>
      </c>
      <c r="K538" s="194" t="s">
        <v>3605</v>
      </c>
    </row>
    <row r="539" spans="1:11">
      <c r="A539" s="194" t="s">
        <v>172</v>
      </c>
      <c r="B539" s="194" t="s">
        <v>3600</v>
      </c>
      <c r="C539" s="194">
        <v>20228</v>
      </c>
      <c r="D539" s="194" t="s">
        <v>3601</v>
      </c>
      <c r="E539" s="194" t="s">
        <v>261</v>
      </c>
      <c r="F539" s="194">
        <v>12</v>
      </c>
      <c r="G539" s="194" t="s">
        <v>3606</v>
      </c>
      <c r="H539" s="194" t="s">
        <v>3607</v>
      </c>
      <c r="I539" s="194" t="s">
        <v>3608</v>
      </c>
      <c r="J539" s="194" t="s">
        <v>250</v>
      </c>
      <c r="K539" s="194" t="s">
        <v>3609</v>
      </c>
    </row>
    <row r="540" spans="1:11">
      <c r="A540" s="194" t="s">
        <v>172</v>
      </c>
      <c r="B540" s="194" t="s">
        <v>3600</v>
      </c>
      <c r="C540" s="194">
        <v>20228</v>
      </c>
      <c r="D540" s="194" t="s">
        <v>3601</v>
      </c>
      <c r="E540" s="194" t="s">
        <v>261</v>
      </c>
      <c r="F540" s="194">
        <v>12</v>
      </c>
      <c r="G540" s="194" t="s">
        <v>3610</v>
      </c>
      <c r="H540" s="194" t="s">
        <v>3611</v>
      </c>
      <c r="I540" s="194" t="s">
        <v>3612</v>
      </c>
      <c r="J540" s="194" t="s">
        <v>250</v>
      </c>
      <c r="K540" s="194" t="s">
        <v>3613</v>
      </c>
    </row>
    <row r="541" spans="1:11">
      <c r="A541" s="194" t="s">
        <v>172</v>
      </c>
      <c r="B541" s="194" t="s">
        <v>3600</v>
      </c>
      <c r="C541" s="194">
        <v>20228</v>
      </c>
      <c r="D541" s="194" t="s">
        <v>3601</v>
      </c>
      <c r="E541" s="194" t="s">
        <v>261</v>
      </c>
      <c r="F541" s="194">
        <v>12</v>
      </c>
      <c r="G541" s="194" t="s">
        <v>3614</v>
      </c>
      <c r="H541" s="194" t="s">
        <v>3615</v>
      </c>
      <c r="I541" s="194" t="s">
        <v>3616</v>
      </c>
      <c r="J541" s="194" t="s">
        <v>250</v>
      </c>
      <c r="K541" s="194" t="s">
        <v>3617</v>
      </c>
    </row>
    <row r="542" spans="1:11">
      <c r="A542" s="194" t="s">
        <v>172</v>
      </c>
      <c r="B542" s="194" t="s">
        <v>3600</v>
      </c>
      <c r="C542" s="194">
        <v>20228</v>
      </c>
      <c r="D542" s="194" t="s">
        <v>3601</v>
      </c>
      <c r="E542" s="194" t="s">
        <v>264</v>
      </c>
      <c r="F542" s="194">
        <v>12</v>
      </c>
      <c r="G542" s="194" t="s">
        <v>3618</v>
      </c>
      <c r="H542" s="194" t="s">
        <v>3619</v>
      </c>
      <c r="I542" s="194" t="s">
        <v>3620</v>
      </c>
      <c r="J542" s="194" t="s">
        <v>250</v>
      </c>
      <c r="K542" s="194" t="s">
        <v>3621</v>
      </c>
    </row>
    <row r="543" spans="1:11">
      <c r="A543" s="194" t="s">
        <v>172</v>
      </c>
      <c r="B543" s="194" t="s">
        <v>3600</v>
      </c>
      <c r="C543" s="194">
        <v>20228</v>
      </c>
      <c r="D543" s="194" t="s">
        <v>3601</v>
      </c>
      <c r="E543" s="194" t="s">
        <v>264</v>
      </c>
      <c r="F543" s="194">
        <v>12</v>
      </c>
      <c r="G543" s="194" t="s">
        <v>3622</v>
      </c>
      <c r="H543" s="194" t="s">
        <v>3623</v>
      </c>
      <c r="I543" s="194" t="s">
        <v>3624</v>
      </c>
      <c r="J543" s="194" t="s">
        <v>250</v>
      </c>
      <c r="K543" s="194" t="s">
        <v>3625</v>
      </c>
    </row>
    <row r="544" spans="1:11">
      <c r="A544" s="194" t="s">
        <v>172</v>
      </c>
      <c r="B544" s="194" t="s">
        <v>3600</v>
      </c>
      <c r="C544" s="194">
        <v>20228</v>
      </c>
      <c r="D544" s="194" t="s">
        <v>3601</v>
      </c>
      <c r="E544" s="194" t="s">
        <v>264</v>
      </c>
      <c r="F544" s="194">
        <v>12</v>
      </c>
      <c r="G544" s="194" t="s">
        <v>3626</v>
      </c>
      <c r="H544" s="194" t="s">
        <v>3627</v>
      </c>
      <c r="I544" s="194" t="s">
        <v>3628</v>
      </c>
      <c r="J544" s="194" t="s">
        <v>250</v>
      </c>
      <c r="K544" s="194" t="s">
        <v>3629</v>
      </c>
    </row>
    <row r="545" spans="1:11">
      <c r="A545" s="194" t="s">
        <v>172</v>
      </c>
      <c r="B545" s="194" t="s">
        <v>3600</v>
      </c>
      <c r="C545" s="194">
        <v>20228</v>
      </c>
      <c r="D545" s="194" t="s">
        <v>3601</v>
      </c>
      <c r="E545" s="194" t="s">
        <v>264</v>
      </c>
      <c r="F545" s="194">
        <v>12</v>
      </c>
      <c r="G545" s="194" t="s">
        <v>3630</v>
      </c>
      <c r="H545" s="194" t="s">
        <v>3631</v>
      </c>
      <c r="I545" s="194" t="s">
        <v>3632</v>
      </c>
      <c r="J545" s="194" t="s">
        <v>250</v>
      </c>
      <c r="K545" s="194" t="s">
        <v>3633</v>
      </c>
    </row>
    <row r="546" spans="1:11">
      <c r="A546" s="194" t="s">
        <v>172</v>
      </c>
      <c r="B546" s="194" t="s">
        <v>3600</v>
      </c>
      <c r="C546" s="194">
        <v>20228</v>
      </c>
      <c r="D546" s="194" t="s">
        <v>3601</v>
      </c>
      <c r="E546" s="194" t="s">
        <v>264</v>
      </c>
      <c r="F546" s="194">
        <v>12</v>
      </c>
      <c r="G546" s="194" t="s">
        <v>3634</v>
      </c>
      <c r="H546" s="194" t="s">
        <v>3635</v>
      </c>
      <c r="I546" s="194" t="s">
        <v>3636</v>
      </c>
      <c r="J546" s="194" t="s">
        <v>250</v>
      </c>
      <c r="K546" s="194" t="s">
        <v>3637</v>
      </c>
    </row>
    <row r="547" spans="1:11">
      <c r="A547" s="194" t="s">
        <v>172</v>
      </c>
      <c r="B547" s="194" t="s">
        <v>3600</v>
      </c>
      <c r="C547" s="194">
        <v>20228</v>
      </c>
      <c r="D547" s="194" t="s">
        <v>3601</v>
      </c>
      <c r="E547" s="194" t="s">
        <v>264</v>
      </c>
      <c r="F547" s="194">
        <v>12</v>
      </c>
      <c r="G547" s="194" t="s">
        <v>3638</v>
      </c>
      <c r="H547" s="194" t="s">
        <v>3639</v>
      </c>
      <c r="I547" s="194" t="s">
        <v>3640</v>
      </c>
      <c r="J547" s="194" t="s">
        <v>250</v>
      </c>
      <c r="K547" s="194" t="s">
        <v>3641</v>
      </c>
    </row>
    <row r="548" spans="1:11">
      <c r="A548" s="194" t="s">
        <v>172</v>
      </c>
      <c r="B548" s="194" t="s">
        <v>3600</v>
      </c>
      <c r="C548" s="194">
        <v>20228</v>
      </c>
      <c r="D548" s="194" t="s">
        <v>3601</v>
      </c>
      <c r="E548" s="194" t="s">
        <v>264</v>
      </c>
      <c r="F548" s="194">
        <v>12</v>
      </c>
      <c r="G548" s="194" t="s">
        <v>3642</v>
      </c>
      <c r="H548" s="194" t="s">
        <v>252</v>
      </c>
      <c r="I548" s="194" t="s">
        <v>3643</v>
      </c>
      <c r="J548" s="194" t="s">
        <v>250</v>
      </c>
      <c r="K548" s="194" t="s">
        <v>3644</v>
      </c>
    </row>
    <row r="549" spans="1:11">
      <c r="A549" s="194" t="s">
        <v>172</v>
      </c>
      <c r="B549" s="194" t="s">
        <v>3600</v>
      </c>
      <c r="C549" s="194">
        <v>20228</v>
      </c>
      <c r="D549" s="194" t="s">
        <v>3601</v>
      </c>
      <c r="E549" s="194" t="s">
        <v>264</v>
      </c>
      <c r="F549" s="194">
        <v>12</v>
      </c>
      <c r="G549" s="194" t="s">
        <v>3645</v>
      </c>
      <c r="H549" s="194" t="s">
        <v>3646</v>
      </c>
      <c r="I549" s="194" t="s">
        <v>3647</v>
      </c>
      <c r="J549" s="194" t="s">
        <v>250</v>
      </c>
      <c r="K549" s="194" t="s">
        <v>3648</v>
      </c>
    </row>
    <row r="550" spans="1:11">
      <c r="A550" s="194" t="s">
        <v>172</v>
      </c>
      <c r="B550" s="194" t="s">
        <v>3600</v>
      </c>
      <c r="C550" s="194">
        <v>20228</v>
      </c>
      <c r="D550" s="194" t="s">
        <v>3601</v>
      </c>
      <c r="E550" s="194" t="s">
        <v>264</v>
      </c>
      <c r="F550" s="194">
        <v>12</v>
      </c>
      <c r="G550" s="194" t="s">
        <v>3649</v>
      </c>
      <c r="H550" s="194" t="s">
        <v>3650</v>
      </c>
      <c r="I550" s="194" t="s">
        <v>3651</v>
      </c>
      <c r="J550" s="194" t="s">
        <v>250</v>
      </c>
      <c r="K550" s="194" t="s">
        <v>3652</v>
      </c>
    </row>
    <row r="551" spans="1:11">
      <c r="A551" s="194" t="s">
        <v>172</v>
      </c>
      <c r="B551" s="194" t="s">
        <v>3600</v>
      </c>
      <c r="C551" s="194">
        <v>20228</v>
      </c>
      <c r="D551" s="194" t="s">
        <v>3601</v>
      </c>
      <c r="E551" s="194" t="s">
        <v>264</v>
      </c>
      <c r="F551" s="194">
        <v>12</v>
      </c>
      <c r="G551" s="194" t="s">
        <v>3653</v>
      </c>
      <c r="H551" s="194" t="s">
        <v>3654</v>
      </c>
      <c r="I551" s="194" t="s">
        <v>3655</v>
      </c>
      <c r="J551" s="194" t="s">
        <v>250</v>
      </c>
      <c r="K551" s="194" t="s">
        <v>3656</v>
      </c>
    </row>
    <row r="552" spans="1:11">
      <c r="A552" s="194" t="s">
        <v>172</v>
      </c>
      <c r="B552" s="194" t="s">
        <v>3600</v>
      </c>
      <c r="C552" s="194">
        <v>20228</v>
      </c>
      <c r="D552" s="194" t="s">
        <v>3601</v>
      </c>
      <c r="E552" s="194" t="s">
        <v>264</v>
      </c>
      <c r="F552" s="194">
        <v>12</v>
      </c>
      <c r="G552" s="194" t="s">
        <v>3657</v>
      </c>
      <c r="H552" s="194" t="s">
        <v>3658</v>
      </c>
      <c r="I552" s="194" t="s">
        <v>3659</v>
      </c>
      <c r="J552" s="194" t="s">
        <v>250</v>
      </c>
      <c r="K552" s="194" t="s">
        <v>3660</v>
      </c>
    </row>
    <row r="553" spans="1:11">
      <c r="A553" s="194" t="s">
        <v>172</v>
      </c>
      <c r="B553" s="194" t="s">
        <v>3600</v>
      </c>
      <c r="C553" s="194">
        <v>20228</v>
      </c>
      <c r="D553" s="194" t="s">
        <v>3601</v>
      </c>
      <c r="E553" s="194" t="s">
        <v>264</v>
      </c>
      <c r="F553" s="194">
        <v>12</v>
      </c>
      <c r="G553" s="194" t="s">
        <v>3661</v>
      </c>
      <c r="H553" s="194" t="s">
        <v>3662</v>
      </c>
      <c r="I553" s="194" t="s">
        <v>3663</v>
      </c>
      <c r="J553" s="194" t="s">
        <v>250</v>
      </c>
      <c r="K553" s="194" t="s">
        <v>3664</v>
      </c>
    </row>
    <row r="554" spans="1:11">
      <c r="A554" s="194" t="s">
        <v>172</v>
      </c>
      <c r="B554" s="194" t="s">
        <v>3600</v>
      </c>
      <c r="C554" s="194">
        <v>20228</v>
      </c>
      <c r="D554" s="194" t="s">
        <v>3601</v>
      </c>
      <c r="E554" s="194" t="s">
        <v>264</v>
      </c>
      <c r="F554" s="194">
        <v>12</v>
      </c>
      <c r="G554" s="194" t="s">
        <v>3665</v>
      </c>
      <c r="H554" s="194" t="s">
        <v>3666</v>
      </c>
      <c r="I554" s="194" t="s">
        <v>3667</v>
      </c>
      <c r="J554" s="194" t="s">
        <v>250</v>
      </c>
      <c r="K554" s="194" t="s">
        <v>3668</v>
      </c>
    </row>
    <row r="555" spans="1:11">
      <c r="A555" s="194" t="s">
        <v>172</v>
      </c>
      <c r="B555" s="194" t="s">
        <v>3600</v>
      </c>
      <c r="C555" s="194">
        <v>20228</v>
      </c>
      <c r="D555" s="194" t="s">
        <v>3601</v>
      </c>
      <c r="E555" s="194" t="s">
        <v>264</v>
      </c>
      <c r="F555" s="194">
        <v>12</v>
      </c>
      <c r="G555" s="194" t="s">
        <v>3669</v>
      </c>
      <c r="H555" s="194" t="s">
        <v>3670</v>
      </c>
      <c r="I555" s="194" t="s">
        <v>3671</v>
      </c>
      <c r="J555" s="194" t="s">
        <v>250</v>
      </c>
      <c r="K555" s="194" t="s">
        <v>3672</v>
      </c>
    </row>
    <row r="556" spans="1:11">
      <c r="A556" s="194" t="s">
        <v>172</v>
      </c>
      <c r="B556" s="194" t="s">
        <v>3600</v>
      </c>
      <c r="C556" s="194">
        <v>20228</v>
      </c>
      <c r="D556" s="194" t="s">
        <v>3601</v>
      </c>
      <c r="E556" s="194" t="s">
        <v>264</v>
      </c>
      <c r="F556" s="194">
        <v>12</v>
      </c>
      <c r="G556" s="194" t="s">
        <v>3673</v>
      </c>
      <c r="H556" s="194" t="s">
        <v>2687</v>
      </c>
      <c r="I556" s="194" t="s">
        <v>3674</v>
      </c>
      <c r="J556" s="194" t="s">
        <v>250</v>
      </c>
      <c r="K556" s="194" t="s">
        <v>3675</v>
      </c>
    </row>
    <row r="557" spans="1:11">
      <c r="A557" s="194" t="s">
        <v>172</v>
      </c>
      <c r="B557" s="194" t="s">
        <v>3600</v>
      </c>
      <c r="C557" s="194">
        <v>20228</v>
      </c>
      <c r="D557" s="194" t="s">
        <v>3601</v>
      </c>
      <c r="E557" s="194" t="s">
        <v>264</v>
      </c>
      <c r="F557" s="194">
        <v>12</v>
      </c>
      <c r="G557" s="194" t="s">
        <v>3676</v>
      </c>
      <c r="H557" s="194" t="s">
        <v>3677</v>
      </c>
      <c r="I557" s="194" t="s">
        <v>3678</v>
      </c>
      <c r="J557" s="194" t="s">
        <v>250</v>
      </c>
      <c r="K557" s="194" t="s">
        <v>3679</v>
      </c>
    </row>
    <row r="558" spans="1:11">
      <c r="A558" s="194" t="s">
        <v>172</v>
      </c>
      <c r="B558" s="194" t="s">
        <v>3600</v>
      </c>
      <c r="C558" s="194">
        <v>20228</v>
      </c>
      <c r="D558" s="194" t="s">
        <v>3601</v>
      </c>
      <c r="E558" s="194" t="s">
        <v>264</v>
      </c>
      <c r="F558" s="194">
        <v>12</v>
      </c>
      <c r="G558" s="194" t="s">
        <v>3680</v>
      </c>
      <c r="H558" s="194" t="s">
        <v>3681</v>
      </c>
      <c r="I558" s="194" t="s">
        <v>3682</v>
      </c>
      <c r="J558" s="194" t="s">
        <v>250</v>
      </c>
      <c r="K558" s="194" t="s">
        <v>3683</v>
      </c>
    </row>
    <row r="559" spans="1:11">
      <c r="A559" s="194" t="s">
        <v>172</v>
      </c>
      <c r="B559" s="194" t="s">
        <v>3600</v>
      </c>
      <c r="C559" s="194">
        <v>20228</v>
      </c>
      <c r="D559" s="194" t="s">
        <v>3601</v>
      </c>
      <c r="E559" s="194" t="s">
        <v>264</v>
      </c>
      <c r="F559" s="194">
        <v>12</v>
      </c>
      <c r="G559" s="194" t="s">
        <v>3684</v>
      </c>
      <c r="H559" s="194" t="s">
        <v>3685</v>
      </c>
      <c r="I559" s="194" t="s">
        <v>3686</v>
      </c>
      <c r="J559" s="194" t="s">
        <v>250</v>
      </c>
      <c r="K559" s="194" t="s">
        <v>3687</v>
      </c>
    </row>
    <row r="560" spans="1:11">
      <c r="A560" s="194" t="s">
        <v>172</v>
      </c>
      <c r="B560" s="194" t="s">
        <v>3600</v>
      </c>
      <c r="C560" s="194">
        <v>20228</v>
      </c>
      <c r="D560" s="194" t="s">
        <v>3601</v>
      </c>
      <c r="E560" s="194" t="s">
        <v>264</v>
      </c>
      <c r="F560" s="194">
        <v>12</v>
      </c>
      <c r="G560" s="194" t="s">
        <v>3688</v>
      </c>
      <c r="H560" s="194" t="s">
        <v>3689</v>
      </c>
      <c r="I560" s="194" t="s">
        <v>3690</v>
      </c>
      <c r="J560" s="194" t="s">
        <v>250</v>
      </c>
      <c r="K560" s="194" t="s">
        <v>3691</v>
      </c>
    </row>
    <row r="561" spans="1:11">
      <c r="A561" s="194" t="s">
        <v>172</v>
      </c>
      <c r="B561" s="194" t="s">
        <v>3600</v>
      </c>
      <c r="C561" s="194">
        <v>20228</v>
      </c>
      <c r="D561" s="194" t="s">
        <v>3601</v>
      </c>
      <c r="E561" s="194" t="s">
        <v>264</v>
      </c>
      <c r="F561" s="194">
        <v>12</v>
      </c>
      <c r="G561" s="194" t="s">
        <v>3692</v>
      </c>
      <c r="H561" s="194" t="s">
        <v>3693</v>
      </c>
      <c r="I561" s="194" t="s">
        <v>3694</v>
      </c>
      <c r="J561" s="194" t="s">
        <v>250</v>
      </c>
      <c r="K561" s="194" t="s">
        <v>3695</v>
      </c>
    </row>
    <row r="562" spans="1:11">
      <c r="A562" s="194" t="s">
        <v>172</v>
      </c>
      <c r="B562" s="194" t="s">
        <v>3600</v>
      </c>
      <c r="C562" s="194">
        <v>20228</v>
      </c>
      <c r="D562" s="194" t="s">
        <v>3601</v>
      </c>
      <c r="E562" s="194" t="s">
        <v>264</v>
      </c>
      <c r="F562" s="194">
        <v>12</v>
      </c>
      <c r="G562" s="194" t="s">
        <v>3696</v>
      </c>
      <c r="H562" s="194" t="s">
        <v>3697</v>
      </c>
      <c r="I562" s="194" t="s">
        <v>3698</v>
      </c>
      <c r="J562" s="194" t="s">
        <v>250</v>
      </c>
      <c r="K562" s="194" t="s">
        <v>3699</v>
      </c>
    </row>
    <row r="563" spans="1:11">
      <c r="A563" s="194" t="s">
        <v>172</v>
      </c>
      <c r="B563" s="194" t="s">
        <v>3600</v>
      </c>
      <c r="C563" s="194">
        <v>20228</v>
      </c>
      <c r="D563" s="194" t="s">
        <v>3601</v>
      </c>
      <c r="E563" s="194" t="s">
        <v>264</v>
      </c>
      <c r="F563" s="194">
        <v>12</v>
      </c>
      <c r="G563" s="194" t="s">
        <v>3700</v>
      </c>
      <c r="H563" s="194" t="s">
        <v>3701</v>
      </c>
      <c r="I563" s="194" t="s">
        <v>3702</v>
      </c>
      <c r="J563" s="194" t="s">
        <v>250</v>
      </c>
      <c r="K563" s="194" t="s">
        <v>3703</v>
      </c>
    </row>
    <row r="564" spans="1:11">
      <c r="A564" s="194" t="s">
        <v>172</v>
      </c>
      <c r="B564" s="194" t="s">
        <v>3600</v>
      </c>
      <c r="C564" s="194">
        <v>20228</v>
      </c>
      <c r="D564" s="194" t="s">
        <v>3601</v>
      </c>
      <c r="E564" s="194" t="s">
        <v>264</v>
      </c>
      <c r="F564" s="194">
        <v>12</v>
      </c>
      <c r="G564" s="194" t="s">
        <v>3704</v>
      </c>
      <c r="H564" s="194" t="s">
        <v>3705</v>
      </c>
      <c r="I564" s="194" t="s">
        <v>3706</v>
      </c>
      <c r="J564" s="194" t="s">
        <v>250</v>
      </c>
      <c r="K564" s="194" t="s">
        <v>3707</v>
      </c>
    </row>
    <row r="565" spans="1:11">
      <c r="A565" s="194" t="s">
        <v>172</v>
      </c>
      <c r="B565" s="194" t="s">
        <v>3600</v>
      </c>
      <c r="C565" s="194">
        <v>20228</v>
      </c>
      <c r="D565" s="194" t="s">
        <v>3601</v>
      </c>
      <c r="E565" s="194" t="s">
        <v>264</v>
      </c>
      <c r="F565" s="194">
        <v>12</v>
      </c>
      <c r="G565" s="194" t="s">
        <v>3708</v>
      </c>
      <c r="H565" s="194" t="s">
        <v>3709</v>
      </c>
      <c r="I565" s="194" t="s">
        <v>3710</v>
      </c>
      <c r="J565" s="194" t="s">
        <v>250</v>
      </c>
      <c r="K565" s="194" t="s">
        <v>3711</v>
      </c>
    </row>
    <row r="566" spans="1:11">
      <c r="A566" s="194" t="s">
        <v>172</v>
      </c>
      <c r="B566" s="194" t="s">
        <v>3600</v>
      </c>
      <c r="C566" s="194">
        <v>20228</v>
      </c>
      <c r="D566" s="194" t="s">
        <v>3601</v>
      </c>
      <c r="E566" s="194" t="s">
        <v>264</v>
      </c>
      <c r="F566" s="194">
        <v>12</v>
      </c>
      <c r="G566" s="194" t="s">
        <v>3712</v>
      </c>
      <c r="H566" s="194" t="s">
        <v>3713</v>
      </c>
      <c r="I566" s="194" t="s">
        <v>3714</v>
      </c>
      <c r="J566" s="194" t="s">
        <v>250</v>
      </c>
      <c r="K566" s="194" t="s">
        <v>3715</v>
      </c>
    </row>
    <row r="567" spans="1:11">
      <c r="A567" s="194" t="s">
        <v>172</v>
      </c>
      <c r="B567" s="194" t="s">
        <v>3600</v>
      </c>
      <c r="C567" s="194">
        <v>20228</v>
      </c>
      <c r="D567" s="194" t="s">
        <v>3601</v>
      </c>
      <c r="E567" s="194" t="s">
        <v>264</v>
      </c>
      <c r="F567" s="194">
        <v>12</v>
      </c>
      <c r="G567" s="194" t="s">
        <v>3716</v>
      </c>
      <c r="H567" s="194" t="s">
        <v>3717</v>
      </c>
      <c r="I567" s="194" t="s">
        <v>3718</v>
      </c>
      <c r="J567" s="194" t="s">
        <v>250</v>
      </c>
      <c r="K567" s="194" t="s">
        <v>3719</v>
      </c>
    </row>
    <row r="568" spans="1:11">
      <c r="A568" s="194" t="s">
        <v>172</v>
      </c>
      <c r="B568" s="194" t="s">
        <v>3600</v>
      </c>
      <c r="C568" s="194">
        <v>20228</v>
      </c>
      <c r="D568" s="194" t="s">
        <v>3601</v>
      </c>
      <c r="E568" s="194" t="s">
        <v>264</v>
      </c>
      <c r="F568" s="194">
        <v>12</v>
      </c>
      <c r="G568" s="194" t="s">
        <v>3720</v>
      </c>
      <c r="H568" s="194" t="s">
        <v>249</v>
      </c>
      <c r="I568" s="194" t="s">
        <v>3721</v>
      </c>
      <c r="J568" s="194" t="s">
        <v>250</v>
      </c>
      <c r="K568" s="194" t="s">
        <v>3722</v>
      </c>
    </row>
    <row r="569" spans="1:11">
      <c r="A569" s="194" t="s">
        <v>172</v>
      </c>
      <c r="B569" s="194" t="s">
        <v>3600</v>
      </c>
      <c r="C569" s="194">
        <v>20228</v>
      </c>
      <c r="D569" s="194" t="s">
        <v>3601</v>
      </c>
      <c r="E569" s="194" t="s">
        <v>264</v>
      </c>
      <c r="F569" s="194">
        <v>12</v>
      </c>
      <c r="G569" s="194" t="s">
        <v>3723</v>
      </c>
      <c r="H569" s="194" t="s">
        <v>255</v>
      </c>
      <c r="I569" s="194" t="s">
        <v>3724</v>
      </c>
      <c r="J569" s="194" t="s">
        <v>250</v>
      </c>
      <c r="K569" s="194" t="s">
        <v>3725</v>
      </c>
    </row>
    <row r="570" spans="1:11">
      <c r="A570" s="194" t="s">
        <v>172</v>
      </c>
      <c r="B570" s="194" t="s">
        <v>3600</v>
      </c>
      <c r="C570" s="194">
        <v>20228</v>
      </c>
      <c r="D570" s="194" t="s">
        <v>3601</v>
      </c>
      <c r="E570" s="194" t="s">
        <v>264</v>
      </c>
      <c r="F570" s="194">
        <v>12</v>
      </c>
      <c r="G570" s="194" t="s">
        <v>3726</v>
      </c>
      <c r="H570" s="194" t="s">
        <v>3727</v>
      </c>
      <c r="I570" s="194" t="s">
        <v>3728</v>
      </c>
      <c r="J570" s="194" t="s">
        <v>250</v>
      </c>
      <c r="K570" s="194" t="s">
        <v>3729</v>
      </c>
    </row>
    <row r="571" spans="1:11">
      <c r="A571" s="194" t="s">
        <v>172</v>
      </c>
      <c r="B571" s="194" t="s">
        <v>3600</v>
      </c>
      <c r="C571" s="194">
        <v>20228</v>
      </c>
      <c r="D571" s="194" t="s">
        <v>3601</v>
      </c>
      <c r="E571" s="194" t="s">
        <v>264</v>
      </c>
      <c r="F571" s="194">
        <v>12</v>
      </c>
      <c r="G571" s="194" t="s">
        <v>3730</v>
      </c>
      <c r="H571" s="194" t="s">
        <v>3731</v>
      </c>
      <c r="I571" s="194" t="s">
        <v>3732</v>
      </c>
      <c r="J571" s="194" t="s">
        <v>250</v>
      </c>
      <c r="K571" s="194" t="s">
        <v>3733</v>
      </c>
    </row>
    <row r="572" spans="1:11">
      <c r="A572" s="194" t="s">
        <v>172</v>
      </c>
      <c r="B572" s="194" t="s">
        <v>3600</v>
      </c>
      <c r="C572" s="194">
        <v>20228</v>
      </c>
      <c r="D572" s="194" t="s">
        <v>3601</v>
      </c>
      <c r="E572" s="194" t="s">
        <v>264</v>
      </c>
      <c r="F572" s="194">
        <v>12</v>
      </c>
      <c r="G572" s="194" t="s">
        <v>3734</v>
      </c>
      <c r="H572" s="194" t="s">
        <v>271</v>
      </c>
      <c r="I572" s="194" t="s">
        <v>3735</v>
      </c>
      <c r="J572" s="194" t="s">
        <v>250</v>
      </c>
      <c r="K572" s="194" t="s">
        <v>3736</v>
      </c>
    </row>
    <row r="573" spans="1:11">
      <c r="A573" s="194" t="s">
        <v>172</v>
      </c>
      <c r="B573" s="194" t="s">
        <v>3600</v>
      </c>
      <c r="C573" s="194">
        <v>20228</v>
      </c>
      <c r="D573" s="194" t="s">
        <v>3601</v>
      </c>
      <c r="E573" s="194" t="s">
        <v>264</v>
      </c>
      <c r="F573" s="194">
        <v>12</v>
      </c>
      <c r="G573" s="194" t="s">
        <v>3737</v>
      </c>
      <c r="H573" s="194" t="s">
        <v>255</v>
      </c>
      <c r="I573" s="194" t="s">
        <v>3738</v>
      </c>
      <c r="J573" s="194" t="s">
        <v>250</v>
      </c>
      <c r="K573" s="194" t="s">
        <v>3739</v>
      </c>
    </row>
    <row r="574" spans="1:11">
      <c r="A574" s="194" t="s">
        <v>172</v>
      </c>
      <c r="B574" s="194" t="s">
        <v>3600</v>
      </c>
      <c r="C574" s="194">
        <v>20228</v>
      </c>
      <c r="D574" s="194" t="s">
        <v>3601</v>
      </c>
      <c r="E574" s="194" t="s">
        <v>264</v>
      </c>
      <c r="F574" s="194">
        <v>12</v>
      </c>
      <c r="G574" s="194" t="s">
        <v>3740</v>
      </c>
      <c r="H574" s="194" t="s">
        <v>2187</v>
      </c>
      <c r="I574" s="194" t="s">
        <v>3741</v>
      </c>
      <c r="J574" s="194" t="s">
        <v>3742</v>
      </c>
      <c r="K574" s="194" t="s">
        <v>3743</v>
      </c>
    </row>
    <row r="575" spans="1:11">
      <c r="A575" s="194" t="s">
        <v>174</v>
      </c>
      <c r="B575" s="194" t="s">
        <v>205</v>
      </c>
      <c r="C575" s="194">
        <v>23660</v>
      </c>
      <c r="D575" s="194" t="s">
        <v>3744</v>
      </c>
      <c r="E575" s="194" t="s">
        <v>256</v>
      </c>
      <c r="F575" s="194">
        <v>90</v>
      </c>
      <c r="G575" s="194" t="s">
        <v>3745</v>
      </c>
      <c r="H575" s="194" t="s">
        <v>3746</v>
      </c>
      <c r="I575" s="194" t="s">
        <v>3747</v>
      </c>
      <c r="J575" s="194" t="s">
        <v>3748</v>
      </c>
      <c r="K575" s="194" t="s">
        <v>3749</v>
      </c>
    </row>
    <row r="576" spans="1:11">
      <c r="A576" s="194" t="s">
        <v>174</v>
      </c>
      <c r="B576" s="194" t="s">
        <v>3750</v>
      </c>
      <c r="C576" s="194">
        <v>23660</v>
      </c>
      <c r="D576" s="194" t="s">
        <v>3744</v>
      </c>
      <c r="E576" s="194" t="s">
        <v>264</v>
      </c>
      <c r="F576" s="194">
        <v>13</v>
      </c>
      <c r="G576" s="194" t="s">
        <v>3751</v>
      </c>
      <c r="H576" s="194" t="s">
        <v>270</v>
      </c>
      <c r="I576" s="194" t="s">
        <v>3752</v>
      </c>
      <c r="J576" s="194" t="s">
        <v>3753</v>
      </c>
      <c r="K576" s="194" t="s">
        <v>3754</v>
      </c>
    </row>
    <row r="577" spans="1:11">
      <c r="A577" s="194" t="s">
        <v>174</v>
      </c>
      <c r="B577" s="194" t="s">
        <v>3750</v>
      </c>
      <c r="C577" s="194">
        <v>23660</v>
      </c>
      <c r="D577" s="194" t="s">
        <v>3744</v>
      </c>
      <c r="E577" s="194" t="s">
        <v>264</v>
      </c>
      <c r="F577" s="194">
        <v>13</v>
      </c>
      <c r="G577" s="194" t="s">
        <v>3755</v>
      </c>
      <c r="H577" s="194" t="s">
        <v>3756</v>
      </c>
      <c r="I577" s="194" t="s">
        <v>3757</v>
      </c>
      <c r="J577" s="194" t="s">
        <v>3758</v>
      </c>
      <c r="K577" s="194" t="s">
        <v>3759</v>
      </c>
    </row>
    <row r="578" spans="1:11">
      <c r="A578" s="194" t="s">
        <v>174</v>
      </c>
      <c r="B578" s="194" t="s">
        <v>3750</v>
      </c>
      <c r="C578" s="194">
        <v>23660</v>
      </c>
      <c r="D578" s="194" t="s">
        <v>3744</v>
      </c>
      <c r="E578" s="194" t="s">
        <v>264</v>
      </c>
      <c r="F578" s="194">
        <v>13</v>
      </c>
      <c r="G578" s="194" t="s">
        <v>3760</v>
      </c>
      <c r="H578" s="194" t="s">
        <v>262</v>
      </c>
      <c r="I578" s="194" t="s">
        <v>3761</v>
      </c>
      <c r="J578" s="194" t="s">
        <v>3762</v>
      </c>
      <c r="K578" s="194" t="s">
        <v>3763</v>
      </c>
    </row>
    <row r="579" spans="1:11">
      <c r="A579" s="194" t="s">
        <v>174</v>
      </c>
      <c r="B579" s="194" t="s">
        <v>3750</v>
      </c>
      <c r="C579" s="194">
        <v>23660</v>
      </c>
      <c r="D579" s="194" t="s">
        <v>3744</v>
      </c>
      <c r="E579" s="194" t="s">
        <v>264</v>
      </c>
      <c r="F579" s="194">
        <v>13</v>
      </c>
      <c r="G579" s="194" t="s">
        <v>3764</v>
      </c>
      <c r="H579" s="194" t="s">
        <v>370</v>
      </c>
      <c r="I579" s="194" t="s">
        <v>3765</v>
      </c>
      <c r="J579" s="194" t="s">
        <v>3766</v>
      </c>
      <c r="K579" s="194" t="s">
        <v>3767</v>
      </c>
    </row>
    <row r="580" spans="1:11">
      <c r="A580" s="194" t="s">
        <v>174</v>
      </c>
      <c r="B580" s="194" t="s">
        <v>3750</v>
      </c>
      <c r="C580" s="194">
        <v>23660</v>
      </c>
      <c r="D580" s="194" t="s">
        <v>3744</v>
      </c>
      <c r="E580" s="194" t="s">
        <v>264</v>
      </c>
      <c r="F580" s="194">
        <v>13</v>
      </c>
      <c r="G580" s="194" t="s">
        <v>3768</v>
      </c>
      <c r="H580" s="194" t="s">
        <v>695</v>
      </c>
      <c r="I580" s="194" t="s">
        <v>3769</v>
      </c>
      <c r="J580" s="194" t="s">
        <v>3770</v>
      </c>
      <c r="K580" s="194" t="s">
        <v>3771</v>
      </c>
    </row>
    <row r="581" spans="1:11">
      <c r="A581" s="194" t="s">
        <v>174</v>
      </c>
      <c r="B581" s="194" t="s">
        <v>3750</v>
      </c>
      <c r="C581" s="194">
        <v>23660</v>
      </c>
      <c r="D581" s="194" t="s">
        <v>3744</v>
      </c>
      <c r="E581" s="194" t="s">
        <v>264</v>
      </c>
      <c r="F581" s="194">
        <v>13</v>
      </c>
      <c r="G581" s="194" t="s">
        <v>3772</v>
      </c>
      <c r="H581" s="194" t="s">
        <v>3773</v>
      </c>
      <c r="I581" s="194" t="s">
        <v>3774</v>
      </c>
      <c r="J581" s="194" t="s">
        <v>3775</v>
      </c>
      <c r="K581" s="194" t="s">
        <v>3776</v>
      </c>
    </row>
    <row r="582" spans="1:11">
      <c r="A582" s="194" t="s">
        <v>174</v>
      </c>
      <c r="B582" s="194" t="s">
        <v>3750</v>
      </c>
      <c r="C582" s="194">
        <v>23660</v>
      </c>
      <c r="D582" s="194" t="s">
        <v>3744</v>
      </c>
      <c r="E582" s="194" t="s">
        <v>264</v>
      </c>
      <c r="F582" s="194">
        <v>13</v>
      </c>
      <c r="G582" s="194" t="s">
        <v>3777</v>
      </c>
      <c r="H582" s="194" t="s">
        <v>3778</v>
      </c>
      <c r="I582" s="194" t="s">
        <v>3779</v>
      </c>
      <c r="J582" s="194" t="s">
        <v>3780</v>
      </c>
      <c r="K582" s="194" t="s">
        <v>3781</v>
      </c>
    </row>
    <row r="583" spans="1:11">
      <c r="A583" s="194" t="s">
        <v>174</v>
      </c>
      <c r="B583" s="194" t="s">
        <v>3750</v>
      </c>
      <c r="C583" s="194">
        <v>23660</v>
      </c>
      <c r="D583" s="194" t="s">
        <v>3744</v>
      </c>
      <c r="E583" s="194" t="s">
        <v>264</v>
      </c>
      <c r="F583" s="194">
        <v>13</v>
      </c>
      <c r="G583" s="194" t="s">
        <v>3782</v>
      </c>
      <c r="H583" s="194" t="s">
        <v>3783</v>
      </c>
      <c r="I583" s="194" t="s">
        <v>3784</v>
      </c>
      <c r="J583" s="194" t="s">
        <v>3785</v>
      </c>
      <c r="K583" s="194" t="s">
        <v>3786</v>
      </c>
    </row>
    <row r="584" spans="1:11">
      <c r="A584" s="194" t="s">
        <v>174</v>
      </c>
      <c r="B584" s="194" t="s">
        <v>3750</v>
      </c>
      <c r="C584" s="194">
        <v>23660</v>
      </c>
      <c r="D584" s="194" t="s">
        <v>3744</v>
      </c>
      <c r="E584" s="194" t="s">
        <v>264</v>
      </c>
      <c r="F584" s="194">
        <v>13</v>
      </c>
      <c r="G584" s="194" t="s">
        <v>3787</v>
      </c>
      <c r="H584" s="194" t="s">
        <v>325</v>
      </c>
      <c r="I584" s="194" t="s">
        <v>3788</v>
      </c>
      <c r="J584" s="194" t="s">
        <v>3789</v>
      </c>
      <c r="K584" s="194" t="s">
        <v>3790</v>
      </c>
    </row>
    <row r="585" spans="1:11">
      <c r="A585" s="194" t="s">
        <v>174</v>
      </c>
      <c r="B585" s="194" t="s">
        <v>3750</v>
      </c>
      <c r="C585" s="194">
        <v>23660</v>
      </c>
      <c r="D585" s="194" t="s">
        <v>3744</v>
      </c>
      <c r="E585" s="194" t="s">
        <v>264</v>
      </c>
      <c r="F585" s="194">
        <v>13</v>
      </c>
      <c r="G585" s="194" t="s">
        <v>3791</v>
      </c>
      <c r="H585" s="194" t="s">
        <v>3792</v>
      </c>
      <c r="I585" s="194" t="s">
        <v>3793</v>
      </c>
      <c r="J585" s="194" t="s">
        <v>3794</v>
      </c>
      <c r="K585" s="194" t="s">
        <v>3795</v>
      </c>
    </row>
    <row r="586" spans="1:11">
      <c r="A586" s="194" t="s">
        <v>174</v>
      </c>
      <c r="B586" s="194" t="s">
        <v>3750</v>
      </c>
      <c r="C586" s="194">
        <v>23660</v>
      </c>
      <c r="D586" s="194" t="s">
        <v>3744</v>
      </c>
      <c r="E586" s="194" t="s">
        <v>264</v>
      </c>
      <c r="F586" s="194">
        <v>13</v>
      </c>
      <c r="G586" s="194" t="s">
        <v>3796</v>
      </c>
      <c r="H586" s="194" t="s">
        <v>370</v>
      </c>
      <c r="I586" s="194" t="s">
        <v>3797</v>
      </c>
      <c r="J586" s="194" t="s">
        <v>3798</v>
      </c>
      <c r="K586" s="194" t="s">
        <v>3799</v>
      </c>
    </row>
    <row r="587" spans="1:11">
      <c r="A587" s="194" t="s">
        <v>174</v>
      </c>
      <c r="B587" s="194" t="s">
        <v>3750</v>
      </c>
      <c r="C587" s="194">
        <v>23660</v>
      </c>
      <c r="D587" s="194" t="s">
        <v>3744</v>
      </c>
      <c r="E587" s="194" t="s">
        <v>264</v>
      </c>
      <c r="F587" s="194">
        <v>13</v>
      </c>
      <c r="G587" s="194" t="s">
        <v>3800</v>
      </c>
      <c r="H587" s="194" t="s">
        <v>270</v>
      </c>
      <c r="I587" s="194" t="s">
        <v>3801</v>
      </c>
      <c r="J587" s="194" t="s">
        <v>3802</v>
      </c>
      <c r="K587" s="194" t="s">
        <v>3803</v>
      </c>
    </row>
    <row r="588" spans="1:11">
      <c r="A588" s="194" t="s">
        <v>174</v>
      </c>
      <c r="B588" s="194" t="s">
        <v>3750</v>
      </c>
      <c r="C588" s="194">
        <v>23660</v>
      </c>
      <c r="D588" s="194" t="s">
        <v>3744</v>
      </c>
      <c r="E588" s="194" t="s">
        <v>264</v>
      </c>
      <c r="F588" s="194">
        <v>13</v>
      </c>
      <c r="G588" s="194" t="s">
        <v>3804</v>
      </c>
      <c r="H588" s="194" t="s">
        <v>270</v>
      </c>
      <c r="I588" s="194" t="s">
        <v>3805</v>
      </c>
      <c r="J588" s="194" t="s">
        <v>3806</v>
      </c>
      <c r="K588" s="194" t="s">
        <v>3807</v>
      </c>
    </row>
    <row r="589" spans="1:11">
      <c r="A589" s="194" t="s">
        <v>174</v>
      </c>
      <c r="B589" s="194" t="s">
        <v>3750</v>
      </c>
      <c r="C589" s="194">
        <v>23660</v>
      </c>
      <c r="D589" s="194" t="s">
        <v>3744</v>
      </c>
      <c r="E589" s="194" t="s">
        <v>264</v>
      </c>
      <c r="F589" s="194">
        <v>13</v>
      </c>
      <c r="G589" s="194" t="s">
        <v>3808</v>
      </c>
      <c r="H589" s="194" t="s">
        <v>3809</v>
      </c>
      <c r="I589" s="194" t="s">
        <v>3810</v>
      </c>
      <c r="J589" s="194" t="s">
        <v>3811</v>
      </c>
      <c r="K589" s="194" t="s">
        <v>3812</v>
      </c>
    </row>
    <row r="590" spans="1:11">
      <c r="A590" s="194" t="s">
        <v>174</v>
      </c>
      <c r="B590" s="194" t="s">
        <v>3750</v>
      </c>
      <c r="C590" s="194">
        <v>23660</v>
      </c>
      <c r="D590" s="194" t="s">
        <v>3744</v>
      </c>
      <c r="E590" s="194" t="s">
        <v>264</v>
      </c>
      <c r="F590" s="194">
        <v>13</v>
      </c>
      <c r="G590" s="194" t="s">
        <v>3813</v>
      </c>
      <c r="H590" s="194" t="s">
        <v>420</v>
      </c>
      <c r="I590" s="194" t="s">
        <v>3814</v>
      </c>
      <c r="J590" s="194" t="s">
        <v>3815</v>
      </c>
      <c r="K590" s="194" t="s">
        <v>3816</v>
      </c>
    </row>
    <row r="591" spans="1:11">
      <c r="A591" s="194" t="s">
        <v>174</v>
      </c>
      <c r="B591" s="194" t="s">
        <v>3750</v>
      </c>
      <c r="C591" s="194">
        <v>23660</v>
      </c>
      <c r="D591" s="194" t="s">
        <v>3744</v>
      </c>
      <c r="E591" s="194" t="s">
        <v>264</v>
      </c>
      <c r="F591" s="194">
        <v>13</v>
      </c>
      <c r="G591" s="194" t="s">
        <v>3817</v>
      </c>
      <c r="H591" s="194" t="s">
        <v>370</v>
      </c>
      <c r="I591" s="194" t="s">
        <v>3818</v>
      </c>
      <c r="J591" s="194" t="s">
        <v>3819</v>
      </c>
      <c r="K591" s="194" t="s">
        <v>3820</v>
      </c>
    </row>
    <row r="592" spans="1:11">
      <c r="A592" s="194" t="s">
        <v>174</v>
      </c>
      <c r="B592" s="194" t="s">
        <v>3750</v>
      </c>
      <c r="C592" s="194">
        <v>23660</v>
      </c>
      <c r="D592" s="194" t="s">
        <v>3744</v>
      </c>
      <c r="E592" s="194" t="s">
        <v>264</v>
      </c>
      <c r="F592" s="194">
        <v>13</v>
      </c>
      <c r="G592" s="194" t="s">
        <v>3821</v>
      </c>
      <c r="H592" s="194" t="s">
        <v>3822</v>
      </c>
      <c r="I592" s="194" t="s">
        <v>3823</v>
      </c>
      <c r="J592" s="194" t="s">
        <v>3824</v>
      </c>
      <c r="K592" s="194" t="s">
        <v>3825</v>
      </c>
    </row>
    <row r="593" spans="1:11">
      <c r="A593" s="194" t="s">
        <v>174</v>
      </c>
      <c r="B593" s="194" t="s">
        <v>3750</v>
      </c>
      <c r="C593" s="194">
        <v>23660</v>
      </c>
      <c r="D593" s="194" t="s">
        <v>3744</v>
      </c>
      <c r="E593" s="194" t="s">
        <v>264</v>
      </c>
      <c r="F593" s="194">
        <v>13</v>
      </c>
      <c r="G593" s="194" t="s">
        <v>3826</v>
      </c>
      <c r="H593" s="194" t="s">
        <v>2236</v>
      </c>
      <c r="I593" s="194" t="s">
        <v>3827</v>
      </c>
      <c r="J593" s="194" t="s">
        <v>3828</v>
      </c>
      <c r="K593" s="194" t="s">
        <v>3829</v>
      </c>
    </row>
    <row r="594" spans="1:11">
      <c r="A594" s="194" t="s">
        <v>174</v>
      </c>
      <c r="B594" s="194" t="s">
        <v>3750</v>
      </c>
      <c r="C594" s="194">
        <v>23660</v>
      </c>
      <c r="D594" s="194" t="s">
        <v>3744</v>
      </c>
      <c r="E594" s="194" t="s">
        <v>264</v>
      </c>
      <c r="F594" s="194">
        <v>13</v>
      </c>
      <c r="G594" s="194" t="s">
        <v>3830</v>
      </c>
      <c r="H594" s="194" t="s">
        <v>3831</v>
      </c>
      <c r="I594" s="194" t="s">
        <v>3832</v>
      </c>
      <c r="J594" s="194" t="s">
        <v>3833</v>
      </c>
      <c r="K594" s="194" t="s">
        <v>3834</v>
      </c>
    </row>
    <row r="595" spans="1:11">
      <c r="A595" s="194" t="s">
        <v>174</v>
      </c>
      <c r="B595" s="194" t="s">
        <v>3750</v>
      </c>
      <c r="C595" s="194">
        <v>23660</v>
      </c>
      <c r="D595" s="194" t="s">
        <v>3744</v>
      </c>
      <c r="E595" s="194" t="s">
        <v>264</v>
      </c>
      <c r="F595" s="194">
        <v>13</v>
      </c>
      <c r="G595" s="194" t="s">
        <v>3835</v>
      </c>
      <c r="H595" s="194" t="s">
        <v>3836</v>
      </c>
      <c r="I595" s="194" t="s">
        <v>3837</v>
      </c>
      <c r="J595" s="194" t="s">
        <v>3838</v>
      </c>
      <c r="K595" s="194" t="s">
        <v>3839</v>
      </c>
    </row>
    <row r="596" spans="1:11">
      <c r="A596" s="194" t="s">
        <v>174</v>
      </c>
      <c r="B596" s="194" t="s">
        <v>3750</v>
      </c>
      <c r="C596" s="194">
        <v>23660</v>
      </c>
      <c r="D596" s="194" t="s">
        <v>3744</v>
      </c>
      <c r="E596" s="194" t="s">
        <v>264</v>
      </c>
      <c r="F596" s="194">
        <v>13</v>
      </c>
      <c r="G596" s="194" t="s">
        <v>3840</v>
      </c>
      <c r="H596" s="194" t="s">
        <v>273</v>
      </c>
      <c r="I596" s="194" t="s">
        <v>3841</v>
      </c>
      <c r="J596" s="194" t="s">
        <v>3842</v>
      </c>
      <c r="K596" s="194" t="s">
        <v>3843</v>
      </c>
    </row>
    <row r="597" spans="1:11">
      <c r="A597" s="194" t="s">
        <v>174</v>
      </c>
      <c r="B597" s="194" t="s">
        <v>3750</v>
      </c>
      <c r="C597" s="194">
        <v>23660</v>
      </c>
      <c r="D597" s="194" t="s">
        <v>3744</v>
      </c>
      <c r="E597" s="194" t="s">
        <v>264</v>
      </c>
      <c r="F597" s="194">
        <v>13</v>
      </c>
      <c r="G597" s="194" t="s">
        <v>3844</v>
      </c>
      <c r="H597" s="194" t="s">
        <v>366</v>
      </c>
      <c r="I597" s="194" t="s">
        <v>3845</v>
      </c>
      <c r="J597" s="194" t="s">
        <v>3846</v>
      </c>
      <c r="K597" s="194" t="s">
        <v>3847</v>
      </c>
    </row>
    <row r="598" spans="1:11">
      <c r="A598" s="194" t="s">
        <v>174</v>
      </c>
      <c r="B598" s="194" t="s">
        <v>3750</v>
      </c>
      <c r="C598" s="194">
        <v>23660</v>
      </c>
      <c r="D598" s="194" t="s">
        <v>3744</v>
      </c>
      <c r="E598" s="194" t="s">
        <v>264</v>
      </c>
      <c r="F598" s="194">
        <v>13</v>
      </c>
      <c r="G598" s="194" t="s">
        <v>3848</v>
      </c>
      <c r="H598" s="194" t="s">
        <v>268</v>
      </c>
      <c r="I598" s="194" t="s">
        <v>3849</v>
      </c>
      <c r="J598" s="194" t="s">
        <v>3850</v>
      </c>
      <c r="K598" s="194" t="s">
        <v>3851</v>
      </c>
    </row>
    <row r="599" spans="1:11">
      <c r="A599" s="194" t="s">
        <v>174</v>
      </c>
      <c r="B599" s="194" t="s">
        <v>3750</v>
      </c>
      <c r="C599" s="194">
        <v>23660</v>
      </c>
      <c r="D599" s="194" t="s">
        <v>3744</v>
      </c>
      <c r="E599" s="194" t="s">
        <v>264</v>
      </c>
      <c r="F599" s="194">
        <v>13</v>
      </c>
      <c r="G599" s="194" t="s">
        <v>3852</v>
      </c>
      <c r="H599" s="194" t="s">
        <v>320</v>
      </c>
      <c r="I599" s="194" t="s">
        <v>3853</v>
      </c>
      <c r="J599" s="194" t="s">
        <v>3854</v>
      </c>
      <c r="K599" s="194" t="s">
        <v>3855</v>
      </c>
    </row>
    <row r="600" spans="1:11">
      <c r="A600" s="194" t="s">
        <v>174</v>
      </c>
      <c r="B600" s="194" t="s">
        <v>3750</v>
      </c>
      <c r="C600" s="194">
        <v>23660</v>
      </c>
      <c r="D600" s="194" t="s">
        <v>3744</v>
      </c>
      <c r="E600" s="194" t="s">
        <v>264</v>
      </c>
      <c r="F600" s="194">
        <v>13</v>
      </c>
      <c r="G600" s="194" t="s">
        <v>3856</v>
      </c>
      <c r="H600" s="194" t="s">
        <v>3857</v>
      </c>
      <c r="I600" s="194" t="s">
        <v>3858</v>
      </c>
      <c r="J600" s="194" t="s">
        <v>3859</v>
      </c>
      <c r="K600" s="194" t="s">
        <v>3860</v>
      </c>
    </row>
    <row r="601" spans="1:11">
      <c r="A601" s="194" t="s">
        <v>174</v>
      </c>
      <c r="B601" s="194" t="s">
        <v>3750</v>
      </c>
      <c r="C601" s="194">
        <v>23660</v>
      </c>
      <c r="D601" s="194" t="s">
        <v>3744</v>
      </c>
      <c r="E601" s="194" t="s">
        <v>264</v>
      </c>
      <c r="F601" s="194">
        <v>13</v>
      </c>
      <c r="G601" s="194" t="s">
        <v>3861</v>
      </c>
      <c r="H601" s="194" t="s">
        <v>3862</v>
      </c>
      <c r="I601" s="194" t="s">
        <v>3832</v>
      </c>
      <c r="J601" s="194" t="s">
        <v>3863</v>
      </c>
      <c r="K601" s="194" t="s">
        <v>3864</v>
      </c>
    </row>
    <row r="602" spans="1:11">
      <c r="A602" s="194" t="s">
        <v>174</v>
      </c>
      <c r="B602" s="194" t="s">
        <v>3750</v>
      </c>
      <c r="C602" s="194">
        <v>23660</v>
      </c>
      <c r="D602" s="194" t="s">
        <v>3744</v>
      </c>
      <c r="E602" s="194" t="s">
        <v>264</v>
      </c>
      <c r="F602" s="194">
        <v>13</v>
      </c>
      <c r="G602" s="194" t="s">
        <v>3865</v>
      </c>
      <c r="H602" s="194" t="s">
        <v>3866</v>
      </c>
      <c r="I602" s="194" t="s">
        <v>3867</v>
      </c>
      <c r="J602" s="194" t="s">
        <v>3868</v>
      </c>
      <c r="K602" s="194" t="s">
        <v>3869</v>
      </c>
    </row>
    <row r="603" spans="1:11">
      <c r="A603" s="194" t="s">
        <v>174</v>
      </c>
      <c r="B603" s="194" t="s">
        <v>3750</v>
      </c>
      <c r="C603" s="194">
        <v>23660</v>
      </c>
      <c r="D603" s="194" t="s">
        <v>3744</v>
      </c>
      <c r="E603" s="194" t="s">
        <v>264</v>
      </c>
      <c r="F603" s="194">
        <v>13</v>
      </c>
      <c r="G603" s="194" t="s">
        <v>3870</v>
      </c>
      <c r="H603" s="194" t="s">
        <v>3871</v>
      </c>
      <c r="I603" s="194" t="s">
        <v>3845</v>
      </c>
      <c r="J603" s="194" t="s">
        <v>3872</v>
      </c>
      <c r="K603" s="194" t="s">
        <v>3873</v>
      </c>
    </row>
    <row r="604" spans="1:11">
      <c r="A604" s="194" t="s">
        <v>174</v>
      </c>
      <c r="B604" s="194" t="s">
        <v>3750</v>
      </c>
      <c r="C604" s="194">
        <v>23660</v>
      </c>
      <c r="D604" s="194" t="s">
        <v>3744</v>
      </c>
      <c r="E604" s="194" t="s">
        <v>264</v>
      </c>
      <c r="F604" s="194">
        <v>13</v>
      </c>
      <c r="G604" s="194" t="s">
        <v>3874</v>
      </c>
      <c r="H604" s="194" t="s">
        <v>3875</v>
      </c>
      <c r="I604" s="194" t="s">
        <v>3876</v>
      </c>
      <c r="J604" s="194" t="s">
        <v>3877</v>
      </c>
      <c r="K604" s="194" t="s">
        <v>3878</v>
      </c>
    </row>
    <row r="605" spans="1:11">
      <c r="A605" s="194" t="s">
        <v>174</v>
      </c>
      <c r="B605" s="194" t="s">
        <v>3750</v>
      </c>
      <c r="C605" s="194">
        <v>23660</v>
      </c>
      <c r="D605" s="194" t="s">
        <v>3744</v>
      </c>
      <c r="E605" s="194" t="s">
        <v>264</v>
      </c>
      <c r="F605" s="194">
        <v>13</v>
      </c>
      <c r="G605" s="194" t="s">
        <v>3879</v>
      </c>
      <c r="H605" s="194" t="s">
        <v>241</v>
      </c>
      <c r="I605" s="194" t="s">
        <v>3880</v>
      </c>
      <c r="J605" s="194" t="s">
        <v>3881</v>
      </c>
      <c r="K605" s="194" t="s">
        <v>3882</v>
      </c>
    </row>
    <row r="606" spans="1:11">
      <c r="A606" s="194" t="s">
        <v>174</v>
      </c>
      <c r="B606" s="194" t="s">
        <v>3750</v>
      </c>
      <c r="C606" s="194">
        <v>23660</v>
      </c>
      <c r="D606" s="194" t="s">
        <v>3744</v>
      </c>
      <c r="E606" s="194" t="s">
        <v>264</v>
      </c>
      <c r="F606" s="194">
        <v>13</v>
      </c>
      <c r="G606" s="194" t="s">
        <v>3883</v>
      </c>
      <c r="H606" s="194" t="s">
        <v>3884</v>
      </c>
      <c r="I606" s="194" t="s">
        <v>3880</v>
      </c>
      <c r="J606" s="194" t="s">
        <v>3881</v>
      </c>
      <c r="K606" s="194" t="s">
        <v>3885</v>
      </c>
    </row>
    <row r="607" spans="1:11">
      <c r="A607" s="194" t="s">
        <v>174</v>
      </c>
      <c r="B607" s="194" t="s">
        <v>3750</v>
      </c>
      <c r="C607" s="194">
        <v>23660</v>
      </c>
      <c r="D607" s="194" t="s">
        <v>3744</v>
      </c>
      <c r="E607" s="194" t="s">
        <v>264</v>
      </c>
      <c r="F607" s="194">
        <v>13</v>
      </c>
      <c r="G607" s="194" t="s">
        <v>3886</v>
      </c>
      <c r="H607" s="194" t="s">
        <v>282</v>
      </c>
      <c r="I607" s="194" t="s">
        <v>3876</v>
      </c>
      <c r="J607" s="194" t="s">
        <v>3877</v>
      </c>
      <c r="K607" s="194" t="s">
        <v>3887</v>
      </c>
    </row>
    <row r="608" spans="1:11">
      <c r="A608" s="194" t="s">
        <v>174</v>
      </c>
      <c r="B608" s="194" t="s">
        <v>3750</v>
      </c>
      <c r="C608" s="194">
        <v>23660</v>
      </c>
      <c r="D608" s="194" t="s">
        <v>3744</v>
      </c>
      <c r="E608" s="194" t="s">
        <v>264</v>
      </c>
      <c r="F608" s="194">
        <v>13</v>
      </c>
      <c r="G608" s="194" t="s">
        <v>3888</v>
      </c>
      <c r="H608" s="194" t="s">
        <v>366</v>
      </c>
      <c r="I608" s="194" t="s">
        <v>3889</v>
      </c>
      <c r="J608" s="194" t="s">
        <v>250</v>
      </c>
      <c r="K608" s="194" t="s">
        <v>3890</v>
      </c>
    </row>
    <row r="609" spans="1:11">
      <c r="A609" s="194" t="s">
        <v>174</v>
      </c>
      <c r="B609" s="194" t="s">
        <v>3750</v>
      </c>
      <c r="C609" s="194">
        <v>23660</v>
      </c>
      <c r="D609" s="194" t="s">
        <v>3744</v>
      </c>
      <c r="E609" s="194" t="s">
        <v>264</v>
      </c>
      <c r="F609" s="194">
        <v>13</v>
      </c>
      <c r="G609" s="194" t="s">
        <v>3891</v>
      </c>
      <c r="H609" s="194" t="s">
        <v>370</v>
      </c>
      <c r="I609" s="194" t="s">
        <v>3892</v>
      </c>
      <c r="J609" s="194" t="s">
        <v>250</v>
      </c>
      <c r="K609" s="194" t="s">
        <v>3893</v>
      </c>
    </row>
    <row r="610" spans="1:11">
      <c r="A610" s="194" t="s">
        <v>174</v>
      </c>
      <c r="B610" s="194" t="s">
        <v>3750</v>
      </c>
      <c r="C610" s="194">
        <v>23660</v>
      </c>
      <c r="D610" s="194" t="s">
        <v>3744</v>
      </c>
      <c r="E610" s="194" t="s">
        <v>264</v>
      </c>
      <c r="F610" s="194">
        <v>13</v>
      </c>
      <c r="G610" s="194" t="s">
        <v>3894</v>
      </c>
      <c r="H610" s="194" t="s">
        <v>3895</v>
      </c>
      <c r="I610" s="194" t="s">
        <v>3896</v>
      </c>
      <c r="J610" s="194" t="s">
        <v>250</v>
      </c>
      <c r="K610" s="194" t="s">
        <v>3897</v>
      </c>
    </row>
    <row r="611" spans="1:11">
      <c r="A611" s="194" t="s">
        <v>174</v>
      </c>
      <c r="B611" s="194" t="s">
        <v>3750</v>
      </c>
      <c r="C611" s="194">
        <v>23660</v>
      </c>
      <c r="D611" s="194" t="s">
        <v>3744</v>
      </c>
      <c r="E611" s="194" t="s">
        <v>264</v>
      </c>
      <c r="F611" s="194">
        <v>13</v>
      </c>
      <c r="G611" s="194" t="s">
        <v>3898</v>
      </c>
      <c r="H611" s="194" t="s">
        <v>3899</v>
      </c>
      <c r="I611" s="194" t="s">
        <v>3900</v>
      </c>
      <c r="J611" s="194" t="s">
        <v>3901</v>
      </c>
      <c r="K611" s="194" t="s">
        <v>3902</v>
      </c>
    </row>
    <row r="612" spans="1:11">
      <c r="A612" s="194" t="s">
        <v>177</v>
      </c>
      <c r="C612" s="194" t="s">
        <v>1430</v>
      </c>
      <c r="D612" s="194" t="s">
        <v>3903</v>
      </c>
      <c r="E612" s="194" t="s">
        <v>237</v>
      </c>
      <c r="F612" s="194">
        <v>72</v>
      </c>
      <c r="H612" s="194" t="s">
        <v>3904</v>
      </c>
      <c r="I612" s="194" t="s">
        <v>3905</v>
      </c>
      <c r="J612" s="194" t="s">
        <v>3906</v>
      </c>
      <c r="K612" s="194" t="s">
        <v>3907</v>
      </c>
    </row>
    <row r="613" spans="1:11">
      <c r="A613" s="194" t="s">
        <v>177</v>
      </c>
      <c r="B613" s="194" t="s">
        <v>3908</v>
      </c>
      <c r="C613" s="194">
        <v>44430</v>
      </c>
      <c r="D613" s="194" t="s">
        <v>3903</v>
      </c>
      <c r="E613" s="194" t="s">
        <v>261</v>
      </c>
      <c r="F613" s="194">
        <v>12</v>
      </c>
      <c r="G613" s="194" t="s">
        <v>3909</v>
      </c>
      <c r="H613" s="194" t="s">
        <v>3910</v>
      </c>
      <c r="I613" s="194" t="s">
        <v>3911</v>
      </c>
      <c r="J613" s="194" t="s">
        <v>3912</v>
      </c>
      <c r="K613" s="194" t="s">
        <v>3913</v>
      </c>
    </row>
    <row r="614" spans="1:11">
      <c r="A614" s="194" t="s">
        <v>177</v>
      </c>
      <c r="B614" s="194" t="s">
        <v>3908</v>
      </c>
      <c r="C614" s="194">
        <v>44430</v>
      </c>
      <c r="D614" s="194" t="s">
        <v>3903</v>
      </c>
      <c r="E614" s="194" t="s">
        <v>261</v>
      </c>
      <c r="F614" s="194">
        <v>12</v>
      </c>
      <c r="G614" s="194" t="s">
        <v>3914</v>
      </c>
      <c r="H614" s="194" t="s">
        <v>290</v>
      </c>
      <c r="I614" s="194" t="s">
        <v>3915</v>
      </c>
      <c r="J614" s="194" t="s">
        <v>3916</v>
      </c>
      <c r="K614" s="194" t="s">
        <v>3917</v>
      </c>
    </row>
    <row r="615" spans="1:11">
      <c r="A615" s="194" t="s">
        <v>177</v>
      </c>
      <c r="B615" s="194" t="s">
        <v>3908</v>
      </c>
      <c r="C615" s="194">
        <v>44430</v>
      </c>
      <c r="D615" s="194" t="s">
        <v>3903</v>
      </c>
      <c r="E615" s="194" t="s">
        <v>261</v>
      </c>
      <c r="F615" s="194">
        <v>12</v>
      </c>
      <c r="G615" s="194" t="s">
        <v>3918</v>
      </c>
      <c r="H615" s="194" t="s">
        <v>3919</v>
      </c>
      <c r="I615" s="194" t="s">
        <v>3920</v>
      </c>
      <c r="J615" s="194" t="s">
        <v>3921</v>
      </c>
      <c r="K615" s="194" t="s">
        <v>3922</v>
      </c>
    </row>
    <row r="616" spans="1:11">
      <c r="A616" s="194" t="s">
        <v>177</v>
      </c>
      <c r="B616" s="194" t="s">
        <v>3908</v>
      </c>
      <c r="C616" s="194">
        <v>44430</v>
      </c>
      <c r="D616" s="194" t="s">
        <v>3903</v>
      </c>
      <c r="E616" s="194" t="s">
        <v>261</v>
      </c>
      <c r="F616" s="194">
        <v>12</v>
      </c>
      <c r="G616" s="194" t="s">
        <v>3923</v>
      </c>
      <c r="H616" s="194" t="s">
        <v>3924</v>
      </c>
      <c r="I616" s="194" t="s">
        <v>3925</v>
      </c>
      <c r="J616" s="194" t="s">
        <v>3926</v>
      </c>
      <c r="K616" s="194" t="s">
        <v>3927</v>
      </c>
    </row>
    <row r="617" spans="1:11">
      <c r="A617" s="194" t="s">
        <v>177</v>
      </c>
      <c r="B617" s="194" t="s">
        <v>3908</v>
      </c>
      <c r="C617" s="194">
        <v>44430</v>
      </c>
      <c r="D617" s="194" t="s">
        <v>3903</v>
      </c>
      <c r="E617" s="194" t="s">
        <v>261</v>
      </c>
      <c r="F617" s="194">
        <v>12</v>
      </c>
      <c r="G617" s="194" t="s">
        <v>3928</v>
      </c>
      <c r="H617" s="194" t="s">
        <v>3929</v>
      </c>
      <c r="I617" s="194" t="s">
        <v>3930</v>
      </c>
      <c r="J617" s="194" t="s">
        <v>3931</v>
      </c>
      <c r="K617" s="194" t="s">
        <v>3932</v>
      </c>
    </row>
    <row r="618" spans="1:11">
      <c r="A618" s="194" t="s">
        <v>177</v>
      </c>
      <c r="B618" s="194" t="s">
        <v>3908</v>
      </c>
      <c r="C618" s="194">
        <v>44430</v>
      </c>
      <c r="D618" s="194" t="s">
        <v>3903</v>
      </c>
      <c r="E618" s="194" t="s">
        <v>264</v>
      </c>
      <c r="F618" s="194">
        <v>12</v>
      </c>
      <c r="G618" s="194" t="s">
        <v>3933</v>
      </c>
      <c r="H618" s="194" t="s">
        <v>3934</v>
      </c>
      <c r="I618" s="194" t="s">
        <v>3935</v>
      </c>
      <c r="J618" s="194" t="s">
        <v>3936</v>
      </c>
      <c r="K618" s="194" t="s">
        <v>3937</v>
      </c>
    </row>
    <row r="619" spans="1:11">
      <c r="A619" s="194" t="s">
        <v>177</v>
      </c>
      <c r="B619" s="194" t="s">
        <v>3908</v>
      </c>
      <c r="C619" s="194">
        <v>44430</v>
      </c>
      <c r="D619" s="194" t="s">
        <v>3903</v>
      </c>
      <c r="E619" s="194" t="s">
        <v>264</v>
      </c>
      <c r="F619" s="194">
        <v>12</v>
      </c>
      <c r="G619" s="194" t="s">
        <v>3938</v>
      </c>
      <c r="H619" s="194" t="s">
        <v>328</v>
      </c>
      <c r="I619" s="194" t="s">
        <v>3939</v>
      </c>
      <c r="J619" s="194" t="s">
        <v>3940</v>
      </c>
      <c r="K619" s="194" t="s">
        <v>3941</v>
      </c>
    </row>
    <row r="620" spans="1:11">
      <c r="A620" s="194" t="s">
        <v>177</v>
      </c>
      <c r="B620" s="194" t="s">
        <v>3908</v>
      </c>
      <c r="C620" s="194">
        <v>44430</v>
      </c>
      <c r="D620" s="194" t="s">
        <v>3903</v>
      </c>
      <c r="E620" s="194" t="s">
        <v>264</v>
      </c>
      <c r="F620" s="194">
        <v>12</v>
      </c>
      <c r="G620" s="194" t="s">
        <v>3942</v>
      </c>
      <c r="H620" s="194" t="s">
        <v>282</v>
      </c>
      <c r="I620" s="194" t="s">
        <v>3943</v>
      </c>
      <c r="J620" s="194" t="s">
        <v>3944</v>
      </c>
      <c r="K620" s="194" t="s">
        <v>3945</v>
      </c>
    </row>
    <row r="621" spans="1:11">
      <c r="A621" s="194" t="s">
        <v>177</v>
      </c>
      <c r="B621" s="194" t="s">
        <v>3908</v>
      </c>
      <c r="C621" s="194">
        <v>44430</v>
      </c>
      <c r="D621" s="194" t="s">
        <v>3903</v>
      </c>
      <c r="E621" s="194" t="s">
        <v>264</v>
      </c>
      <c r="F621" s="194">
        <v>12</v>
      </c>
      <c r="G621" s="194" t="s">
        <v>3946</v>
      </c>
      <c r="H621" s="194" t="s">
        <v>3947</v>
      </c>
      <c r="I621" s="194" t="s">
        <v>3948</v>
      </c>
      <c r="J621" s="194" t="s">
        <v>3949</v>
      </c>
      <c r="K621" s="194" t="s">
        <v>3950</v>
      </c>
    </row>
    <row r="622" spans="1:11">
      <c r="A622" s="194" t="s">
        <v>177</v>
      </c>
      <c r="B622" s="194" t="s">
        <v>3908</v>
      </c>
      <c r="C622" s="194">
        <v>44430</v>
      </c>
      <c r="D622" s="194" t="s">
        <v>3903</v>
      </c>
      <c r="E622" s="194" t="s">
        <v>264</v>
      </c>
      <c r="F622" s="194">
        <v>12</v>
      </c>
      <c r="G622" s="194" t="s">
        <v>3951</v>
      </c>
      <c r="H622" s="194" t="s">
        <v>3952</v>
      </c>
      <c r="I622" s="194" t="s">
        <v>3939</v>
      </c>
      <c r="J622" s="194" t="s">
        <v>3953</v>
      </c>
      <c r="K622" s="194" t="s">
        <v>3954</v>
      </c>
    </row>
    <row r="623" spans="1:11">
      <c r="A623" s="194" t="s">
        <v>177</v>
      </c>
      <c r="B623" s="194" t="s">
        <v>3908</v>
      </c>
      <c r="C623" s="194">
        <v>44430</v>
      </c>
      <c r="D623" s="194" t="s">
        <v>3903</v>
      </c>
      <c r="E623" s="194" t="s">
        <v>264</v>
      </c>
      <c r="F623" s="194">
        <v>12</v>
      </c>
      <c r="G623" s="194" t="s">
        <v>3955</v>
      </c>
      <c r="H623" s="194" t="s">
        <v>3956</v>
      </c>
      <c r="I623" s="194" t="s">
        <v>3957</v>
      </c>
      <c r="J623" s="194" t="s">
        <v>3958</v>
      </c>
      <c r="K623" s="194" t="s">
        <v>3959</v>
      </c>
    </row>
    <row r="624" spans="1:11">
      <c r="A624" s="194" t="s">
        <v>177</v>
      </c>
      <c r="B624" s="194" t="s">
        <v>3908</v>
      </c>
      <c r="C624" s="194">
        <v>44430</v>
      </c>
      <c r="D624" s="194" t="s">
        <v>3903</v>
      </c>
      <c r="E624" s="194" t="s">
        <v>264</v>
      </c>
      <c r="F624" s="194">
        <v>12</v>
      </c>
      <c r="G624" s="194" t="s">
        <v>3960</v>
      </c>
      <c r="H624" s="194" t="s">
        <v>3961</v>
      </c>
      <c r="I624" s="194" t="s">
        <v>3962</v>
      </c>
      <c r="J624" s="194" t="s">
        <v>3963</v>
      </c>
      <c r="K624" s="194" t="s">
        <v>3964</v>
      </c>
    </row>
    <row r="625" spans="1:11">
      <c r="A625" s="194" t="s">
        <v>177</v>
      </c>
      <c r="B625" s="194" t="s">
        <v>3908</v>
      </c>
      <c r="C625" s="194">
        <v>44430</v>
      </c>
      <c r="D625" s="194" t="s">
        <v>3903</v>
      </c>
      <c r="E625" s="194" t="s">
        <v>264</v>
      </c>
      <c r="F625" s="194">
        <v>12</v>
      </c>
      <c r="G625" s="194" t="s">
        <v>3965</v>
      </c>
      <c r="H625" s="194" t="s">
        <v>1118</v>
      </c>
      <c r="I625" s="194" t="s">
        <v>3966</v>
      </c>
      <c r="J625" s="194" t="s">
        <v>3967</v>
      </c>
      <c r="K625" s="194" t="s">
        <v>3968</v>
      </c>
    </row>
    <row r="626" spans="1:11">
      <c r="A626" s="194" t="s">
        <v>177</v>
      </c>
      <c r="B626" s="194" t="s">
        <v>3908</v>
      </c>
      <c r="C626" s="194">
        <v>44430</v>
      </c>
      <c r="D626" s="194" t="s">
        <v>3903</v>
      </c>
      <c r="E626" s="194" t="s">
        <v>264</v>
      </c>
      <c r="F626" s="194">
        <v>12</v>
      </c>
      <c r="G626" s="194" t="s">
        <v>3969</v>
      </c>
      <c r="H626" s="194" t="s">
        <v>3970</v>
      </c>
      <c r="I626" s="194" t="s">
        <v>3971</v>
      </c>
      <c r="J626" s="194" t="s">
        <v>3972</v>
      </c>
      <c r="K626" s="194" t="s">
        <v>3973</v>
      </c>
    </row>
    <row r="627" spans="1:11">
      <c r="A627" s="194" t="s">
        <v>177</v>
      </c>
      <c r="B627" s="194" t="s">
        <v>3908</v>
      </c>
      <c r="C627" s="194">
        <v>44430</v>
      </c>
      <c r="D627" s="194" t="s">
        <v>3903</v>
      </c>
      <c r="E627" s="194" t="s">
        <v>264</v>
      </c>
      <c r="F627" s="194">
        <v>12</v>
      </c>
      <c r="G627" s="194" t="s">
        <v>3974</v>
      </c>
      <c r="H627" s="194" t="s">
        <v>365</v>
      </c>
      <c r="I627" s="194" t="s">
        <v>3975</v>
      </c>
      <c r="J627" s="194" t="s">
        <v>3976</v>
      </c>
      <c r="K627" s="194" t="s">
        <v>3977</v>
      </c>
    </row>
    <row r="628" spans="1:11">
      <c r="A628" s="194" t="s">
        <v>177</v>
      </c>
      <c r="B628" s="194" t="s">
        <v>3908</v>
      </c>
      <c r="C628" s="194">
        <v>44430</v>
      </c>
      <c r="D628" s="194" t="s">
        <v>3903</v>
      </c>
      <c r="E628" s="194" t="s">
        <v>264</v>
      </c>
      <c r="F628" s="194">
        <v>12</v>
      </c>
      <c r="G628" s="194" t="s">
        <v>3978</v>
      </c>
      <c r="H628" s="194" t="s">
        <v>3979</v>
      </c>
      <c r="I628" s="194" t="s">
        <v>3980</v>
      </c>
      <c r="J628" s="194" t="s">
        <v>3981</v>
      </c>
      <c r="K628" s="194" t="s">
        <v>3982</v>
      </c>
    </row>
    <row r="629" spans="1:11">
      <c r="A629" s="194" t="s">
        <v>177</v>
      </c>
      <c r="B629" s="194" t="s">
        <v>3908</v>
      </c>
      <c r="C629" s="194">
        <v>44430</v>
      </c>
      <c r="D629" s="194" t="s">
        <v>3903</v>
      </c>
      <c r="E629" s="194" t="s">
        <v>264</v>
      </c>
      <c r="F629" s="194">
        <v>12</v>
      </c>
      <c r="G629" s="194" t="s">
        <v>3983</v>
      </c>
      <c r="H629" s="194" t="s">
        <v>3984</v>
      </c>
      <c r="I629" s="194" t="s">
        <v>3980</v>
      </c>
      <c r="J629" s="194" t="s">
        <v>3981</v>
      </c>
      <c r="K629" s="194" t="s">
        <v>3985</v>
      </c>
    </row>
    <row r="630" spans="1:11">
      <c r="A630" s="194" t="s">
        <v>177</v>
      </c>
      <c r="B630" s="194" t="s">
        <v>3908</v>
      </c>
      <c r="C630" s="194">
        <v>44430</v>
      </c>
      <c r="D630" s="194" t="s">
        <v>3903</v>
      </c>
      <c r="E630" s="194" t="s">
        <v>264</v>
      </c>
      <c r="F630" s="194">
        <v>12</v>
      </c>
      <c r="G630" s="194" t="s">
        <v>3986</v>
      </c>
      <c r="H630" s="194" t="s">
        <v>3987</v>
      </c>
      <c r="I630" s="194" t="s">
        <v>3988</v>
      </c>
      <c r="J630" s="194" t="s">
        <v>3989</v>
      </c>
      <c r="K630" s="194" t="s">
        <v>3990</v>
      </c>
    </row>
    <row r="631" spans="1:11">
      <c r="A631" s="194" t="s">
        <v>177</v>
      </c>
      <c r="B631" s="194" t="s">
        <v>3908</v>
      </c>
      <c r="C631" s="194">
        <v>44430</v>
      </c>
      <c r="D631" s="194" t="s">
        <v>3903</v>
      </c>
      <c r="E631" s="194" t="s">
        <v>264</v>
      </c>
      <c r="F631" s="194">
        <v>12</v>
      </c>
      <c r="G631" s="194" t="s">
        <v>3991</v>
      </c>
      <c r="H631" s="194" t="s">
        <v>266</v>
      </c>
      <c r="I631" s="194" t="s">
        <v>3992</v>
      </c>
      <c r="J631" s="194" t="s">
        <v>3993</v>
      </c>
      <c r="K631" s="194" t="s">
        <v>3994</v>
      </c>
    </row>
    <row r="632" spans="1:11">
      <c r="A632" s="194" t="s">
        <v>177</v>
      </c>
      <c r="B632" s="194" t="s">
        <v>3908</v>
      </c>
      <c r="C632" s="194">
        <v>44430</v>
      </c>
      <c r="D632" s="194" t="s">
        <v>3903</v>
      </c>
      <c r="E632" s="194" t="s">
        <v>264</v>
      </c>
      <c r="F632" s="194">
        <v>12</v>
      </c>
      <c r="G632" s="194" t="s">
        <v>3995</v>
      </c>
      <c r="H632" s="194" t="s">
        <v>243</v>
      </c>
      <c r="I632" s="194" t="s">
        <v>3996</v>
      </c>
      <c r="J632" s="194" t="s">
        <v>3976</v>
      </c>
      <c r="K632" s="194" t="s">
        <v>3997</v>
      </c>
    </row>
    <row r="633" spans="1:11">
      <c r="A633" s="194" t="s">
        <v>177</v>
      </c>
      <c r="B633" s="194" t="s">
        <v>3908</v>
      </c>
      <c r="C633" s="194">
        <v>44430</v>
      </c>
      <c r="D633" s="194" t="s">
        <v>3903</v>
      </c>
      <c r="E633" s="194" t="s">
        <v>264</v>
      </c>
      <c r="F633" s="194">
        <v>12</v>
      </c>
      <c r="G633" s="194" t="s">
        <v>3998</v>
      </c>
      <c r="H633" s="194" t="s">
        <v>3999</v>
      </c>
      <c r="I633" s="194" t="s">
        <v>4000</v>
      </c>
      <c r="J633" s="194" t="s">
        <v>4001</v>
      </c>
      <c r="K633" s="194" t="s">
        <v>4002</v>
      </c>
    </row>
    <row r="634" spans="1:11">
      <c r="A634" s="194" t="s">
        <v>177</v>
      </c>
      <c r="B634" s="194" t="s">
        <v>3908</v>
      </c>
      <c r="C634" s="194">
        <v>44430</v>
      </c>
      <c r="D634" s="194" t="s">
        <v>3903</v>
      </c>
      <c r="E634" s="194" t="s">
        <v>264</v>
      </c>
      <c r="F634" s="194">
        <v>12</v>
      </c>
      <c r="G634" s="194" t="s">
        <v>4003</v>
      </c>
      <c r="H634" s="194" t="s">
        <v>4004</v>
      </c>
      <c r="I634" s="194" t="s">
        <v>4005</v>
      </c>
      <c r="J634" s="194" t="s">
        <v>4001</v>
      </c>
      <c r="K634" s="194" t="s">
        <v>4006</v>
      </c>
    </row>
    <row r="635" spans="1:11">
      <c r="A635" s="194" t="s">
        <v>177</v>
      </c>
      <c r="B635" s="194" t="s">
        <v>3908</v>
      </c>
      <c r="C635" s="194">
        <v>44430</v>
      </c>
      <c r="D635" s="194" t="s">
        <v>3903</v>
      </c>
      <c r="E635" s="194" t="s">
        <v>264</v>
      </c>
      <c r="F635" s="194">
        <v>12</v>
      </c>
      <c r="G635" s="194" t="s">
        <v>4007</v>
      </c>
      <c r="H635" s="194" t="s">
        <v>4008</v>
      </c>
      <c r="I635" s="194" t="s">
        <v>4009</v>
      </c>
      <c r="J635" s="194" t="s">
        <v>4001</v>
      </c>
      <c r="K635" s="194" t="s">
        <v>4010</v>
      </c>
    </row>
    <row r="636" spans="1:11">
      <c r="A636" s="194" t="s">
        <v>177</v>
      </c>
      <c r="B636" s="194" t="s">
        <v>3908</v>
      </c>
      <c r="C636" s="194">
        <v>44430</v>
      </c>
      <c r="D636" s="194" t="s">
        <v>3903</v>
      </c>
      <c r="E636" s="194" t="s">
        <v>264</v>
      </c>
      <c r="F636" s="194">
        <v>12</v>
      </c>
      <c r="G636" s="194" t="s">
        <v>4011</v>
      </c>
      <c r="H636" s="194" t="s">
        <v>276</v>
      </c>
      <c r="I636" s="194" t="s">
        <v>4012</v>
      </c>
      <c r="J636" s="194" t="s">
        <v>4013</v>
      </c>
      <c r="K636" s="194" t="s">
        <v>4014</v>
      </c>
    </row>
    <row r="637" spans="1:11">
      <c r="A637" s="194" t="s">
        <v>177</v>
      </c>
      <c r="B637" s="194" t="s">
        <v>3908</v>
      </c>
      <c r="C637" s="194">
        <v>44430</v>
      </c>
      <c r="D637" s="194" t="s">
        <v>3903</v>
      </c>
      <c r="E637" s="194" t="s">
        <v>264</v>
      </c>
      <c r="F637" s="194">
        <v>12</v>
      </c>
      <c r="G637" s="194" t="s">
        <v>4015</v>
      </c>
      <c r="H637" s="194" t="s">
        <v>4016</v>
      </c>
      <c r="I637" s="194" t="s">
        <v>4017</v>
      </c>
      <c r="J637" s="194" t="s">
        <v>4001</v>
      </c>
      <c r="K637" s="194" t="s">
        <v>4018</v>
      </c>
    </row>
    <row r="638" spans="1:11">
      <c r="A638" s="194" t="s">
        <v>177</v>
      </c>
      <c r="B638" s="194" t="s">
        <v>3908</v>
      </c>
      <c r="C638" s="194">
        <v>44430</v>
      </c>
      <c r="D638" s="194" t="s">
        <v>3903</v>
      </c>
      <c r="E638" s="194" t="s">
        <v>264</v>
      </c>
      <c r="F638" s="194">
        <v>12</v>
      </c>
      <c r="G638" s="194" t="s">
        <v>4019</v>
      </c>
      <c r="H638" s="194" t="s">
        <v>4020</v>
      </c>
      <c r="I638" s="194" t="s">
        <v>4021</v>
      </c>
      <c r="J638" s="194" t="s">
        <v>4001</v>
      </c>
      <c r="K638" s="194" t="s">
        <v>4022</v>
      </c>
    </row>
    <row r="639" spans="1:11">
      <c r="A639" s="194" t="s">
        <v>177</v>
      </c>
      <c r="B639" s="194" t="s">
        <v>3908</v>
      </c>
      <c r="C639" s="194">
        <v>44430</v>
      </c>
      <c r="D639" s="194" t="s">
        <v>3903</v>
      </c>
      <c r="E639" s="194" t="s">
        <v>264</v>
      </c>
      <c r="F639" s="194">
        <v>12</v>
      </c>
      <c r="G639" s="194" t="s">
        <v>4023</v>
      </c>
      <c r="H639" s="194" t="s">
        <v>4024</v>
      </c>
      <c r="I639" s="194" t="s">
        <v>4025</v>
      </c>
      <c r="J639" s="194" t="s">
        <v>4001</v>
      </c>
      <c r="K639" s="194" t="s">
        <v>4026</v>
      </c>
    </row>
    <row r="640" spans="1:11">
      <c r="A640" s="194" t="s">
        <v>177</v>
      </c>
      <c r="B640" s="194" t="s">
        <v>3908</v>
      </c>
      <c r="C640" s="194">
        <v>44430</v>
      </c>
      <c r="D640" s="194" t="s">
        <v>3903</v>
      </c>
      <c r="E640" s="194" t="s">
        <v>264</v>
      </c>
      <c r="F640" s="194">
        <v>12</v>
      </c>
      <c r="G640" s="194" t="s">
        <v>4027</v>
      </c>
      <c r="H640" s="194" t="s">
        <v>4028</v>
      </c>
      <c r="I640" s="194" t="s">
        <v>4029</v>
      </c>
      <c r="J640" s="194" t="s">
        <v>4001</v>
      </c>
      <c r="K640" s="194" t="s">
        <v>4030</v>
      </c>
    </row>
    <row r="641" spans="1:11">
      <c r="A641" s="194" t="s">
        <v>177</v>
      </c>
      <c r="B641" s="194" t="s">
        <v>3908</v>
      </c>
      <c r="C641" s="194">
        <v>44430</v>
      </c>
      <c r="D641" s="194" t="s">
        <v>3903</v>
      </c>
      <c r="E641" s="194" t="s">
        <v>264</v>
      </c>
      <c r="F641" s="194">
        <v>12</v>
      </c>
      <c r="G641" s="194" t="s">
        <v>4031</v>
      </c>
      <c r="H641" s="194" t="s">
        <v>1182</v>
      </c>
      <c r="I641" s="194" t="s">
        <v>4032</v>
      </c>
      <c r="J641" s="194" t="s">
        <v>4001</v>
      </c>
      <c r="K641" s="194" t="s">
        <v>4033</v>
      </c>
    </row>
    <row r="642" spans="1:11">
      <c r="A642" s="194" t="s">
        <v>177</v>
      </c>
      <c r="B642" s="194" t="s">
        <v>3908</v>
      </c>
      <c r="C642" s="194">
        <v>44430</v>
      </c>
      <c r="D642" s="194" t="s">
        <v>3903</v>
      </c>
      <c r="E642" s="194" t="s">
        <v>264</v>
      </c>
      <c r="F642" s="194">
        <v>12</v>
      </c>
      <c r="G642" s="194" t="s">
        <v>4034</v>
      </c>
      <c r="H642" s="194" t="s">
        <v>4035</v>
      </c>
      <c r="I642" s="194" t="s">
        <v>4036</v>
      </c>
      <c r="J642" s="194" t="s">
        <v>4001</v>
      </c>
      <c r="K642" s="194" t="s">
        <v>4037</v>
      </c>
    </row>
    <row r="643" spans="1:11">
      <c r="A643" s="194" t="s">
        <v>177</v>
      </c>
      <c r="B643" s="194" t="s">
        <v>3908</v>
      </c>
      <c r="C643" s="194">
        <v>44430</v>
      </c>
      <c r="D643" s="194" t="s">
        <v>3903</v>
      </c>
      <c r="E643" s="194" t="s">
        <v>264</v>
      </c>
      <c r="F643" s="194">
        <v>12</v>
      </c>
      <c r="G643" s="194" t="s">
        <v>4038</v>
      </c>
      <c r="H643" s="194" t="s">
        <v>4039</v>
      </c>
      <c r="I643" s="194" t="s">
        <v>4040</v>
      </c>
      <c r="J643" s="194" t="s">
        <v>4041</v>
      </c>
      <c r="K643" s="194" t="s">
        <v>4042</v>
      </c>
    </row>
    <row r="644" spans="1:11">
      <c r="A644" s="194" t="s">
        <v>177</v>
      </c>
      <c r="B644" s="194" t="s">
        <v>3908</v>
      </c>
      <c r="C644" s="194">
        <v>44430</v>
      </c>
      <c r="D644" s="194" t="s">
        <v>3903</v>
      </c>
      <c r="E644" s="194" t="s">
        <v>264</v>
      </c>
      <c r="F644" s="194">
        <v>12</v>
      </c>
      <c r="G644" s="194" t="s">
        <v>4043</v>
      </c>
      <c r="H644" s="194" t="s">
        <v>333</v>
      </c>
      <c r="I644" s="194" t="s">
        <v>4044</v>
      </c>
      <c r="K644" s="194" t="s">
        <v>4045</v>
      </c>
    </row>
    <row r="645" spans="1:11">
      <c r="A645" s="194" t="s">
        <v>177</v>
      </c>
      <c r="B645" s="194" t="s">
        <v>3908</v>
      </c>
      <c r="C645" s="194">
        <v>44430</v>
      </c>
      <c r="D645" s="194" t="s">
        <v>3903</v>
      </c>
      <c r="E645" s="194" t="s">
        <v>264</v>
      </c>
      <c r="F645" s="194">
        <v>12</v>
      </c>
      <c r="G645" s="194" t="s">
        <v>4046</v>
      </c>
      <c r="H645" s="194" t="s">
        <v>4047</v>
      </c>
      <c r="I645" s="194" t="s">
        <v>4048</v>
      </c>
      <c r="J645" s="194" t="s">
        <v>4049</v>
      </c>
      <c r="K645" s="194" t="s">
        <v>4050</v>
      </c>
    </row>
    <row r="646" spans="1:11">
      <c r="A646" s="194" t="s">
        <v>177</v>
      </c>
      <c r="B646" s="194" t="s">
        <v>3908</v>
      </c>
      <c r="C646" s="194">
        <v>44430</v>
      </c>
      <c r="D646" s="194" t="s">
        <v>3903</v>
      </c>
      <c r="E646" s="194" t="s">
        <v>264</v>
      </c>
      <c r="F646" s="194">
        <v>12</v>
      </c>
      <c r="G646" s="194" t="s">
        <v>4051</v>
      </c>
      <c r="H646" s="194" t="s">
        <v>1182</v>
      </c>
      <c r="I646" s="194" t="s">
        <v>4052</v>
      </c>
      <c r="J646" s="194" t="s">
        <v>4053</v>
      </c>
      <c r="K646" s="194" t="s">
        <v>4054</v>
      </c>
    </row>
    <row r="647" spans="1:11">
      <c r="A647" s="194" t="s">
        <v>177</v>
      </c>
      <c r="B647" s="194" t="s">
        <v>3908</v>
      </c>
      <c r="C647" s="194">
        <v>44430</v>
      </c>
      <c r="D647" s="194" t="s">
        <v>3903</v>
      </c>
      <c r="E647" s="194" t="s">
        <v>264</v>
      </c>
      <c r="F647" s="194">
        <v>12</v>
      </c>
      <c r="G647" s="194" t="s">
        <v>4055</v>
      </c>
      <c r="H647" s="194" t="s">
        <v>1182</v>
      </c>
      <c r="I647" s="194" t="s">
        <v>4056</v>
      </c>
      <c r="J647" s="194" t="s">
        <v>4057</v>
      </c>
      <c r="K647" s="194" t="s">
        <v>4058</v>
      </c>
    </row>
    <row r="648" spans="1:11">
      <c r="A648" s="194" t="s">
        <v>177</v>
      </c>
      <c r="B648" s="194" t="s">
        <v>3908</v>
      </c>
      <c r="C648" s="194">
        <v>44430</v>
      </c>
      <c r="D648" s="194" t="s">
        <v>3903</v>
      </c>
      <c r="E648" s="194" t="s">
        <v>264</v>
      </c>
      <c r="F648" s="194">
        <v>12</v>
      </c>
      <c r="G648" s="194" t="s">
        <v>4059</v>
      </c>
      <c r="H648" s="194" t="s">
        <v>4060</v>
      </c>
      <c r="I648" s="194" t="s">
        <v>4061</v>
      </c>
      <c r="J648" s="194" t="s">
        <v>4062</v>
      </c>
      <c r="K648" s="194" t="s">
        <v>4063</v>
      </c>
    </row>
    <row r="649" spans="1:11">
      <c r="A649" s="194" t="s">
        <v>178</v>
      </c>
      <c r="B649" s="194" t="s">
        <v>4064</v>
      </c>
      <c r="C649" s="194">
        <v>47001</v>
      </c>
      <c r="D649" s="194" t="s">
        <v>4065</v>
      </c>
      <c r="E649" s="194" t="s">
        <v>261</v>
      </c>
      <c r="F649" s="194">
        <v>12</v>
      </c>
      <c r="G649" s="194" t="s">
        <v>4066</v>
      </c>
      <c r="H649" s="194" t="s">
        <v>4067</v>
      </c>
      <c r="I649" s="194" t="s">
        <v>4068</v>
      </c>
      <c r="J649" s="194" t="s">
        <v>4069</v>
      </c>
      <c r="K649" s="194" t="s">
        <v>4070</v>
      </c>
    </row>
    <row r="650" spans="1:11">
      <c r="A650" s="194" t="s">
        <v>178</v>
      </c>
      <c r="B650" s="194" t="s">
        <v>4064</v>
      </c>
      <c r="C650" s="194">
        <v>47001</v>
      </c>
      <c r="D650" s="194" t="s">
        <v>4065</v>
      </c>
      <c r="E650" s="194" t="s">
        <v>261</v>
      </c>
      <c r="F650" s="194">
        <v>12</v>
      </c>
      <c r="G650" s="194" t="s">
        <v>4071</v>
      </c>
      <c r="H650" s="194" t="s">
        <v>4072</v>
      </c>
      <c r="I650" s="194" t="s">
        <v>4073</v>
      </c>
      <c r="J650" s="194" t="s">
        <v>4074</v>
      </c>
      <c r="K650" s="194" t="s">
        <v>4075</v>
      </c>
    </row>
    <row r="651" spans="1:11">
      <c r="A651" s="194" t="s">
        <v>178</v>
      </c>
      <c r="B651" s="194" t="s">
        <v>4064</v>
      </c>
      <c r="C651" s="194">
        <v>47001</v>
      </c>
      <c r="D651" s="194" t="s">
        <v>4065</v>
      </c>
      <c r="E651" s="194" t="s">
        <v>261</v>
      </c>
      <c r="F651" s="194">
        <v>12</v>
      </c>
      <c r="G651" s="194" t="s">
        <v>4076</v>
      </c>
      <c r="H651" s="194" t="s">
        <v>4077</v>
      </c>
      <c r="I651" s="194" t="s">
        <v>4078</v>
      </c>
      <c r="J651" s="194" t="s">
        <v>4079</v>
      </c>
      <c r="K651" s="194" t="s">
        <v>4080</v>
      </c>
    </row>
    <row r="652" spans="1:11">
      <c r="A652" s="194" t="s">
        <v>178</v>
      </c>
      <c r="B652" s="194" t="s">
        <v>4064</v>
      </c>
      <c r="C652" s="194">
        <v>47001</v>
      </c>
      <c r="D652" s="194" t="s">
        <v>4065</v>
      </c>
      <c r="E652" s="194" t="s">
        <v>264</v>
      </c>
      <c r="F652" s="194">
        <v>12</v>
      </c>
      <c r="G652" s="194" t="s">
        <v>4081</v>
      </c>
      <c r="H652" s="194" t="s">
        <v>4082</v>
      </c>
      <c r="I652" s="194" t="s">
        <v>4083</v>
      </c>
      <c r="J652" s="194" t="s">
        <v>4084</v>
      </c>
      <c r="K652" s="194" t="s">
        <v>4085</v>
      </c>
    </row>
    <row r="653" spans="1:11">
      <c r="A653" s="194" t="s">
        <v>178</v>
      </c>
      <c r="B653" s="194" t="s">
        <v>4064</v>
      </c>
      <c r="C653" s="194">
        <v>47001</v>
      </c>
      <c r="D653" s="194" t="s">
        <v>4065</v>
      </c>
      <c r="E653" s="194" t="s">
        <v>264</v>
      </c>
      <c r="F653" s="194">
        <v>12</v>
      </c>
      <c r="G653" s="194" t="s">
        <v>4086</v>
      </c>
      <c r="H653" s="194" t="s">
        <v>275</v>
      </c>
      <c r="I653" s="194" t="s">
        <v>4087</v>
      </c>
      <c r="J653" s="194" t="s">
        <v>4088</v>
      </c>
      <c r="K653" s="194" t="s">
        <v>4089</v>
      </c>
    </row>
    <row r="654" spans="1:11">
      <c r="A654" s="194" t="s">
        <v>178</v>
      </c>
      <c r="B654" s="194" t="s">
        <v>4064</v>
      </c>
      <c r="C654" s="194">
        <v>47001</v>
      </c>
      <c r="D654" s="194" t="s">
        <v>4065</v>
      </c>
      <c r="E654" s="194" t="s">
        <v>264</v>
      </c>
      <c r="F654" s="194">
        <v>12</v>
      </c>
      <c r="G654" s="194" t="s">
        <v>4090</v>
      </c>
      <c r="H654" s="194" t="s">
        <v>4091</v>
      </c>
      <c r="I654" s="194" t="s">
        <v>4092</v>
      </c>
      <c r="J654" s="194" t="s">
        <v>4093</v>
      </c>
      <c r="K654" s="194" t="s">
        <v>4094</v>
      </c>
    </row>
    <row r="655" spans="1:11">
      <c r="A655" s="194" t="s">
        <v>178</v>
      </c>
      <c r="B655" s="194" t="s">
        <v>4064</v>
      </c>
      <c r="C655" s="194">
        <v>47001</v>
      </c>
      <c r="D655" s="194" t="s">
        <v>4065</v>
      </c>
      <c r="E655" s="194" t="s">
        <v>264</v>
      </c>
      <c r="F655" s="194">
        <v>12</v>
      </c>
      <c r="G655" s="194" t="s">
        <v>4095</v>
      </c>
      <c r="H655" s="194" t="s">
        <v>265</v>
      </c>
      <c r="I655" s="194" t="s">
        <v>4096</v>
      </c>
      <c r="J655" s="194" t="s">
        <v>4097</v>
      </c>
      <c r="K655" s="194" t="s">
        <v>4098</v>
      </c>
    </row>
    <row r="656" spans="1:11">
      <c r="A656" s="194" t="s">
        <v>178</v>
      </c>
      <c r="B656" s="194" t="s">
        <v>4064</v>
      </c>
      <c r="C656" s="194">
        <v>47001</v>
      </c>
      <c r="D656" s="194" t="s">
        <v>4065</v>
      </c>
      <c r="E656" s="194" t="s">
        <v>264</v>
      </c>
      <c r="F656" s="194">
        <v>12</v>
      </c>
      <c r="G656" s="194" t="s">
        <v>4099</v>
      </c>
      <c r="H656" s="194" t="s">
        <v>4100</v>
      </c>
      <c r="I656" s="194" t="s">
        <v>4101</v>
      </c>
      <c r="J656" s="194" t="s">
        <v>4102</v>
      </c>
      <c r="K656" s="194" t="s">
        <v>4103</v>
      </c>
    </row>
    <row r="657" spans="1:11">
      <c r="A657" s="194" t="s">
        <v>178</v>
      </c>
      <c r="B657" s="194" t="s">
        <v>4064</v>
      </c>
      <c r="C657" s="194">
        <v>47001</v>
      </c>
      <c r="D657" s="194" t="s">
        <v>4065</v>
      </c>
      <c r="E657" s="194" t="s">
        <v>264</v>
      </c>
      <c r="F657" s="194">
        <v>12</v>
      </c>
      <c r="G657" s="194" t="s">
        <v>4104</v>
      </c>
      <c r="H657" s="194" t="s">
        <v>422</v>
      </c>
      <c r="I657" s="194" t="s">
        <v>4105</v>
      </c>
      <c r="J657" s="194" t="s">
        <v>4106</v>
      </c>
      <c r="K657" s="194" t="s">
        <v>4107</v>
      </c>
    </row>
    <row r="658" spans="1:11">
      <c r="A658" s="194" t="s">
        <v>178</v>
      </c>
      <c r="B658" s="194" t="s">
        <v>4064</v>
      </c>
      <c r="C658" s="194">
        <v>47001</v>
      </c>
      <c r="D658" s="194" t="s">
        <v>4065</v>
      </c>
      <c r="E658" s="194" t="s">
        <v>264</v>
      </c>
      <c r="F658" s="194">
        <v>12</v>
      </c>
      <c r="G658" s="194" t="s">
        <v>4108</v>
      </c>
      <c r="H658" s="194" t="s">
        <v>384</v>
      </c>
      <c r="I658" s="194" t="s">
        <v>4109</v>
      </c>
      <c r="J658" s="194" t="s">
        <v>4110</v>
      </c>
      <c r="K658" s="194" t="s">
        <v>4111</v>
      </c>
    </row>
    <row r="659" spans="1:11">
      <c r="A659" s="194" t="s">
        <v>178</v>
      </c>
      <c r="B659" s="194" t="s">
        <v>4064</v>
      </c>
      <c r="C659" s="194">
        <v>47001</v>
      </c>
      <c r="D659" s="194" t="s">
        <v>4065</v>
      </c>
      <c r="E659" s="194" t="s">
        <v>264</v>
      </c>
      <c r="F659" s="194">
        <v>12</v>
      </c>
      <c r="G659" s="194" t="s">
        <v>4112</v>
      </c>
      <c r="H659" s="194" t="s">
        <v>395</v>
      </c>
      <c r="I659" s="194" t="s">
        <v>4113</v>
      </c>
      <c r="J659" s="194" t="s">
        <v>4114</v>
      </c>
      <c r="K659" s="194" t="s">
        <v>4115</v>
      </c>
    </row>
    <row r="660" spans="1:11">
      <c r="A660" s="194" t="s">
        <v>178</v>
      </c>
      <c r="B660" s="194" t="s">
        <v>4064</v>
      </c>
      <c r="C660" s="194">
        <v>47001</v>
      </c>
      <c r="D660" s="194" t="s">
        <v>4065</v>
      </c>
      <c r="E660" s="194" t="s">
        <v>264</v>
      </c>
      <c r="F660" s="194">
        <v>12</v>
      </c>
      <c r="G660" s="194" t="s">
        <v>4116</v>
      </c>
      <c r="H660" s="194" t="s">
        <v>243</v>
      </c>
      <c r="I660" s="194" t="s">
        <v>4117</v>
      </c>
      <c r="J660" s="194" t="s">
        <v>4118</v>
      </c>
      <c r="K660" s="194" t="s">
        <v>4119</v>
      </c>
    </row>
    <row r="661" spans="1:11">
      <c r="A661" s="194" t="s">
        <v>178</v>
      </c>
      <c r="B661" s="194" t="s">
        <v>4064</v>
      </c>
      <c r="C661" s="194">
        <v>47001</v>
      </c>
      <c r="D661" s="194" t="s">
        <v>4065</v>
      </c>
      <c r="E661" s="194" t="s">
        <v>264</v>
      </c>
      <c r="F661" s="194">
        <v>12</v>
      </c>
      <c r="G661" s="194" t="s">
        <v>4120</v>
      </c>
      <c r="H661" s="194" t="s">
        <v>1182</v>
      </c>
      <c r="I661" s="194" t="s">
        <v>4121</v>
      </c>
      <c r="J661" s="194" t="s">
        <v>4122</v>
      </c>
      <c r="K661" s="194" t="s">
        <v>4123</v>
      </c>
    </row>
    <row r="662" spans="1:11">
      <c r="A662" s="194" t="s">
        <v>178</v>
      </c>
      <c r="B662" s="194" t="s">
        <v>4064</v>
      </c>
      <c r="C662" s="194">
        <v>47001</v>
      </c>
      <c r="D662" s="194" t="s">
        <v>4065</v>
      </c>
      <c r="E662" s="194" t="s">
        <v>264</v>
      </c>
      <c r="F662" s="194">
        <v>12</v>
      </c>
      <c r="G662" s="194" t="s">
        <v>4124</v>
      </c>
      <c r="H662" s="194" t="s">
        <v>4125</v>
      </c>
      <c r="I662" s="194" t="s">
        <v>4126</v>
      </c>
      <c r="J662" s="194" t="s">
        <v>4127</v>
      </c>
      <c r="K662" s="194" t="s">
        <v>4128</v>
      </c>
    </row>
    <row r="663" spans="1:11">
      <c r="A663" s="194" t="s">
        <v>178</v>
      </c>
      <c r="B663" s="194" t="s">
        <v>4064</v>
      </c>
      <c r="C663" s="194">
        <v>47001</v>
      </c>
      <c r="D663" s="194" t="s">
        <v>4065</v>
      </c>
      <c r="E663" s="194" t="s">
        <v>264</v>
      </c>
      <c r="F663" s="194">
        <v>12</v>
      </c>
      <c r="G663" s="194" t="s">
        <v>4129</v>
      </c>
      <c r="H663" s="194" t="s">
        <v>1070</v>
      </c>
      <c r="I663" s="194" t="s">
        <v>4130</v>
      </c>
      <c r="J663" s="194" t="s">
        <v>4131</v>
      </c>
      <c r="K663" s="194" t="s">
        <v>4132</v>
      </c>
    </row>
    <row r="664" spans="1:11">
      <c r="A664" s="194" t="s">
        <v>178</v>
      </c>
      <c r="B664" s="194" t="s">
        <v>4064</v>
      </c>
      <c r="C664" s="194">
        <v>47001</v>
      </c>
      <c r="D664" s="194" t="s">
        <v>4065</v>
      </c>
      <c r="E664" s="194" t="s">
        <v>264</v>
      </c>
      <c r="F664" s="194">
        <v>12</v>
      </c>
      <c r="G664" s="194" t="s">
        <v>4133</v>
      </c>
      <c r="H664" s="194" t="s">
        <v>4134</v>
      </c>
      <c r="I664" s="194" t="s">
        <v>4135</v>
      </c>
      <c r="J664" s="194" t="s">
        <v>289</v>
      </c>
      <c r="K664" s="194" t="s">
        <v>4136</v>
      </c>
    </row>
    <row r="665" spans="1:11">
      <c r="A665" s="194" t="s">
        <v>178</v>
      </c>
      <c r="B665" s="194" t="s">
        <v>4064</v>
      </c>
      <c r="C665" s="194">
        <v>47001</v>
      </c>
      <c r="D665" s="194" t="s">
        <v>4065</v>
      </c>
      <c r="E665" s="194" t="s">
        <v>264</v>
      </c>
      <c r="F665" s="194">
        <v>12</v>
      </c>
      <c r="G665" s="194" t="s">
        <v>4137</v>
      </c>
      <c r="H665" s="194" t="s">
        <v>630</v>
      </c>
      <c r="I665" s="194" t="s">
        <v>4138</v>
      </c>
      <c r="J665" s="194" t="s">
        <v>4139</v>
      </c>
      <c r="K665" s="194" t="s">
        <v>4140</v>
      </c>
    </row>
    <row r="666" spans="1:11">
      <c r="A666" s="194" t="s">
        <v>178</v>
      </c>
      <c r="B666" s="194" t="s">
        <v>4064</v>
      </c>
      <c r="C666" s="194">
        <v>47001</v>
      </c>
      <c r="D666" s="194" t="s">
        <v>4065</v>
      </c>
      <c r="E666" s="194" t="s">
        <v>264</v>
      </c>
      <c r="F666" s="194">
        <v>12</v>
      </c>
      <c r="G666" s="194" t="s">
        <v>4141</v>
      </c>
      <c r="H666" s="194" t="s">
        <v>332</v>
      </c>
      <c r="I666" s="194" t="s">
        <v>4142</v>
      </c>
      <c r="J666" s="194" t="s">
        <v>4143</v>
      </c>
      <c r="K666" s="194" t="s">
        <v>4144</v>
      </c>
    </row>
    <row r="667" spans="1:11">
      <c r="A667" s="194" t="s">
        <v>178</v>
      </c>
      <c r="B667" s="194" t="s">
        <v>4064</v>
      </c>
      <c r="C667" s="194">
        <v>47001</v>
      </c>
      <c r="D667" s="194" t="s">
        <v>4065</v>
      </c>
      <c r="E667" s="194" t="s">
        <v>264</v>
      </c>
      <c r="F667" s="194">
        <v>12</v>
      </c>
      <c r="G667" s="194" t="s">
        <v>4145</v>
      </c>
      <c r="H667" s="194" t="s">
        <v>4146</v>
      </c>
      <c r="I667" s="194" t="s">
        <v>4147</v>
      </c>
      <c r="J667" s="194" t="s">
        <v>4148</v>
      </c>
      <c r="K667" s="194" t="s">
        <v>4149</v>
      </c>
    </row>
    <row r="668" spans="1:11">
      <c r="A668" s="194" t="s">
        <v>178</v>
      </c>
      <c r="B668" s="194" t="s">
        <v>4064</v>
      </c>
      <c r="C668" s="194">
        <v>47001</v>
      </c>
      <c r="D668" s="194" t="s">
        <v>4065</v>
      </c>
      <c r="E668" s="194" t="s">
        <v>264</v>
      </c>
      <c r="F668" s="194">
        <v>12</v>
      </c>
      <c r="G668" s="194" t="s">
        <v>4150</v>
      </c>
      <c r="H668" s="194" t="s">
        <v>1070</v>
      </c>
      <c r="I668" s="194" t="s">
        <v>4151</v>
      </c>
      <c r="J668" s="194" t="s">
        <v>285</v>
      </c>
      <c r="K668" s="194" t="s">
        <v>4152</v>
      </c>
    </row>
    <row r="669" spans="1:11">
      <c r="A669" s="194" t="s">
        <v>178</v>
      </c>
      <c r="B669" s="194" t="s">
        <v>4064</v>
      </c>
      <c r="C669" s="194">
        <v>47001</v>
      </c>
      <c r="D669" s="194" t="s">
        <v>4065</v>
      </c>
      <c r="E669" s="194" t="s">
        <v>248</v>
      </c>
      <c r="F669" s="194">
        <v>12</v>
      </c>
      <c r="G669" s="194" t="s">
        <v>4153</v>
      </c>
      <c r="H669" s="194" t="s">
        <v>4154</v>
      </c>
      <c r="I669" s="194" t="s">
        <v>4155</v>
      </c>
      <c r="J669" s="194" t="s">
        <v>4156</v>
      </c>
      <c r="K669" s="194" t="s">
        <v>4157</v>
      </c>
    </row>
    <row r="670" spans="1:11">
      <c r="A670" s="194" t="s">
        <v>178</v>
      </c>
      <c r="B670" s="194" t="s">
        <v>4158</v>
      </c>
      <c r="C670" s="194">
        <v>47001</v>
      </c>
      <c r="D670" s="194" t="s">
        <v>4065</v>
      </c>
      <c r="E670" s="194" t="s">
        <v>261</v>
      </c>
      <c r="F670" s="194">
        <v>12</v>
      </c>
      <c r="G670" s="194" t="s">
        <v>4159</v>
      </c>
      <c r="H670" s="194" t="s">
        <v>286</v>
      </c>
      <c r="I670" s="194" t="s">
        <v>4160</v>
      </c>
      <c r="J670" s="194" t="s">
        <v>4161</v>
      </c>
      <c r="K670" s="194" t="s">
        <v>4162</v>
      </c>
    </row>
    <row r="671" spans="1:11">
      <c r="A671" s="194" t="s">
        <v>178</v>
      </c>
      <c r="B671" s="194" t="s">
        <v>4158</v>
      </c>
      <c r="C671" s="194">
        <v>47001</v>
      </c>
      <c r="D671" s="194" t="s">
        <v>4065</v>
      </c>
      <c r="E671" s="194" t="s">
        <v>264</v>
      </c>
      <c r="F671" s="194">
        <v>12</v>
      </c>
      <c r="G671" s="194" t="s">
        <v>4163</v>
      </c>
      <c r="H671" s="194" t="s">
        <v>4164</v>
      </c>
      <c r="I671" s="194" t="s">
        <v>4165</v>
      </c>
      <c r="J671" s="194" t="s">
        <v>4166</v>
      </c>
      <c r="K671" s="194" t="s">
        <v>4167</v>
      </c>
    </row>
    <row r="672" spans="1:11">
      <c r="A672" s="194" t="s">
        <v>178</v>
      </c>
      <c r="B672" s="194" t="s">
        <v>4158</v>
      </c>
      <c r="C672" s="194">
        <v>47001</v>
      </c>
      <c r="D672" s="194" t="s">
        <v>4065</v>
      </c>
      <c r="E672" s="194" t="s">
        <v>264</v>
      </c>
      <c r="F672" s="194">
        <v>12</v>
      </c>
      <c r="G672" s="194" t="s">
        <v>4168</v>
      </c>
      <c r="H672" s="194" t="s">
        <v>4169</v>
      </c>
      <c r="I672" s="194" t="s">
        <v>4170</v>
      </c>
      <c r="J672" s="194" t="s">
        <v>4171</v>
      </c>
      <c r="K672" s="194" t="s">
        <v>4172</v>
      </c>
    </row>
    <row r="673" spans="1:11">
      <c r="A673" s="194" t="s">
        <v>178</v>
      </c>
      <c r="B673" s="194" t="s">
        <v>4158</v>
      </c>
      <c r="C673" s="194">
        <v>47001</v>
      </c>
      <c r="D673" s="194" t="s">
        <v>4065</v>
      </c>
      <c r="E673" s="194" t="s">
        <v>264</v>
      </c>
      <c r="F673" s="194">
        <v>12</v>
      </c>
      <c r="G673" s="194" t="s">
        <v>4173</v>
      </c>
      <c r="H673" s="194" t="s">
        <v>4174</v>
      </c>
      <c r="I673" s="194" t="s">
        <v>4175</v>
      </c>
      <c r="J673" s="194" t="s">
        <v>4176</v>
      </c>
      <c r="K673" s="194" t="s">
        <v>4177</v>
      </c>
    </row>
    <row r="674" spans="1:11">
      <c r="A674" s="194" t="s">
        <v>178</v>
      </c>
      <c r="B674" s="194" t="s">
        <v>4158</v>
      </c>
      <c r="C674" s="194">
        <v>47001</v>
      </c>
      <c r="D674" s="194" t="s">
        <v>4065</v>
      </c>
      <c r="E674" s="194" t="s">
        <v>264</v>
      </c>
      <c r="F674" s="194">
        <v>12</v>
      </c>
      <c r="G674" s="194" t="s">
        <v>4178</v>
      </c>
      <c r="H674" s="194" t="s">
        <v>286</v>
      </c>
      <c r="I674" s="194" t="s">
        <v>4179</v>
      </c>
      <c r="J674" s="194" t="s">
        <v>4161</v>
      </c>
      <c r="K674" s="194" t="s">
        <v>4180</v>
      </c>
    </row>
    <row r="675" spans="1:11">
      <c r="A675" s="194" t="s">
        <v>178</v>
      </c>
      <c r="B675" s="194" t="s">
        <v>4158</v>
      </c>
      <c r="C675" s="194">
        <v>47001</v>
      </c>
      <c r="D675" s="194" t="s">
        <v>4065</v>
      </c>
      <c r="E675" s="194" t="s">
        <v>264</v>
      </c>
      <c r="F675" s="194">
        <v>12</v>
      </c>
      <c r="G675" s="194" t="s">
        <v>4181</v>
      </c>
      <c r="H675" s="194" t="s">
        <v>4182</v>
      </c>
      <c r="I675" s="194" t="s">
        <v>4183</v>
      </c>
      <c r="J675" s="194" t="s">
        <v>4184</v>
      </c>
      <c r="K675" s="194" t="s">
        <v>4185</v>
      </c>
    </row>
    <row r="676" spans="1:11">
      <c r="A676" s="194" t="s">
        <v>178</v>
      </c>
      <c r="B676" s="194" t="s">
        <v>4158</v>
      </c>
      <c r="C676" s="194">
        <v>47001</v>
      </c>
      <c r="D676" s="194" t="s">
        <v>4065</v>
      </c>
      <c r="E676" s="194" t="s">
        <v>264</v>
      </c>
      <c r="F676" s="194">
        <v>12</v>
      </c>
      <c r="G676" s="194" t="s">
        <v>4186</v>
      </c>
      <c r="H676" s="194" t="s">
        <v>4187</v>
      </c>
      <c r="I676" s="194" t="s">
        <v>4188</v>
      </c>
      <c r="J676" s="194" t="s">
        <v>4189</v>
      </c>
      <c r="K676" s="194" t="s">
        <v>4190</v>
      </c>
    </row>
    <row r="677" spans="1:11">
      <c r="A677" s="194" t="s">
        <v>178</v>
      </c>
      <c r="B677" s="194" t="s">
        <v>4158</v>
      </c>
      <c r="C677" s="194">
        <v>47001</v>
      </c>
      <c r="D677" s="194" t="s">
        <v>4065</v>
      </c>
      <c r="E677" s="194" t="s">
        <v>264</v>
      </c>
      <c r="F677" s="194">
        <v>12</v>
      </c>
      <c r="G677" s="194" t="s">
        <v>4191</v>
      </c>
      <c r="H677" s="194" t="s">
        <v>376</v>
      </c>
      <c r="I677" s="194" t="s">
        <v>4192</v>
      </c>
      <c r="J677" s="194" t="s">
        <v>4193</v>
      </c>
      <c r="K677" s="194" t="s">
        <v>4194</v>
      </c>
    </row>
    <row r="678" spans="1:11">
      <c r="A678" s="194" t="s">
        <v>178</v>
      </c>
      <c r="B678" s="194" t="s">
        <v>4158</v>
      </c>
      <c r="C678" s="194">
        <v>47001</v>
      </c>
      <c r="D678" s="194" t="s">
        <v>4065</v>
      </c>
      <c r="E678" s="194" t="s">
        <v>264</v>
      </c>
      <c r="F678" s="194">
        <v>12</v>
      </c>
      <c r="G678" s="194" t="s">
        <v>4195</v>
      </c>
      <c r="H678" s="194" t="s">
        <v>279</v>
      </c>
      <c r="I678" s="194" t="s">
        <v>4196</v>
      </c>
      <c r="J678" s="194" t="s">
        <v>4161</v>
      </c>
      <c r="K678" s="194" t="s">
        <v>4197</v>
      </c>
    </row>
    <row r="679" spans="1:11">
      <c r="A679" s="194" t="s">
        <v>178</v>
      </c>
      <c r="B679" s="194" t="s">
        <v>4158</v>
      </c>
      <c r="C679" s="194">
        <v>47001</v>
      </c>
      <c r="D679" s="194" t="s">
        <v>4065</v>
      </c>
      <c r="E679" s="194" t="s">
        <v>264</v>
      </c>
      <c r="F679" s="194">
        <v>12</v>
      </c>
      <c r="G679" s="194" t="s">
        <v>4198</v>
      </c>
      <c r="H679" s="194" t="s">
        <v>3227</v>
      </c>
      <c r="I679" s="194" t="s">
        <v>4199</v>
      </c>
      <c r="J679" s="194" t="s">
        <v>4161</v>
      </c>
      <c r="K679" s="194" t="s">
        <v>4200</v>
      </c>
    </row>
    <row r="680" spans="1:11">
      <c r="A680" s="194" t="s">
        <v>178</v>
      </c>
      <c r="B680" s="194" t="s">
        <v>4158</v>
      </c>
      <c r="C680" s="194">
        <v>47001</v>
      </c>
      <c r="D680" s="194" t="s">
        <v>4065</v>
      </c>
      <c r="E680" s="194" t="s">
        <v>264</v>
      </c>
      <c r="F680" s="194">
        <v>12</v>
      </c>
      <c r="G680" s="194" t="s">
        <v>4201</v>
      </c>
      <c r="H680" s="194" t="s">
        <v>4202</v>
      </c>
      <c r="I680" s="194" t="s">
        <v>4203</v>
      </c>
      <c r="J680" s="194" t="s">
        <v>4161</v>
      </c>
      <c r="K680" s="194" t="s">
        <v>4204</v>
      </c>
    </row>
    <row r="681" spans="1:11">
      <c r="A681" s="194" t="s">
        <v>178</v>
      </c>
      <c r="B681" s="194" t="s">
        <v>4158</v>
      </c>
      <c r="C681" s="194">
        <v>47001</v>
      </c>
      <c r="D681" s="194" t="s">
        <v>4065</v>
      </c>
      <c r="E681" s="194" t="s">
        <v>264</v>
      </c>
      <c r="F681" s="194">
        <v>12</v>
      </c>
      <c r="G681" s="194" t="s">
        <v>4205</v>
      </c>
      <c r="H681" s="194" t="s">
        <v>417</v>
      </c>
      <c r="I681" s="194" t="s">
        <v>4206</v>
      </c>
      <c r="J681" s="194" t="s">
        <v>4161</v>
      </c>
      <c r="K681" s="194" t="s">
        <v>4207</v>
      </c>
    </row>
    <row r="682" spans="1:11">
      <c r="A682" s="194" t="s">
        <v>178</v>
      </c>
      <c r="B682" s="194" t="s">
        <v>4158</v>
      </c>
      <c r="C682" s="194">
        <v>47001</v>
      </c>
      <c r="D682" s="194" t="s">
        <v>4065</v>
      </c>
      <c r="E682" s="194" t="s">
        <v>264</v>
      </c>
      <c r="F682" s="194">
        <v>12</v>
      </c>
      <c r="G682" s="194" t="s">
        <v>4208</v>
      </c>
      <c r="H682" s="194" t="s">
        <v>4209</v>
      </c>
      <c r="I682" s="194" t="s">
        <v>4210</v>
      </c>
      <c r="J682" s="194" t="s">
        <v>4211</v>
      </c>
      <c r="K682" s="194" t="s">
        <v>4212</v>
      </c>
    </row>
    <row r="683" spans="1:11">
      <c r="A683" s="194" t="s">
        <v>178</v>
      </c>
      <c r="B683" s="194" t="s">
        <v>4158</v>
      </c>
      <c r="C683" s="194">
        <v>47001</v>
      </c>
      <c r="D683" s="194" t="s">
        <v>4065</v>
      </c>
      <c r="E683" s="194" t="s">
        <v>264</v>
      </c>
      <c r="F683" s="194">
        <v>12</v>
      </c>
      <c r="G683" s="194" t="s">
        <v>4213</v>
      </c>
      <c r="H683" s="194" t="s">
        <v>4214</v>
      </c>
      <c r="I683" s="194" t="s">
        <v>4215</v>
      </c>
      <c r="J683" s="194" t="s">
        <v>4216</v>
      </c>
      <c r="K683" s="194" t="s">
        <v>4217</v>
      </c>
    </row>
    <row r="684" spans="1:11">
      <c r="A684" s="194" t="s">
        <v>178</v>
      </c>
      <c r="B684" s="194" t="s">
        <v>4158</v>
      </c>
      <c r="C684" s="194">
        <v>47001</v>
      </c>
      <c r="D684" s="194" t="s">
        <v>4065</v>
      </c>
      <c r="E684" s="194" t="s">
        <v>264</v>
      </c>
      <c r="F684" s="194">
        <v>12</v>
      </c>
      <c r="G684" s="194" t="s">
        <v>4218</v>
      </c>
      <c r="H684" s="194" t="s">
        <v>4219</v>
      </c>
      <c r="I684" s="194" t="s">
        <v>4220</v>
      </c>
      <c r="J684" s="194" t="s">
        <v>4221</v>
      </c>
      <c r="K684" s="194" t="s">
        <v>4222</v>
      </c>
    </row>
    <row r="685" spans="1:11">
      <c r="A685" s="194" t="s">
        <v>178</v>
      </c>
      <c r="B685" s="194" t="s">
        <v>4158</v>
      </c>
      <c r="C685" s="194">
        <v>47001</v>
      </c>
      <c r="D685" s="194" t="s">
        <v>4065</v>
      </c>
      <c r="E685" s="194" t="s">
        <v>248</v>
      </c>
      <c r="F685" s="194">
        <v>12</v>
      </c>
      <c r="G685" s="194" t="s">
        <v>4223</v>
      </c>
      <c r="H685" s="194" t="s">
        <v>2191</v>
      </c>
      <c r="I685" s="194" t="s">
        <v>4224</v>
      </c>
      <c r="J685" s="194" t="s">
        <v>4225</v>
      </c>
      <c r="K685" s="194" t="s">
        <v>4226</v>
      </c>
    </row>
    <row r="686" spans="1:11">
      <c r="A686" s="194" t="s">
        <v>179</v>
      </c>
      <c r="B686" s="194" t="s">
        <v>293</v>
      </c>
      <c r="C686" s="194" t="s">
        <v>1430</v>
      </c>
      <c r="D686" s="194" t="s">
        <v>4227</v>
      </c>
      <c r="E686" s="194" t="s">
        <v>259</v>
      </c>
      <c r="F686" s="194">
        <v>36</v>
      </c>
      <c r="H686" s="194" t="s">
        <v>4228</v>
      </c>
      <c r="I686" s="194" t="s">
        <v>4228</v>
      </c>
      <c r="J686" s="194" t="s">
        <v>4229</v>
      </c>
      <c r="K686" s="194" t="s">
        <v>4230</v>
      </c>
    </row>
    <row r="687" spans="1:11">
      <c r="A687" s="194" t="s">
        <v>179</v>
      </c>
      <c r="B687" s="194" t="s">
        <v>293</v>
      </c>
      <c r="C687" s="194">
        <v>52835</v>
      </c>
      <c r="D687" s="194" t="s">
        <v>4227</v>
      </c>
      <c r="E687" s="194" t="s">
        <v>256</v>
      </c>
      <c r="F687" s="194">
        <v>125</v>
      </c>
      <c r="G687" s="194" t="s">
        <v>4231</v>
      </c>
      <c r="H687" s="194" t="s">
        <v>294</v>
      </c>
      <c r="I687" s="194" t="s">
        <v>295</v>
      </c>
      <c r="J687" s="194" t="s">
        <v>296</v>
      </c>
      <c r="K687" s="194" t="s">
        <v>297</v>
      </c>
    </row>
    <row r="688" spans="1:11">
      <c r="A688" s="194" t="s">
        <v>179</v>
      </c>
      <c r="B688" s="194" t="s">
        <v>293</v>
      </c>
      <c r="C688" s="194">
        <v>52835</v>
      </c>
      <c r="D688" s="194" t="s">
        <v>4227</v>
      </c>
      <c r="E688" s="194" t="s">
        <v>248</v>
      </c>
      <c r="F688" s="194">
        <v>12</v>
      </c>
      <c r="G688" s="194" t="s">
        <v>4232</v>
      </c>
      <c r="H688" s="194" t="s">
        <v>4233</v>
      </c>
      <c r="I688" s="194" t="s">
        <v>4234</v>
      </c>
      <c r="J688" s="194" t="s">
        <v>4235</v>
      </c>
      <c r="K688" s="194" t="s">
        <v>4236</v>
      </c>
    </row>
    <row r="689" spans="1:11">
      <c r="A689" s="194" t="s">
        <v>179</v>
      </c>
      <c r="B689" s="194" t="s">
        <v>293</v>
      </c>
      <c r="C689" s="194">
        <v>52835</v>
      </c>
      <c r="D689" s="194" t="s">
        <v>4227</v>
      </c>
      <c r="E689" s="194" t="s">
        <v>248</v>
      </c>
      <c r="F689" s="194">
        <v>12</v>
      </c>
      <c r="G689" s="194" t="s">
        <v>4237</v>
      </c>
      <c r="H689" s="194" t="s">
        <v>328</v>
      </c>
      <c r="I689" s="194" t="s">
        <v>4238</v>
      </c>
      <c r="J689" s="194" t="s">
        <v>4239</v>
      </c>
      <c r="K689" s="194" t="s">
        <v>4240</v>
      </c>
    </row>
    <row r="690" spans="1:11">
      <c r="A690" s="194" t="s">
        <v>179</v>
      </c>
      <c r="B690" s="194" t="s">
        <v>293</v>
      </c>
      <c r="C690" s="194">
        <v>52835</v>
      </c>
      <c r="D690" s="194" t="s">
        <v>4227</v>
      </c>
      <c r="E690" s="194" t="s">
        <v>248</v>
      </c>
      <c r="F690" s="194">
        <v>12</v>
      </c>
      <c r="G690" s="194" t="s">
        <v>4241</v>
      </c>
      <c r="H690" s="194" t="s">
        <v>4242</v>
      </c>
      <c r="I690" s="194" t="s">
        <v>4243</v>
      </c>
      <c r="J690" s="194" t="s">
        <v>4244</v>
      </c>
      <c r="K690" s="194" t="s">
        <v>4245</v>
      </c>
    </row>
    <row r="691" spans="1:11">
      <c r="A691" s="194" t="s">
        <v>179</v>
      </c>
      <c r="B691" s="194" t="s">
        <v>293</v>
      </c>
      <c r="C691" s="194">
        <v>52835</v>
      </c>
      <c r="D691" s="194" t="s">
        <v>4227</v>
      </c>
      <c r="E691" s="194" t="s">
        <v>248</v>
      </c>
      <c r="F691" s="194">
        <v>12</v>
      </c>
      <c r="G691" s="194" t="s">
        <v>4246</v>
      </c>
      <c r="H691" s="194" t="s">
        <v>4247</v>
      </c>
      <c r="I691" s="194" t="s">
        <v>4248</v>
      </c>
      <c r="J691" s="194" t="s">
        <v>4244</v>
      </c>
      <c r="K691" s="194" t="s">
        <v>4249</v>
      </c>
    </row>
    <row r="692" spans="1:11">
      <c r="A692" s="194" t="s">
        <v>179</v>
      </c>
      <c r="B692" s="194" t="s">
        <v>293</v>
      </c>
      <c r="C692" s="194">
        <v>52835</v>
      </c>
      <c r="D692" s="194" t="s">
        <v>4227</v>
      </c>
      <c r="E692" s="194" t="s">
        <v>248</v>
      </c>
      <c r="F692" s="194">
        <v>12</v>
      </c>
      <c r="G692" s="194" t="s">
        <v>4250</v>
      </c>
      <c r="H692" s="194" t="s">
        <v>4251</v>
      </c>
      <c r="I692" s="194" t="s">
        <v>4252</v>
      </c>
      <c r="J692" s="194" t="s">
        <v>4244</v>
      </c>
      <c r="K692" s="194" t="s">
        <v>4253</v>
      </c>
    </row>
    <row r="693" spans="1:11">
      <c r="A693" s="194" t="s">
        <v>179</v>
      </c>
      <c r="B693" s="194" t="s">
        <v>293</v>
      </c>
      <c r="C693" s="194">
        <v>52835</v>
      </c>
      <c r="D693" s="194" t="s">
        <v>4227</v>
      </c>
      <c r="E693" s="194" t="s">
        <v>248</v>
      </c>
      <c r="F693" s="194">
        <v>12</v>
      </c>
      <c r="G693" s="194" t="s">
        <v>4254</v>
      </c>
      <c r="H693" s="194" t="s">
        <v>4255</v>
      </c>
      <c r="I693" s="194" t="s">
        <v>4256</v>
      </c>
      <c r="J693" s="194" t="s">
        <v>4244</v>
      </c>
      <c r="K693" s="194" t="s">
        <v>4257</v>
      </c>
    </row>
    <row r="694" spans="1:11">
      <c r="A694" s="194" t="s">
        <v>179</v>
      </c>
      <c r="B694" s="194" t="s">
        <v>293</v>
      </c>
      <c r="C694" s="194">
        <v>52835</v>
      </c>
      <c r="D694" s="194" t="s">
        <v>4227</v>
      </c>
      <c r="E694" s="194" t="s">
        <v>248</v>
      </c>
      <c r="F694" s="194">
        <v>12</v>
      </c>
      <c r="G694" s="194" t="s">
        <v>4258</v>
      </c>
      <c r="H694" s="194" t="s">
        <v>4259</v>
      </c>
      <c r="I694" s="194" t="s">
        <v>368</v>
      </c>
      <c r="J694" s="194" t="s">
        <v>4244</v>
      </c>
      <c r="K694" s="194" t="s">
        <v>4260</v>
      </c>
    </row>
    <row r="695" spans="1:11">
      <c r="A695" s="194" t="s">
        <v>179</v>
      </c>
      <c r="B695" s="194" t="s">
        <v>293</v>
      </c>
      <c r="C695" s="194">
        <v>52835</v>
      </c>
      <c r="D695" s="194" t="s">
        <v>4227</v>
      </c>
      <c r="E695" s="194" t="s">
        <v>248</v>
      </c>
      <c r="F695" s="194">
        <v>12</v>
      </c>
      <c r="G695" s="194" t="s">
        <v>4261</v>
      </c>
      <c r="H695" s="194" t="s">
        <v>4262</v>
      </c>
      <c r="I695" s="194" t="s">
        <v>4263</v>
      </c>
      <c r="J695" s="194" t="s">
        <v>4244</v>
      </c>
      <c r="K695" s="194" t="s">
        <v>4264</v>
      </c>
    </row>
    <row r="696" spans="1:11">
      <c r="A696" s="194" t="s">
        <v>179</v>
      </c>
      <c r="B696" s="194" t="s">
        <v>293</v>
      </c>
      <c r="C696" s="194">
        <v>52835</v>
      </c>
      <c r="D696" s="194" t="s">
        <v>4227</v>
      </c>
      <c r="E696" s="194" t="s">
        <v>248</v>
      </c>
      <c r="F696" s="194">
        <v>12</v>
      </c>
      <c r="G696" s="194" t="s">
        <v>4265</v>
      </c>
      <c r="H696" s="194" t="s">
        <v>4266</v>
      </c>
      <c r="I696" s="194" t="s">
        <v>4267</v>
      </c>
      <c r="J696" s="194" t="s">
        <v>4239</v>
      </c>
      <c r="K696" s="194" t="s">
        <v>4268</v>
      </c>
    </row>
    <row r="697" spans="1:11">
      <c r="A697" s="194" t="s">
        <v>179</v>
      </c>
      <c r="B697" s="194" t="s">
        <v>293</v>
      </c>
      <c r="C697" s="194">
        <v>52835</v>
      </c>
      <c r="D697" s="194" t="s">
        <v>4227</v>
      </c>
      <c r="E697" s="194" t="s">
        <v>248</v>
      </c>
      <c r="F697" s="194">
        <v>12</v>
      </c>
      <c r="G697" s="194" t="s">
        <v>4269</v>
      </c>
      <c r="H697" s="194" t="s">
        <v>4270</v>
      </c>
      <c r="I697" s="194" t="s">
        <v>4271</v>
      </c>
      <c r="J697" s="194" t="s">
        <v>4239</v>
      </c>
      <c r="K697" s="194" t="s">
        <v>4272</v>
      </c>
    </row>
    <row r="698" spans="1:11">
      <c r="A698" s="194" t="s">
        <v>179</v>
      </c>
      <c r="B698" s="194" t="s">
        <v>293</v>
      </c>
      <c r="C698" s="194">
        <v>52835</v>
      </c>
      <c r="D698" s="194" t="s">
        <v>4227</v>
      </c>
      <c r="E698" s="194" t="s">
        <v>248</v>
      </c>
      <c r="F698" s="194">
        <v>12</v>
      </c>
      <c r="G698" s="194" t="s">
        <v>4273</v>
      </c>
      <c r="H698" s="194" t="s">
        <v>4274</v>
      </c>
      <c r="I698" s="194" t="s">
        <v>4275</v>
      </c>
      <c r="J698" s="194" t="s">
        <v>4239</v>
      </c>
      <c r="K698" s="194" t="s">
        <v>4276</v>
      </c>
    </row>
    <row r="699" spans="1:11">
      <c r="A699" s="194" t="s">
        <v>179</v>
      </c>
      <c r="B699" s="194" t="s">
        <v>293</v>
      </c>
      <c r="C699" s="194">
        <v>52835</v>
      </c>
      <c r="D699" s="194" t="s">
        <v>4227</v>
      </c>
      <c r="E699" s="194" t="s">
        <v>248</v>
      </c>
      <c r="F699" s="194">
        <v>12</v>
      </c>
      <c r="G699" s="194" t="s">
        <v>4277</v>
      </c>
      <c r="H699" s="194" t="s">
        <v>4278</v>
      </c>
      <c r="I699" s="194" t="s">
        <v>405</v>
      </c>
      <c r="J699" s="194" t="s">
        <v>4239</v>
      </c>
      <c r="K699" s="194" t="s">
        <v>4279</v>
      </c>
    </row>
    <row r="700" spans="1:11">
      <c r="A700" s="194" t="s">
        <v>179</v>
      </c>
      <c r="B700" s="194" t="s">
        <v>293</v>
      </c>
      <c r="C700" s="194">
        <v>52835</v>
      </c>
      <c r="D700" s="194" t="s">
        <v>4227</v>
      </c>
      <c r="E700" s="194" t="s">
        <v>248</v>
      </c>
      <c r="F700" s="194">
        <v>12</v>
      </c>
      <c r="G700" s="194" t="s">
        <v>4280</v>
      </c>
      <c r="H700" s="194" t="s">
        <v>326</v>
      </c>
      <c r="I700" s="194" t="s">
        <v>4281</v>
      </c>
      <c r="J700" s="194" t="s">
        <v>4239</v>
      </c>
      <c r="K700" s="194" t="s">
        <v>4282</v>
      </c>
    </row>
    <row r="701" spans="1:11">
      <c r="A701" s="194" t="s">
        <v>179</v>
      </c>
      <c r="B701" s="194" t="s">
        <v>293</v>
      </c>
      <c r="C701" s="194">
        <v>52835</v>
      </c>
      <c r="D701" s="194" t="s">
        <v>4227</v>
      </c>
      <c r="E701" s="194" t="s">
        <v>248</v>
      </c>
      <c r="F701" s="194">
        <v>12</v>
      </c>
      <c r="G701" s="194" t="s">
        <v>4283</v>
      </c>
      <c r="H701" s="194" t="s">
        <v>4284</v>
      </c>
      <c r="I701" s="194" t="s">
        <v>4285</v>
      </c>
      <c r="J701" s="194" t="s">
        <v>4239</v>
      </c>
      <c r="K701" s="194" t="s">
        <v>4286</v>
      </c>
    </row>
    <row r="702" spans="1:11">
      <c r="A702" s="194" t="s">
        <v>179</v>
      </c>
      <c r="B702" s="194" t="s">
        <v>293</v>
      </c>
      <c r="C702" s="194">
        <v>52835</v>
      </c>
      <c r="D702" s="194" t="s">
        <v>4227</v>
      </c>
      <c r="E702" s="194" t="s">
        <v>248</v>
      </c>
      <c r="F702" s="194">
        <v>12</v>
      </c>
      <c r="G702" s="194" t="s">
        <v>4287</v>
      </c>
      <c r="H702" s="194" t="s">
        <v>4288</v>
      </c>
      <c r="I702" s="194" t="s">
        <v>4289</v>
      </c>
      <c r="J702" s="194" t="s">
        <v>4239</v>
      </c>
      <c r="K702" s="194" t="s">
        <v>4290</v>
      </c>
    </row>
    <row r="703" spans="1:11">
      <c r="A703" s="194" t="s">
        <v>179</v>
      </c>
      <c r="B703" s="194" t="s">
        <v>293</v>
      </c>
      <c r="C703" s="194">
        <v>52835</v>
      </c>
      <c r="D703" s="194" t="s">
        <v>4227</v>
      </c>
      <c r="E703" s="194" t="s">
        <v>248</v>
      </c>
      <c r="F703" s="194">
        <v>12</v>
      </c>
      <c r="G703" s="194" t="s">
        <v>4291</v>
      </c>
      <c r="H703" s="194" t="s">
        <v>396</v>
      </c>
      <c r="I703" s="194" t="s">
        <v>4292</v>
      </c>
      <c r="J703" s="194" t="s">
        <v>4239</v>
      </c>
      <c r="K703" s="194" t="s">
        <v>4293</v>
      </c>
    </row>
    <row r="704" spans="1:11">
      <c r="A704" s="194" t="s">
        <v>179</v>
      </c>
      <c r="B704" s="194" t="s">
        <v>293</v>
      </c>
      <c r="C704" s="194">
        <v>52835</v>
      </c>
      <c r="D704" s="194" t="s">
        <v>4227</v>
      </c>
      <c r="E704" s="194" t="s">
        <v>248</v>
      </c>
      <c r="F704" s="194">
        <v>12</v>
      </c>
      <c r="G704" s="194" t="s">
        <v>4294</v>
      </c>
      <c r="H704" s="194" t="s">
        <v>240</v>
      </c>
      <c r="I704" s="194" t="s">
        <v>4292</v>
      </c>
      <c r="J704" s="194" t="s">
        <v>4239</v>
      </c>
      <c r="K704" s="194" t="s">
        <v>4295</v>
      </c>
    </row>
    <row r="705" spans="1:11">
      <c r="A705" s="194" t="s">
        <v>179</v>
      </c>
      <c r="B705" s="194" t="s">
        <v>293</v>
      </c>
      <c r="C705" s="194">
        <v>52835</v>
      </c>
      <c r="D705" s="194" t="s">
        <v>4227</v>
      </c>
      <c r="E705" s="194" t="s">
        <v>248</v>
      </c>
      <c r="F705" s="194">
        <v>12</v>
      </c>
      <c r="G705" s="194" t="s">
        <v>4296</v>
      </c>
      <c r="H705" s="194" t="s">
        <v>4297</v>
      </c>
      <c r="I705" s="194" t="s">
        <v>4298</v>
      </c>
      <c r="J705" s="194" t="s">
        <v>4239</v>
      </c>
      <c r="K705" s="194" t="s">
        <v>4299</v>
      </c>
    </row>
    <row r="706" spans="1:11">
      <c r="A706" s="194" t="s">
        <v>179</v>
      </c>
      <c r="B706" s="194" t="s">
        <v>293</v>
      </c>
      <c r="C706" s="194">
        <v>52835</v>
      </c>
      <c r="D706" s="194" t="s">
        <v>4227</v>
      </c>
      <c r="E706" s="194" t="s">
        <v>248</v>
      </c>
      <c r="F706" s="194">
        <v>12</v>
      </c>
      <c r="G706" s="194" t="s">
        <v>4300</v>
      </c>
      <c r="H706" s="194" t="s">
        <v>4301</v>
      </c>
      <c r="I706" s="194" t="s">
        <v>4302</v>
      </c>
      <c r="J706" s="194" t="s">
        <v>4239</v>
      </c>
      <c r="K706" s="194" t="s">
        <v>4303</v>
      </c>
    </row>
    <row r="707" spans="1:11">
      <c r="A707" s="194" t="s">
        <v>179</v>
      </c>
      <c r="B707" s="194" t="s">
        <v>293</v>
      </c>
      <c r="C707" s="194">
        <v>52835</v>
      </c>
      <c r="D707" s="194" t="s">
        <v>4227</v>
      </c>
      <c r="E707" s="194" t="s">
        <v>248</v>
      </c>
      <c r="F707" s="194">
        <v>12</v>
      </c>
      <c r="G707" s="194" t="s">
        <v>4304</v>
      </c>
      <c r="H707" s="194" t="s">
        <v>4305</v>
      </c>
      <c r="K707" s="194" t="s">
        <v>4306</v>
      </c>
    </row>
    <row r="708" spans="1:11">
      <c r="A708" s="194" t="s">
        <v>179</v>
      </c>
      <c r="B708" s="194" t="s">
        <v>293</v>
      </c>
      <c r="C708" s="194">
        <v>52835</v>
      </c>
      <c r="D708" s="194" t="s">
        <v>4227</v>
      </c>
      <c r="E708" s="194" t="s">
        <v>248</v>
      </c>
      <c r="F708" s="194">
        <v>12</v>
      </c>
      <c r="G708" s="194" t="s">
        <v>4307</v>
      </c>
      <c r="H708" s="194" t="s">
        <v>4308</v>
      </c>
      <c r="K708" s="194" t="s">
        <v>4309</v>
      </c>
    </row>
    <row r="709" spans="1:11">
      <c r="A709" s="194" t="s">
        <v>179</v>
      </c>
      <c r="B709" s="194" t="s">
        <v>293</v>
      </c>
      <c r="C709" s="194">
        <v>52835</v>
      </c>
      <c r="D709" s="194" t="s">
        <v>4227</v>
      </c>
      <c r="E709" s="194" t="s">
        <v>248</v>
      </c>
      <c r="F709" s="194">
        <v>12</v>
      </c>
      <c r="G709" s="194" t="s">
        <v>4310</v>
      </c>
      <c r="H709" s="194" t="s">
        <v>4311</v>
      </c>
      <c r="K709" s="194" t="s">
        <v>4312</v>
      </c>
    </row>
    <row r="710" spans="1:11">
      <c r="A710" s="194" t="s">
        <v>179</v>
      </c>
      <c r="B710" s="194" t="s">
        <v>293</v>
      </c>
      <c r="C710" s="194">
        <v>52835</v>
      </c>
      <c r="D710" s="194" t="s">
        <v>4227</v>
      </c>
      <c r="E710" s="194" t="s">
        <v>248</v>
      </c>
      <c r="F710" s="194">
        <v>12</v>
      </c>
      <c r="G710" s="194" t="s">
        <v>4313</v>
      </c>
      <c r="H710" s="194" t="s">
        <v>4314</v>
      </c>
      <c r="K710" s="194" t="s">
        <v>4315</v>
      </c>
    </row>
    <row r="711" spans="1:11">
      <c r="A711" s="194" t="s">
        <v>179</v>
      </c>
      <c r="B711" s="194" t="s">
        <v>293</v>
      </c>
      <c r="C711" s="194">
        <v>52835</v>
      </c>
      <c r="D711" s="194" t="s">
        <v>4227</v>
      </c>
      <c r="E711" s="194" t="s">
        <v>248</v>
      </c>
      <c r="F711" s="194">
        <v>12</v>
      </c>
      <c r="G711" s="194" t="s">
        <v>4316</v>
      </c>
      <c r="H711" s="194" t="s">
        <v>4317</v>
      </c>
      <c r="K711" s="194" t="s">
        <v>4318</v>
      </c>
    </row>
    <row r="712" spans="1:11">
      <c r="A712" s="194" t="s">
        <v>179</v>
      </c>
      <c r="B712" s="194" t="s">
        <v>293</v>
      </c>
      <c r="C712" s="194">
        <v>52835</v>
      </c>
      <c r="D712" s="194" t="s">
        <v>4227</v>
      </c>
      <c r="E712" s="194" t="s">
        <v>248</v>
      </c>
      <c r="F712" s="194">
        <v>12</v>
      </c>
      <c r="G712" s="194" t="s">
        <v>4319</v>
      </c>
      <c r="H712" s="194" t="s">
        <v>4320</v>
      </c>
      <c r="K712" s="194" t="s">
        <v>4321</v>
      </c>
    </row>
    <row r="713" spans="1:11">
      <c r="A713" s="194" t="s">
        <v>179</v>
      </c>
      <c r="B713" s="194" t="s">
        <v>293</v>
      </c>
      <c r="C713" s="194">
        <v>52835</v>
      </c>
      <c r="D713" s="194" t="s">
        <v>4227</v>
      </c>
      <c r="E713" s="194" t="s">
        <v>291</v>
      </c>
      <c r="F713" s="194">
        <v>12</v>
      </c>
      <c r="G713" s="194" t="s">
        <v>4322</v>
      </c>
      <c r="H713" s="194" t="s">
        <v>4323</v>
      </c>
      <c r="I713" s="194" t="s">
        <v>4324</v>
      </c>
      <c r="J713" s="194" t="s">
        <v>4239</v>
      </c>
      <c r="K713" s="194" t="s">
        <v>4325</v>
      </c>
    </row>
    <row r="714" spans="1:11">
      <c r="A714" s="194" t="s">
        <v>179</v>
      </c>
      <c r="B714" s="194" t="s">
        <v>293</v>
      </c>
      <c r="C714" s="194">
        <v>52835</v>
      </c>
      <c r="D714" s="194" t="s">
        <v>4227</v>
      </c>
      <c r="E714" s="194" t="s">
        <v>291</v>
      </c>
      <c r="F714" s="194">
        <v>12</v>
      </c>
      <c r="G714" s="194" t="s">
        <v>4326</v>
      </c>
      <c r="H714" s="194" t="s">
        <v>323</v>
      </c>
      <c r="I714" s="194" t="s">
        <v>4327</v>
      </c>
      <c r="J714" s="194" t="s">
        <v>4239</v>
      </c>
      <c r="K714" s="194" t="s">
        <v>4328</v>
      </c>
    </row>
    <row r="715" spans="1:11">
      <c r="A715" s="194" t="s">
        <v>179</v>
      </c>
      <c r="B715" s="194" t="s">
        <v>293</v>
      </c>
      <c r="C715" s="194">
        <v>52835</v>
      </c>
      <c r="D715" s="194" t="s">
        <v>4227</v>
      </c>
      <c r="E715" s="194" t="s">
        <v>291</v>
      </c>
      <c r="F715" s="194">
        <v>12</v>
      </c>
      <c r="G715" s="194" t="s">
        <v>4329</v>
      </c>
      <c r="H715" s="194" t="s">
        <v>4330</v>
      </c>
      <c r="I715" s="194" t="s">
        <v>4331</v>
      </c>
      <c r="J715" s="194" t="s">
        <v>4239</v>
      </c>
      <c r="K715" s="194" t="s">
        <v>4332</v>
      </c>
    </row>
    <row r="716" spans="1:11">
      <c r="A716" s="194" t="s">
        <v>179</v>
      </c>
      <c r="B716" s="194" t="s">
        <v>4333</v>
      </c>
      <c r="C716" s="194">
        <v>52835</v>
      </c>
      <c r="D716" s="194" t="s">
        <v>4227</v>
      </c>
      <c r="E716" s="194" t="s">
        <v>242</v>
      </c>
      <c r="F716" s="194">
        <v>12</v>
      </c>
      <c r="G716" s="194" t="s">
        <v>4334</v>
      </c>
      <c r="H716" s="194" t="s">
        <v>4335</v>
      </c>
      <c r="I716" s="194" t="s">
        <v>4336</v>
      </c>
      <c r="K716" s="194" t="s">
        <v>4337</v>
      </c>
    </row>
    <row r="717" spans="1:11">
      <c r="A717" s="194" t="s">
        <v>179</v>
      </c>
      <c r="B717" s="194" t="s">
        <v>4333</v>
      </c>
      <c r="C717" s="194">
        <v>52835</v>
      </c>
      <c r="D717" s="194" t="s">
        <v>4227</v>
      </c>
      <c r="E717" s="194" t="s">
        <v>242</v>
      </c>
      <c r="F717" s="194">
        <v>12</v>
      </c>
      <c r="G717" s="194" t="s">
        <v>4338</v>
      </c>
      <c r="H717" s="194" t="s">
        <v>4339</v>
      </c>
      <c r="I717" s="194" t="s">
        <v>4340</v>
      </c>
      <c r="J717" s="194" t="s">
        <v>4341</v>
      </c>
      <c r="K717" s="194" t="s">
        <v>4342</v>
      </c>
    </row>
    <row r="718" spans="1:11">
      <c r="A718" s="194" t="s">
        <v>179</v>
      </c>
      <c r="B718" s="194" t="s">
        <v>4333</v>
      </c>
      <c r="C718" s="194">
        <v>52835</v>
      </c>
      <c r="D718" s="194" t="s">
        <v>4227</v>
      </c>
      <c r="E718" s="194" t="s">
        <v>242</v>
      </c>
      <c r="F718" s="194">
        <v>12</v>
      </c>
      <c r="G718" s="194" t="s">
        <v>4343</v>
      </c>
      <c r="H718" s="194" t="s">
        <v>4344</v>
      </c>
      <c r="I718" s="194" t="s">
        <v>4345</v>
      </c>
      <c r="J718" s="194" t="s">
        <v>4346</v>
      </c>
      <c r="K718" s="194" t="s">
        <v>4347</v>
      </c>
    </row>
    <row r="719" spans="1:11">
      <c r="A719" s="194" t="s">
        <v>179</v>
      </c>
      <c r="B719" s="194" t="s">
        <v>4333</v>
      </c>
      <c r="C719" s="194">
        <v>52835</v>
      </c>
      <c r="D719" s="194" t="s">
        <v>4227</v>
      </c>
      <c r="E719" s="194" t="s">
        <v>242</v>
      </c>
      <c r="F719" s="194">
        <v>12</v>
      </c>
      <c r="H719" s="194" t="s">
        <v>4348</v>
      </c>
      <c r="I719" s="194" t="s">
        <v>4349</v>
      </c>
      <c r="J719" s="194" t="s">
        <v>4350</v>
      </c>
      <c r="K719" s="194" t="s">
        <v>4351</v>
      </c>
    </row>
    <row r="720" spans="1:11">
      <c r="A720" s="194" t="s">
        <v>179</v>
      </c>
      <c r="B720" s="194" t="s">
        <v>4333</v>
      </c>
      <c r="C720" s="194">
        <v>52835</v>
      </c>
      <c r="D720" s="194" t="s">
        <v>4227</v>
      </c>
      <c r="E720" s="194" t="s">
        <v>242</v>
      </c>
      <c r="F720" s="194">
        <v>12</v>
      </c>
      <c r="H720" s="194" t="s">
        <v>4352</v>
      </c>
      <c r="I720" s="194" t="s">
        <v>4353</v>
      </c>
      <c r="J720" s="194" t="s">
        <v>4354</v>
      </c>
      <c r="K720" s="194" t="s">
        <v>4355</v>
      </c>
    </row>
    <row r="721" spans="1:11">
      <c r="A721" s="194" t="s">
        <v>179</v>
      </c>
      <c r="B721" s="194" t="s">
        <v>4333</v>
      </c>
      <c r="C721" s="194">
        <v>52835</v>
      </c>
      <c r="D721" s="194" t="s">
        <v>4227</v>
      </c>
      <c r="E721" s="194" t="s">
        <v>242</v>
      </c>
      <c r="F721" s="194">
        <v>12</v>
      </c>
      <c r="H721" s="194" t="s">
        <v>4348</v>
      </c>
      <c r="I721" s="194" t="s">
        <v>4356</v>
      </c>
      <c r="J721" s="194" t="s">
        <v>4357</v>
      </c>
      <c r="K721" s="194" t="s">
        <v>4358</v>
      </c>
    </row>
    <row r="722" spans="1:11">
      <c r="A722" s="194" t="s">
        <v>179</v>
      </c>
      <c r="B722" s="194" t="s">
        <v>4333</v>
      </c>
      <c r="C722" s="194">
        <v>52835</v>
      </c>
      <c r="D722" s="194" t="s">
        <v>4227</v>
      </c>
      <c r="E722" s="194" t="s">
        <v>242</v>
      </c>
      <c r="F722" s="194">
        <v>12</v>
      </c>
      <c r="G722" s="194" t="s">
        <v>4359</v>
      </c>
      <c r="H722" s="194" t="s">
        <v>368</v>
      </c>
      <c r="I722" s="194" t="s">
        <v>4360</v>
      </c>
      <c r="K722" s="194" t="s">
        <v>4361</v>
      </c>
    </row>
    <row r="723" spans="1:11">
      <c r="A723" s="194" t="s">
        <v>298</v>
      </c>
      <c r="B723" s="194" t="s">
        <v>78</v>
      </c>
      <c r="C723" s="194" t="s">
        <v>1430</v>
      </c>
      <c r="D723" s="194" t="s">
        <v>78</v>
      </c>
      <c r="E723" s="194" t="s">
        <v>237</v>
      </c>
      <c r="F723" s="194">
        <v>120</v>
      </c>
      <c r="H723" s="194" t="s">
        <v>4362</v>
      </c>
      <c r="I723" s="194" t="s">
        <v>4363</v>
      </c>
      <c r="J723" s="194" t="s">
        <v>4364</v>
      </c>
      <c r="K723" s="194" t="s">
        <v>4365</v>
      </c>
    </row>
    <row r="724" spans="1:11">
      <c r="A724" s="194" t="s">
        <v>298</v>
      </c>
      <c r="B724" s="194" t="s">
        <v>78</v>
      </c>
      <c r="C724" s="194">
        <v>76109</v>
      </c>
      <c r="D724" s="194" t="s">
        <v>78</v>
      </c>
      <c r="E724" s="194" t="s">
        <v>242</v>
      </c>
      <c r="F724" s="194">
        <v>12</v>
      </c>
      <c r="G724" s="194" t="s">
        <v>4366</v>
      </c>
      <c r="H724" s="194" t="s">
        <v>4367</v>
      </c>
      <c r="I724" s="194" t="s">
        <v>4368</v>
      </c>
      <c r="J724" s="194" t="s">
        <v>4369</v>
      </c>
      <c r="K724" s="194" t="s">
        <v>4370</v>
      </c>
    </row>
    <row r="725" spans="1:11">
      <c r="A725" s="194" t="s">
        <v>298</v>
      </c>
      <c r="B725" s="194" t="s">
        <v>78</v>
      </c>
      <c r="C725" s="194">
        <v>76109</v>
      </c>
      <c r="D725" s="194" t="s">
        <v>78</v>
      </c>
      <c r="E725" s="194" t="s">
        <v>242</v>
      </c>
      <c r="F725" s="194">
        <v>12</v>
      </c>
      <c r="G725" s="194" t="s">
        <v>4371</v>
      </c>
      <c r="H725" s="194" t="s">
        <v>4372</v>
      </c>
      <c r="I725" s="194" t="s">
        <v>4373</v>
      </c>
      <c r="K725" s="194" t="s">
        <v>4374</v>
      </c>
    </row>
    <row r="726" spans="1:11">
      <c r="A726" s="194" t="s">
        <v>298</v>
      </c>
      <c r="B726" s="194" t="s">
        <v>78</v>
      </c>
      <c r="C726" s="194">
        <v>76109</v>
      </c>
      <c r="D726" s="194" t="s">
        <v>78</v>
      </c>
      <c r="E726" s="194" t="s">
        <v>242</v>
      </c>
      <c r="F726" s="194">
        <v>12</v>
      </c>
      <c r="G726" s="194" t="s">
        <v>4375</v>
      </c>
      <c r="H726" s="194" t="s">
        <v>4376</v>
      </c>
      <c r="I726" s="194" t="s">
        <v>4377</v>
      </c>
      <c r="J726" s="194" t="s">
        <v>4378</v>
      </c>
      <c r="K726" s="194" t="s">
        <v>4379</v>
      </c>
    </row>
    <row r="727" spans="1:11">
      <c r="A727" s="194" t="s">
        <v>298</v>
      </c>
      <c r="B727" s="194" t="s">
        <v>78</v>
      </c>
      <c r="C727" s="194">
        <v>76109</v>
      </c>
      <c r="D727" s="194" t="s">
        <v>78</v>
      </c>
      <c r="E727" s="194" t="s">
        <v>242</v>
      </c>
      <c r="F727" s="194">
        <v>12</v>
      </c>
      <c r="G727" s="194" t="s">
        <v>4380</v>
      </c>
      <c r="H727" s="194" t="s">
        <v>4381</v>
      </c>
      <c r="I727" s="194" t="s">
        <v>4382</v>
      </c>
      <c r="K727" s="194" t="s">
        <v>4383</v>
      </c>
    </row>
    <row r="728" spans="1:11">
      <c r="A728" s="194" t="s">
        <v>298</v>
      </c>
      <c r="B728" s="194" t="s">
        <v>78</v>
      </c>
      <c r="C728" s="194">
        <v>76109</v>
      </c>
      <c r="D728" s="194" t="s">
        <v>78</v>
      </c>
      <c r="E728" s="194" t="s">
        <v>242</v>
      </c>
      <c r="F728" s="194">
        <v>12</v>
      </c>
      <c r="G728" s="194" t="s">
        <v>4384</v>
      </c>
      <c r="H728" s="194" t="s">
        <v>4385</v>
      </c>
      <c r="I728" s="194" t="s">
        <v>4386</v>
      </c>
      <c r="K728" s="194" t="s">
        <v>4387</v>
      </c>
    </row>
    <row r="729" spans="1:11">
      <c r="A729" s="194" t="s">
        <v>298</v>
      </c>
      <c r="B729" s="194" t="s">
        <v>78</v>
      </c>
      <c r="C729" s="194">
        <v>76109</v>
      </c>
      <c r="D729" s="194" t="s">
        <v>78</v>
      </c>
      <c r="E729" s="194" t="s">
        <v>242</v>
      </c>
      <c r="F729" s="194">
        <v>12</v>
      </c>
      <c r="G729" s="194" t="s">
        <v>4388</v>
      </c>
      <c r="H729" s="194" t="s">
        <v>4389</v>
      </c>
      <c r="I729" s="194" t="s">
        <v>4390</v>
      </c>
      <c r="K729" s="194" t="s">
        <v>4391</v>
      </c>
    </row>
    <row r="730" spans="1:11">
      <c r="A730" s="194" t="s">
        <v>298</v>
      </c>
      <c r="B730" s="194" t="s">
        <v>78</v>
      </c>
      <c r="C730" s="194">
        <v>76109</v>
      </c>
      <c r="D730" s="194" t="s">
        <v>78</v>
      </c>
      <c r="E730" s="194" t="s">
        <v>242</v>
      </c>
      <c r="F730" s="194">
        <v>12</v>
      </c>
      <c r="G730" s="194" t="s">
        <v>4392</v>
      </c>
      <c r="H730" s="194" t="s">
        <v>4393</v>
      </c>
      <c r="I730" s="194" t="s">
        <v>4394</v>
      </c>
      <c r="J730" s="194" t="s">
        <v>4395</v>
      </c>
      <c r="K730" s="194" t="s">
        <v>4396</v>
      </c>
    </row>
    <row r="731" spans="1:11">
      <c r="A731" s="194" t="s">
        <v>298</v>
      </c>
      <c r="B731" s="194" t="s">
        <v>78</v>
      </c>
      <c r="C731" s="194">
        <v>76109</v>
      </c>
      <c r="D731" s="194" t="s">
        <v>78</v>
      </c>
      <c r="E731" s="194" t="s">
        <v>248</v>
      </c>
      <c r="F731" s="194">
        <v>12</v>
      </c>
      <c r="G731" s="194" t="s">
        <v>4397</v>
      </c>
      <c r="H731" s="194" t="s">
        <v>310</v>
      </c>
      <c r="I731" s="194" t="s">
        <v>311</v>
      </c>
      <c r="J731" s="194" t="s">
        <v>250</v>
      </c>
      <c r="K731" s="194" t="s">
        <v>312</v>
      </c>
    </row>
    <row r="732" spans="1:11">
      <c r="A732" s="194" t="s">
        <v>298</v>
      </c>
      <c r="B732" s="194" t="s">
        <v>78</v>
      </c>
      <c r="C732" s="194">
        <v>76109</v>
      </c>
      <c r="D732" s="194" t="s">
        <v>78</v>
      </c>
      <c r="E732" s="194" t="s">
        <v>248</v>
      </c>
      <c r="F732" s="194">
        <v>12</v>
      </c>
      <c r="G732" s="194" t="s">
        <v>4398</v>
      </c>
      <c r="H732" s="194" t="s">
        <v>313</v>
      </c>
      <c r="I732" s="194" t="s">
        <v>314</v>
      </c>
      <c r="J732" s="194" t="s">
        <v>315</v>
      </c>
      <c r="K732" s="194" t="s">
        <v>316</v>
      </c>
    </row>
    <row r="733" spans="1:11">
      <c r="A733" s="194" t="s">
        <v>298</v>
      </c>
      <c r="B733" s="194" t="s">
        <v>78</v>
      </c>
      <c r="C733" s="194">
        <v>76109</v>
      </c>
      <c r="D733" s="194" t="s">
        <v>78</v>
      </c>
      <c r="E733" s="194" t="s">
        <v>248</v>
      </c>
      <c r="F733" s="194">
        <v>12</v>
      </c>
      <c r="G733" s="194" t="s">
        <v>4399</v>
      </c>
      <c r="H733" s="194" t="s">
        <v>307</v>
      </c>
      <c r="I733" s="194" t="s">
        <v>317</v>
      </c>
      <c r="J733" s="194" t="s">
        <v>250</v>
      </c>
      <c r="K733" s="194" t="s">
        <v>318</v>
      </c>
    </row>
    <row r="734" spans="1:11">
      <c r="A734" s="194" t="s">
        <v>298</v>
      </c>
      <c r="B734" s="194" t="s">
        <v>78</v>
      </c>
      <c r="C734" s="194">
        <v>76109</v>
      </c>
      <c r="D734" s="194" t="s">
        <v>78</v>
      </c>
      <c r="E734" s="194" t="s">
        <v>248</v>
      </c>
      <c r="F734" s="194">
        <v>12</v>
      </c>
      <c r="G734" s="194" t="s">
        <v>4400</v>
      </c>
      <c r="H734" s="194" t="s">
        <v>323</v>
      </c>
      <c r="I734" s="194" t="s">
        <v>322</v>
      </c>
      <c r="J734" s="194" t="s">
        <v>250</v>
      </c>
      <c r="K734" s="194" t="s">
        <v>324</v>
      </c>
    </row>
    <row r="735" spans="1:11">
      <c r="A735" s="194" t="s">
        <v>298</v>
      </c>
      <c r="B735" s="194" t="s">
        <v>78</v>
      </c>
      <c r="C735" s="194">
        <v>76109</v>
      </c>
      <c r="D735" s="194" t="s">
        <v>78</v>
      </c>
      <c r="E735" s="194" t="s">
        <v>248</v>
      </c>
      <c r="F735" s="194">
        <v>12</v>
      </c>
      <c r="G735" s="194" t="s">
        <v>4401</v>
      </c>
      <c r="H735" s="194" t="s">
        <v>329</v>
      </c>
      <c r="I735" s="194" t="s">
        <v>330</v>
      </c>
      <c r="J735" s="194" t="s">
        <v>300</v>
      </c>
      <c r="K735" s="194" t="s">
        <v>331</v>
      </c>
    </row>
    <row r="736" spans="1:11">
      <c r="A736" s="194" t="s">
        <v>298</v>
      </c>
      <c r="B736" s="194" t="s">
        <v>78</v>
      </c>
      <c r="C736" s="194">
        <v>76109</v>
      </c>
      <c r="D736" s="194" t="s">
        <v>78</v>
      </c>
      <c r="E736" s="194" t="s">
        <v>248</v>
      </c>
      <c r="F736" s="194">
        <v>12</v>
      </c>
      <c r="G736" s="194" t="s">
        <v>4402</v>
      </c>
      <c r="H736" s="194" t="s">
        <v>334</v>
      </c>
      <c r="I736" s="194" t="s">
        <v>335</v>
      </c>
      <c r="J736" s="194" t="s">
        <v>300</v>
      </c>
      <c r="K736" s="194" t="s">
        <v>336</v>
      </c>
    </row>
    <row r="737" spans="1:11">
      <c r="A737" s="194" t="s">
        <v>298</v>
      </c>
      <c r="B737" s="194" t="s">
        <v>78</v>
      </c>
      <c r="C737" s="194">
        <v>76109</v>
      </c>
      <c r="D737" s="194" t="s">
        <v>78</v>
      </c>
      <c r="E737" s="194" t="s">
        <v>248</v>
      </c>
      <c r="F737" s="194">
        <v>12</v>
      </c>
      <c r="G737" s="194" t="s">
        <v>4403</v>
      </c>
      <c r="H737" s="194" t="s">
        <v>337</v>
      </c>
      <c r="I737" s="194" t="s">
        <v>338</v>
      </c>
      <c r="J737" s="194" t="s">
        <v>339</v>
      </c>
      <c r="K737" s="194" t="s">
        <v>340</v>
      </c>
    </row>
    <row r="738" spans="1:11">
      <c r="A738" s="194" t="s">
        <v>298</v>
      </c>
      <c r="B738" s="194" t="s">
        <v>78</v>
      </c>
      <c r="C738" s="194">
        <v>76109</v>
      </c>
      <c r="D738" s="194" t="s">
        <v>78</v>
      </c>
      <c r="E738" s="194" t="s">
        <v>248</v>
      </c>
      <c r="F738" s="194">
        <v>12</v>
      </c>
      <c r="G738" s="194" t="s">
        <v>4404</v>
      </c>
      <c r="H738" s="194" t="s">
        <v>353</v>
      </c>
      <c r="I738" s="194" t="s">
        <v>354</v>
      </c>
      <c r="J738" s="194" t="s">
        <v>250</v>
      </c>
      <c r="K738" s="194" t="s">
        <v>355</v>
      </c>
    </row>
    <row r="739" spans="1:11">
      <c r="A739" s="194" t="s">
        <v>298</v>
      </c>
      <c r="B739" s="194" t="s">
        <v>78</v>
      </c>
      <c r="C739" s="194">
        <v>76109</v>
      </c>
      <c r="D739" s="194" t="s">
        <v>78</v>
      </c>
      <c r="E739" s="194" t="s">
        <v>248</v>
      </c>
      <c r="F739" s="194">
        <v>12</v>
      </c>
      <c r="G739" s="194" t="s">
        <v>4405</v>
      </c>
      <c r="H739" s="194" t="s">
        <v>359</v>
      </c>
      <c r="I739" s="194" t="s">
        <v>360</v>
      </c>
      <c r="J739" s="194" t="s">
        <v>361</v>
      </c>
      <c r="K739" s="194" t="s">
        <v>362</v>
      </c>
    </row>
    <row r="740" spans="1:11">
      <c r="A740" s="194" t="s">
        <v>298</v>
      </c>
      <c r="B740" s="194" t="s">
        <v>78</v>
      </c>
      <c r="C740" s="194">
        <v>76109</v>
      </c>
      <c r="D740" s="194" t="s">
        <v>78</v>
      </c>
      <c r="E740" s="194" t="s">
        <v>248</v>
      </c>
      <c r="F740" s="194">
        <v>12</v>
      </c>
      <c r="G740" s="194" t="s">
        <v>4406</v>
      </c>
      <c r="H740" s="194" t="s">
        <v>370</v>
      </c>
      <c r="I740" s="194" t="s">
        <v>371</v>
      </c>
      <c r="J740" s="194" t="s">
        <v>250</v>
      </c>
      <c r="K740" s="194" t="s">
        <v>372</v>
      </c>
    </row>
    <row r="741" spans="1:11">
      <c r="A741" s="194" t="s">
        <v>298</v>
      </c>
      <c r="B741" s="194" t="s">
        <v>78</v>
      </c>
      <c r="C741" s="194">
        <v>76109</v>
      </c>
      <c r="D741" s="194" t="s">
        <v>78</v>
      </c>
      <c r="E741" s="194" t="s">
        <v>248</v>
      </c>
      <c r="F741" s="194">
        <v>12</v>
      </c>
      <c r="G741" s="194" t="s">
        <v>4407</v>
      </c>
      <c r="H741" s="194" t="s">
        <v>356</v>
      </c>
      <c r="I741" s="194" t="s">
        <v>373</v>
      </c>
      <c r="J741" s="194" t="s">
        <v>250</v>
      </c>
      <c r="K741" s="194" t="s">
        <v>374</v>
      </c>
    </row>
    <row r="742" spans="1:11">
      <c r="A742" s="194" t="s">
        <v>298</v>
      </c>
      <c r="B742" s="194" t="s">
        <v>78</v>
      </c>
      <c r="C742" s="194">
        <v>76109</v>
      </c>
      <c r="D742" s="194" t="s">
        <v>78</v>
      </c>
      <c r="E742" s="194" t="s">
        <v>248</v>
      </c>
      <c r="F742" s="194">
        <v>12</v>
      </c>
      <c r="G742" s="194" t="s">
        <v>4408</v>
      </c>
      <c r="H742" s="194" t="s">
        <v>378</v>
      </c>
      <c r="I742" s="194" t="s">
        <v>379</v>
      </c>
      <c r="J742" s="194" t="s">
        <v>300</v>
      </c>
      <c r="K742" s="194" t="s">
        <v>380</v>
      </c>
    </row>
    <row r="743" spans="1:11">
      <c r="A743" s="194" t="s">
        <v>298</v>
      </c>
      <c r="B743" s="194" t="s">
        <v>78</v>
      </c>
      <c r="C743" s="194">
        <v>76109</v>
      </c>
      <c r="D743" s="194" t="s">
        <v>78</v>
      </c>
      <c r="E743" s="194" t="s">
        <v>248</v>
      </c>
      <c r="F743" s="194">
        <v>12</v>
      </c>
      <c r="G743" s="194" t="s">
        <v>4409</v>
      </c>
      <c r="H743" s="194" t="s">
        <v>363</v>
      </c>
      <c r="I743" s="194" t="s">
        <v>382</v>
      </c>
      <c r="J743" s="194" t="s">
        <v>250</v>
      </c>
      <c r="K743" s="194" t="s">
        <v>383</v>
      </c>
    </row>
    <row r="744" spans="1:11">
      <c r="A744" s="194" t="s">
        <v>298</v>
      </c>
      <c r="B744" s="194" t="s">
        <v>78</v>
      </c>
      <c r="C744" s="194">
        <v>76109</v>
      </c>
      <c r="D744" s="194" t="s">
        <v>78</v>
      </c>
      <c r="E744" s="194" t="s">
        <v>248</v>
      </c>
      <c r="F744" s="194">
        <v>12</v>
      </c>
      <c r="G744" s="194" t="s">
        <v>4410</v>
      </c>
      <c r="H744" s="194" t="s">
        <v>246</v>
      </c>
      <c r="I744" s="194" t="s">
        <v>388</v>
      </c>
      <c r="J744" s="194" t="s">
        <v>250</v>
      </c>
      <c r="K744" s="194" t="s">
        <v>389</v>
      </c>
    </row>
    <row r="745" spans="1:11">
      <c r="A745" s="194" t="s">
        <v>298</v>
      </c>
      <c r="B745" s="194" t="s">
        <v>78</v>
      </c>
      <c r="C745" s="194">
        <v>76109</v>
      </c>
      <c r="D745" s="194" t="s">
        <v>78</v>
      </c>
      <c r="E745" s="194" t="s">
        <v>248</v>
      </c>
      <c r="F745" s="194">
        <v>12</v>
      </c>
      <c r="G745" s="194" t="s">
        <v>4411</v>
      </c>
      <c r="H745" s="194" t="s">
        <v>397</v>
      </c>
      <c r="I745" s="194" t="s">
        <v>398</v>
      </c>
      <c r="J745" s="194" t="s">
        <v>369</v>
      </c>
      <c r="K745" s="194" t="s">
        <v>399</v>
      </c>
    </row>
    <row r="746" spans="1:11">
      <c r="A746" s="194" t="s">
        <v>298</v>
      </c>
      <c r="B746" s="194" t="s">
        <v>78</v>
      </c>
      <c r="C746" s="194">
        <v>76109</v>
      </c>
      <c r="D746" s="194" t="s">
        <v>78</v>
      </c>
      <c r="E746" s="194" t="s">
        <v>248</v>
      </c>
      <c r="F746" s="194">
        <v>12</v>
      </c>
      <c r="G746" s="194" t="s">
        <v>4412</v>
      </c>
      <c r="H746" s="194" t="s">
        <v>410</v>
      </c>
      <c r="I746" s="194" t="s">
        <v>411</v>
      </c>
      <c r="J746" s="194" t="s">
        <v>412</v>
      </c>
      <c r="K746" s="194" t="s">
        <v>413</v>
      </c>
    </row>
    <row r="747" spans="1:11">
      <c r="A747" s="194" t="s">
        <v>298</v>
      </c>
      <c r="B747" s="194" t="s">
        <v>78</v>
      </c>
      <c r="C747" s="194">
        <v>76109</v>
      </c>
      <c r="D747" s="194" t="s">
        <v>78</v>
      </c>
      <c r="E747" s="194" t="s">
        <v>248</v>
      </c>
      <c r="F747" s="194">
        <v>12</v>
      </c>
      <c r="G747" s="194" t="s">
        <v>4413</v>
      </c>
      <c r="H747" s="194" t="s">
        <v>442</v>
      </c>
      <c r="I747" s="194" t="s">
        <v>443</v>
      </c>
      <c r="J747" s="194" t="s">
        <v>250</v>
      </c>
      <c r="K747" s="194" t="s">
        <v>444</v>
      </c>
    </row>
    <row r="748" spans="1:11">
      <c r="A748" s="194" t="s">
        <v>298</v>
      </c>
      <c r="B748" s="194" t="s">
        <v>78</v>
      </c>
      <c r="C748" s="194">
        <v>76109</v>
      </c>
      <c r="D748" s="194" t="s">
        <v>78</v>
      </c>
      <c r="E748" s="194" t="s">
        <v>248</v>
      </c>
      <c r="F748" s="194">
        <v>12</v>
      </c>
      <c r="G748" s="194" t="s">
        <v>4414</v>
      </c>
      <c r="H748" s="194" t="s">
        <v>482</v>
      </c>
      <c r="I748" s="194" t="s">
        <v>484</v>
      </c>
      <c r="J748" s="194" t="s">
        <v>250</v>
      </c>
      <c r="K748" s="194" t="s">
        <v>485</v>
      </c>
    </row>
    <row r="749" spans="1:11">
      <c r="A749" s="194" t="s">
        <v>298</v>
      </c>
      <c r="B749" s="194" t="s">
        <v>78</v>
      </c>
      <c r="C749" s="194">
        <v>76109</v>
      </c>
      <c r="D749" s="194" t="s">
        <v>78</v>
      </c>
      <c r="E749" s="194" t="s">
        <v>248</v>
      </c>
      <c r="F749" s="194">
        <v>12</v>
      </c>
      <c r="G749" s="194" t="s">
        <v>4415</v>
      </c>
      <c r="H749" s="194" t="s">
        <v>496</v>
      </c>
      <c r="I749" s="194" t="s">
        <v>502</v>
      </c>
      <c r="J749" s="194" t="s">
        <v>250</v>
      </c>
      <c r="K749" s="194" t="s">
        <v>503</v>
      </c>
    </row>
    <row r="750" spans="1:11">
      <c r="A750" s="194" t="s">
        <v>298</v>
      </c>
      <c r="B750" s="194" t="s">
        <v>78</v>
      </c>
      <c r="C750" s="194">
        <v>76109</v>
      </c>
      <c r="D750" s="194" t="s">
        <v>78</v>
      </c>
      <c r="E750" s="194" t="s">
        <v>248</v>
      </c>
      <c r="F750" s="194">
        <v>12</v>
      </c>
      <c r="G750" s="194" t="s">
        <v>4416</v>
      </c>
      <c r="H750" s="194" t="s">
        <v>541</v>
      </c>
      <c r="I750" s="194" t="s">
        <v>390</v>
      </c>
      <c r="J750" s="194" t="s">
        <v>250</v>
      </c>
      <c r="K750" s="194" t="s">
        <v>542</v>
      </c>
    </row>
    <row r="751" spans="1:11">
      <c r="A751" s="194" t="s">
        <v>298</v>
      </c>
      <c r="B751" s="194" t="s">
        <v>78</v>
      </c>
      <c r="C751" s="194">
        <v>76109</v>
      </c>
      <c r="D751" s="194" t="s">
        <v>78</v>
      </c>
      <c r="E751" s="194" t="s">
        <v>248</v>
      </c>
      <c r="F751" s="194">
        <v>12</v>
      </c>
      <c r="G751" s="194" t="s">
        <v>4417</v>
      </c>
      <c r="H751" s="194" t="s">
        <v>328</v>
      </c>
      <c r="I751" s="194" t="s">
        <v>423</v>
      </c>
      <c r="J751" s="194" t="s">
        <v>250</v>
      </c>
      <c r="K751" s="194" t="s">
        <v>776</v>
      </c>
    </row>
    <row r="752" spans="1:11">
      <c r="A752" s="194" t="s">
        <v>298</v>
      </c>
      <c r="B752" s="194" t="s">
        <v>78</v>
      </c>
      <c r="C752" s="194">
        <v>76109</v>
      </c>
      <c r="D752" s="194" t="s">
        <v>78</v>
      </c>
      <c r="E752" s="194" t="s">
        <v>248</v>
      </c>
      <c r="F752" s="194">
        <v>12</v>
      </c>
      <c r="G752" s="194" t="s">
        <v>4418</v>
      </c>
      <c r="H752" s="194" t="s">
        <v>326</v>
      </c>
      <c r="I752" s="194" t="s">
        <v>434</v>
      </c>
      <c r="J752" s="194" t="s">
        <v>250</v>
      </c>
      <c r="K752" s="194" t="s">
        <v>824</v>
      </c>
    </row>
    <row r="753" spans="1:11">
      <c r="A753" s="194" t="s">
        <v>298</v>
      </c>
      <c r="B753" s="194" t="s">
        <v>78</v>
      </c>
      <c r="C753" s="194">
        <v>76109</v>
      </c>
      <c r="D753" s="194" t="s">
        <v>78</v>
      </c>
      <c r="E753" s="194" t="s">
        <v>248</v>
      </c>
      <c r="F753" s="194">
        <v>12</v>
      </c>
      <c r="G753" s="194" t="s">
        <v>4419</v>
      </c>
      <c r="H753" s="194" t="s">
        <v>332</v>
      </c>
      <c r="I753" s="194" t="s">
        <v>875</v>
      </c>
      <c r="J753" s="194" t="s">
        <v>250</v>
      </c>
      <c r="K753" s="194" t="s">
        <v>876</v>
      </c>
    </row>
    <row r="754" spans="1:11">
      <c r="A754" s="194" t="s">
        <v>298</v>
      </c>
      <c r="B754" s="194" t="s">
        <v>78</v>
      </c>
      <c r="C754" s="194">
        <v>76109</v>
      </c>
      <c r="D754" s="194" t="s">
        <v>78</v>
      </c>
      <c r="E754" s="194" t="s">
        <v>248</v>
      </c>
      <c r="F754" s="194">
        <v>12</v>
      </c>
      <c r="G754" s="194" t="s">
        <v>4420</v>
      </c>
      <c r="H754" s="194" t="s">
        <v>880</v>
      </c>
      <c r="I754" s="194" t="s">
        <v>881</v>
      </c>
      <c r="J754" s="194" t="s">
        <v>250</v>
      </c>
      <c r="K754" s="194" t="s">
        <v>882</v>
      </c>
    </row>
    <row r="755" spans="1:11">
      <c r="A755" s="194" t="s">
        <v>298</v>
      </c>
      <c r="B755" s="194" t="s">
        <v>78</v>
      </c>
      <c r="C755" s="194">
        <v>76109</v>
      </c>
      <c r="D755" s="194" t="s">
        <v>78</v>
      </c>
      <c r="E755" s="194" t="s">
        <v>248</v>
      </c>
      <c r="F755" s="194">
        <v>12</v>
      </c>
      <c r="G755" s="194" t="s">
        <v>4421</v>
      </c>
      <c r="H755" s="194" t="s">
        <v>392</v>
      </c>
      <c r="I755" s="194" t="s">
        <v>950</v>
      </c>
      <c r="J755" s="194" t="s">
        <v>250</v>
      </c>
      <c r="K755" s="194" t="s">
        <v>951</v>
      </c>
    </row>
    <row r="756" spans="1:11">
      <c r="A756" s="194" t="s">
        <v>298</v>
      </c>
      <c r="B756" s="194" t="s">
        <v>78</v>
      </c>
      <c r="C756" s="194">
        <v>76109</v>
      </c>
      <c r="D756" s="194" t="s">
        <v>78</v>
      </c>
      <c r="E756" s="194" t="s">
        <v>248</v>
      </c>
      <c r="F756" s="194">
        <v>12</v>
      </c>
      <c r="G756" s="194" t="s">
        <v>4422</v>
      </c>
      <c r="H756" s="194" t="s">
        <v>1007</v>
      </c>
      <c r="I756" s="194" t="s">
        <v>1008</v>
      </c>
      <c r="J756" s="194" t="s">
        <v>250</v>
      </c>
      <c r="K756" s="194" t="s">
        <v>1009</v>
      </c>
    </row>
    <row r="757" spans="1:11">
      <c r="A757" s="194" t="s">
        <v>298</v>
      </c>
      <c r="B757" s="194" t="s">
        <v>78</v>
      </c>
      <c r="C757" s="194">
        <v>76109</v>
      </c>
      <c r="D757" s="194" t="s">
        <v>78</v>
      </c>
      <c r="E757" s="194" t="s">
        <v>248</v>
      </c>
      <c r="F757" s="194">
        <v>12</v>
      </c>
      <c r="G757" s="194" t="s">
        <v>4423</v>
      </c>
      <c r="H757" s="194" t="s">
        <v>1013</v>
      </c>
      <c r="I757" s="194" t="s">
        <v>1005</v>
      </c>
      <c r="J757" s="194" t="s">
        <v>250</v>
      </c>
      <c r="K757" s="194" t="s">
        <v>1014</v>
      </c>
    </row>
    <row r="758" spans="1:11">
      <c r="A758" s="194" t="s">
        <v>298</v>
      </c>
      <c r="B758" s="194" t="s">
        <v>78</v>
      </c>
      <c r="C758" s="194">
        <v>76109</v>
      </c>
      <c r="D758" s="194" t="s">
        <v>78</v>
      </c>
      <c r="E758" s="194" t="s">
        <v>291</v>
      </c>
      <c r="F758" s="194">
        <v>12</v>
      </c>
      <c r="G758" s="194" t="s">
        <v>4424</v>
      </c>
      <c r="H758" s="194" t="s">
        <v>1004</v>
      </c>
      <c r="I758" s="194" t="s">
        <v>1285</v>
      </c>
      <c r="J758" s="194" t="s">
        <v>250</v>
      </c>
      <c r="K758" s="194" t="s">
        <v>1286</v>
      </c>
    </row>
    <row r="759" spans="1:11">
      <c r="A759" s="194" t="s">
        <v>298</v>
      </c>
      <c r="B759" s="194" t="s">
        <v>78</v>
      </c>
      <c r="C759" s="194">
        <v>76109</v>
      </c>
      <c r="D759" s="194" t="s">
        <v>78</v>
      </c>
      <c r="E759" s="194" t="s">
        <v>291</v>
      </c>
      <c r="F759" s="194">
        <v>12</v>
      </c>
      <c r="G759" s="194" t="s">
        <v>4425</v>
      </c>
      <c r="H759" s="194" t="s">
        <v>1300</v>
      </c>
      <c r="I759" s="194" t="s">
        <v>345</v>
      </c>
      <c r="J759" s="194" t="s">
        <v>250</v>
      </c>
      <c r="K759" s="194" t="s">
        <v>1301</v>
      </c>
    </row>
    <row r="760" spans="1:11">
      <c r="F760" s="194"/>
    </row>
    <row r="761" spans="1:11">
      <c r="A761" s="195">
        <v>2011</v>
      </c>
      <c r="B761" s="195" t="s">
        <v>298</v>
      </c>
      <c r="C761" s="195" t="s">
        <v>299</v>
      </c>
      <c r="D761" s="195" t="s">
        <v>78</v>
      </c>
      <c r="E761" s="195" t="s">
        <v>248</v>
      </c>
      <c r="F761" s="196">
        <v>12</v>
      </c>
      <c r="G761" s="195" t="s">
        <v>435</v>
      </c>
      <c r="H761" s="195" t="s">
        <v>404</v>
      </c>
      <c r="I761" s="195" t="s">
        <v>250</v>
      </c>
      <c r="J761" s="195" t="s">
        <v>436</v>
      </c>
      <c r="K761" s="195"/>
    </row>
    <row r="762" spans="1:11">
      <c r="A762" s="195">
        <v>2011</v>
      </c>
      <c r="B762" s="195" t="s">
        <v>298</v>
      </c>
      <c r="C762" s="195" t="s">
        <v>299</v>
      </c>
      <c r="D762" s="195" t="s">
        <v>78</v>
      </c>
      <c r="E762" s="195" t="s">
        <v>248</v>
      </c>
      <c r="F762" s="196">
        <v>12</v>
      </c>
      <c r="G762" s="195" t="s">
        <v>348</v>
      </c>
      <c r="H762" s="195" t="s">
        <v>437</v>
      </c>
      <c r="I762" s="195" t="s">
        <v>250</v>
      </c>
      <c r="J762" s="195" t="s">
        <v>438</v>
      </c>
      <c r="K762" s="195"/>
    </row>
    <row r="763" spans="1:11">
      <c r="A763" s="195">
        <v>2011</v>
      </c>
      <c r="B763" s="195" t="s">
        <v>298</v>
      </c>
      <c r="C763" s="195" t="s">
        <v>299</v>
      </c>
      <c r="D763" s="195" t="s">
        <v>78</v>
      </c>
      <c r="E763" s="195" t="s">
        <v>248</v>
      </c>
      <c r="F763" s="196">
        <v>12</v>
      </c>
      <c r="G763" s="195" t="s">
        <v>439</v>
      </c>
      <c r="H763" s="195" t="s">
        <v>440</v>
      </c>
      <c r="I763" s="195" t="s">
        <v>250</v>
      </c>
      <c r="J763" s="195" t="s">
        <v>441</v>
      </c>
      <c r="K763" s="195"/>
    </row>
    <row r="764" spans="1:11">
      <c r="A764" s="195">
        <v>2011</v>
      </c>
      <c r="B764" s="195" t="s">
        <v>298</v>
      </c>
      <c r="C764" s="195" t="s">
        <v>299</v>
      </c>
      <c r="D764" s="195" t="s">
        <v>78</v>
      </c>
      <c r="E764" s="195" t="s">
        <v>248</v>
      </c>
      <c r="F764" s="196">
        <v>12</v>
      </c>
      <c r="G764" s="195" t="s">
        <v>442</v>
      </c>
      <c r="H764" s="195" t="s">
        <v>443</v>
      </c>
      <c r="I764" s="195" t="s">
        <v>250</v>
      </c>
      <c r="J764" s="195" t="s">
        <v>444</v>
      </c>
      <c r="K764" s="195"/>
    </row>
    <row r="765" spans="1:11">
      <c r="A765" s="195">
        <v>2011</v>
      </c>
      <c r="B765" s="195" t="s">
        <v>298</v>
      </c>
      <c r="C765" s="195" t="s">
        <v>299</v>
      </c>
      <c r="D765" s="195" t="s">
        <v>78</v>
      </c>
      <c r="E765" s="195" t="s">
        <v>248</v>
      </c>
      <c r="F765" s="196">
        <v>12</v>
      </c>
      <c r="G765" s="195" t="s">
        <v>445</v>
      </c>
      <c r="H765" s="195" t="s">
        <v>446</v>
      </c>
      <c r="I765" s="195" t="s">
        <v>250</v>
      </c>
      <c r="J765" s="195" t="s">
        <v>447</v>
      </c>
      <c r="K765" s="195"/>
    </row>
    <row r="766" spans="1:11">
      <c r="A766" s="195">
        <v>2011</v>
      </c>
      <c r="B766" s="195" t="s">
        <v>298</v>
      </c>
      <c r="C766" s="195" t="s">
        <v>299</v>
      </c>
      <c r="D766" s="195" t="s">
        <v>78</v>
      </c>
      <c r="E766" s="195" t="s">
        <v>248</v>
      </c>
      <c r="F766" s="196">
        <v>12</v>
      </c>
      <c r="G766" s="195" t="s">
        <v>445</v>
      </c>
      <c r="H766" s="195" t="s">
        <v>448</v>
      </c>
      <c r="I766" s="195" t="s">
        <v>250</v>
      </c>
      <c r="J766" s="195" t="s">
        <v>449</v>
      </c>
      <c r="K766" s="195"/>
    </row>
    <row r="767" spans="1:11">
      <c r="A767" s="195">
        <v>2011</v>
      </c>
      <c r="B767" s="195" t="s">
        <v>298</v>
      </c>
      <c r="C767" s="195" t="s">
        <v>299</v>
      </c>
      <c r="D767" s="195" t="s">
        <v>78</v>
      </c>
      <c r="E767" s="195" t="s">
        <v>248</v>
      </c>
      <c r="F767" s="196">
        <v>12</v>
      </c>
      <c r="G767" s="195" t="s">
        <v>450</v>
      </c>
      <c r="H767" s="195" t="s">
        <v>451</v>
      </c>
      <c r="I767" s="195" t="s">
        <v>250</v>
      </c>
      <c r="J767" s="195" t="s">
        <v>452</v>
      </c>
      <c r="K767" s="195"/>
    </row>
    <row r="768" spans="1:11">
      <c r="A768" s="195">
        <v>2011</v>
      </c>
      <c r="B768" s="195" t="s">
        <v>298</v>
      </c>
      <c r="C768" s="195" t="s">
        <v>299</v>
      </c>
      <c r="D768" s="195" t="s">
        <v>78</v>
      </c>
      <c r="E768" s="195" t="s">
        <v>248</v>
      </c>
      <c r="F768" s="196">
        <v>12</v>
      </c>
      <c r="G768" s="195" t="s">
        <v>453</v>
      </c>
      <c r="H768" s="195" t="s">
        <v>451</v>
      </c>
      <c r="I768" s="195" t="s">
        <v>250</v>
      </c>
      <c r="J768" s="195" t="s">
        <v>454</v>
      </c>
      <c r="K768" s="195"/>
    </row>
    <row r="769" spans="1:11">
      <c r="A769" s="195">
        <v>2011</v>
      </c>
      <c r="B769" s="195" t="s">
        <v>298</v>
      </c>
      <c r="C769" s="195" t="s">
        <v>299</v>
      </c>
      <c r="D769" s="195" t="s">
        <v>78</v>
      </c>
      <c r="E769" s="195" t="s">
        <v>248</v>
      </c>
      <c r="F769" s="196">
        <v>12</v>
      </c>
      <c r="G769" s="195" t="s">
        <v>455</v>
      </c>
      <c r="H769" s="195" t="s">
        <v>456</v>
      </c>
      <c r="I769" s="195" t="s">
        <v>250</v>
      </c>
      <c r="J769" s="195" t="s">
        <v>457</v>
      </c>
      <c r="K769" s="195"/>
    </row>
    <row r="770" spans="1:11">
      <c r="A770" s="195">
        <v>2011</v>
      </c>
      <c r="B770" s="195" t="s">
        <v>298</v>
      </c>
      <c r="C770" s="195" t="s">
        <v>299</v>
      </c>
      <c r="D770" s="195" t="s">
        <v>78</v>
      </c>
      <c r="E770" s="195" t="s">
        <v>248</v>
      </c>
      <c r="F770" s="196">
        <v>12</v>
      </c>
      <c r="G770" s="195" t="s">
        <v>458</v>
      </c>
      <c r="H770" s="195" t="s">
        <v>459</v>
      </c>
      <c r="I770" s="195" t="s">
        <v>250</v>
      </c>
      <c r="J770" s="195" t="s">
        <v>460</v>
      </c>
      <c r="K770" s="195"/>
    </row>
    <row r="771" spans="1:11">
      <c r="A771" s="195">
        <v>2011</v>
      </c>
      <c r="B771" s="195" t="s">
        <v>298</v>
      </c>
      <c r="C771" s="195" t="s">
        <v>299</v>
      </c>
      <c r="D771" s="195" t="s">
        <v>78</v>
      </c>
      <c r="E771" s="195" t="s">
        <v>248</v>
      </c>
      <c r="F771" s="196">
        <v>12</v>
      </c>
      <c r="G771" s="195" t="s">
        <v>461</v>
      </c>
      <c r="H771" s="195" t="s">
        <v>462</v>
      </c>
      <c r="I771" s="195" t="s">
        <v>250</v>
      </c>
      <c r="J771" s="195" t="s">
        <v>463</v>
      </c>
      <c r="K771" s="195"/>
    </row>
    <row r="772" spans="1:11">
      <c r="A772" s="195">
        <v>2011</v>
      </c>
      <c r="B772" s="195" t="s">
        <v>298</v>
      </c>
      <c r="C772" s="195" t="s">
        <v>299</v>
      </c>
      <c r="D772" s="195" t="s">
        <v>78</v>
      </c>
      <c r="E772" s="195" t="s">
        <v>248</v>
      </c>
      <c r="F772" s="196">
        <v>12</v>
      </c>
      <c r="G772" s="195" t="s">
        <v>464</v>
      </c>
      <c r="H772" s="195" t="s">
        <v>465</v>
      </c>
      <c r="I772" s="195" t="s">
        <v>250</v>
      </c>
      <c r="J772" s="195" t="s">
        <v>466</v>
      </c>
      <c r="K772" s="195"/>
    </row>
    <row r="773" spans="1:11">
      <c r="A773" s="195">
        <v>2011</v>
      </c>
      <c r="B773" s="195" t="s">
        <v>298</v>
      </c>
      <c r="C773" s="195" t="s">
        <v>299</v>
      </c>
      <c r="D773" s="195" t="s">
        <v>78</v>
      </c>
      <c r="E773" s="195" t="s">
        <v>248</v>
      </c>
      <c r="F773" s="196">
        <v>12</v>
      </c>
      <c r="G773" s="195" t="s">
        <v>467</v>
      </c>
      <c r="H773" s="195" t="s">
        <v>468</v>
      </c>
      <c r="I773" s="195" t="s">
        <v>369</v>
      </c>
      <c r="J773" s="195" t="s">
        <v>469</v>
      </c>
      <c r="K773" s="195"/>
    </row>
    <row r="774" spans="1:11">
      <c r="A774" s="195">
        <v>2011</v>
      </c>
      <c r="B774" s="195" t="s">
        <v>298</v>
      </c>
      <c r="C774" s="195" t="s">
        <v>299</v>
      </c>
      <c r="D774" s="195" t="s">
        <v>78</v>
      </c>
      <c r="E774" s="195" t="s">
        <v>248</v>
      </c>
      <c r="F774" s="196">
        <v>12</v>
      </c>
      <c r="G774" s="195" t="s">
        <v>470</v>
      </c>
      <c r="H774" s="195" t="s">
        <v>390</v>
      </c>
      <c r="I774" s="195" t="s">
        <v>250</v>
      </c>
      <c r="J774" s="195" t="s">
        <v>471</v>
      </c>
      <c r="K774" s="195"/>
    </row>
    <row r="775" spans="1:11">
      <c r="A775" s="195">
        <v>2011</v>
      </c>
      <c r="B775" s="195" t="s">
        <v>298</v>
      </c>
      <c r="C775" s="195" t="s">
        <v>299</v>
      </c>
      <c r="D775" s="195" t="s">
        <v>78</v>
      </c>
      <c r="E775" s="195" t="s">
        <v>248</v>
      </c>
      <c r="F775" s="196">
        <v>12</v>
      </c>
      <c r="G775" s="195" t="s">
        <v>472</v>
      </c>
      <c r="H775" s="195" t="s">
        <v>459</v>
      </c>
      <c r="I775" s="195" t="s">
        <v>250</v>
      </c>
      <c r="J775" s="195" t="s">
        <v>473</v>
      </c>
      <c r="K775" s="195"/>
    </row>
    <row r="776" spans="1:11">
      <c r="A776" s="195">
        <v>2011</v>
      </c>
      <c r="B776" s="195" t="s">
        <v>298</v>
      </c>
      <c r="C776" s="195" t="s">
        <v>299</v>
      </c>
      <c r="D776" s="195" t="s">
        <v>78</v>
      </c>
      <c r="E776" s="195" t="s">
        <v>248</v>
      </c>
      <c r="F776" s="196">
        <v>12</v>
      </c>
      <c r="G776" s="195" t="s">
        <v>370</v>
      </c>
      <c r="H776" s="195" t="s">
        <v>437</v>
      </c>
      <c r="I776" s="195" t="s">
        <v>250</v>
      </c>
      <c r="J776" s="195" t="s">
        <v>474</v>
      </c>
      <c r="K776" s="195"/>
    </row>
    <row r="777" spans="1:11">
      <c r="A777" s="195">
        <v>2011</v>
      </c>
      <c r="B777" s="195" t="s">
        <v>298</v>
      </c>
      <c r="C777" s="195" t="s">
        <v>299</v>
      </c>
      <c r="D777" s="195" t="s">
        <v>78</v>
      </c>
      <c r="E777" s="195" t="s">
        <v>248</v>
      </c>
      <c r="F777" s="196">
        <v>12</v>
      </c>
      <c r="G777" s="195" t="s">
        <v>341</v>
      </c>
      <c r="H777" s="195" t="s">
        <v>475</v>
      </c>
      <c r="I777" s="195" t="s">
        <v>250</v>
      </c>
      <c r="J777" s="195" t="s">
        <v>476</v>
      </c>
      <c r="K777" s="195"/>
    </row>
    <row r="778" spans="1:11">
      <c r="A778" s="195">
        <v>2011</v>
      </c>
      <c r="B778" s="195" t="s">
        <v>298</v>
      </c>
      <c r="C778" s="195" t="s">
        <v>299</v>
      </c>
      <c r="D778" s="195" t="s">
        <v>78</v>
      </c>
      <c r="E778" s="195" t="s">
        <v>248</v>
      </c>
      <c r="F778" s="196">
        <v>12</v>
      </c>
      <c r="G778" s="195" t="s">
        <v>477</v>
      </c>
      <c r="H778" s="195" t="s">
        <v>478</v>
      </c>
      <c r="I778" s="195" t="s">
        <v>250</v>
      </c>
      <c r="J778" s="195" t="s">
        <v>479</v>
      </c>
      <c r="K778" s="195"/>
    </row>
    <row r="779" spans="1:11">
      <c r="A779" s="195">
        <v>2011</v>
      </c>
      <c r="B779" s="195" t="s">
        <v>298</v>
      </c>
      <c r="C779" s="195" t="s">
        <v>299</v>
      </c>
      <c r="D779" s="195" t="s">
        <v>78</v>
      </c>
      <c r="E779" s="195" t="s">
        <v>248</v>
      </c>
      <c r="F779" s="196">
        <v>12</v>
      </c>
      <c r="G779" s="195" t="s">
        <v>480</v>
      </c>
      <c r="H779" s="195" t="s">
        <v>440</v>
      </c>
      <c r="I779" s="195" t="s">
        <v>250</v>
      </c>
      <c r="J779" s="195" t="s">
        <v>481</v>
      </c>
      <c r="K779" s="195"/>
    </row>
    <row r="780" spans="1:11">
      <c r="A780" s="195">
        <v>2011</v>
      </c>
      <c r="B780" s="195" t="s">
        <v>298</v>
      </c>
      <c r="C780" s="195" t="s">
        <v>299</v>
      </c>
      <c r="D780" s="195" t="s">
        <v>78</v>
      </c>
      <c r="E780" s="195" t="s">
        <v>248</v>
      </c>
      <c r="F780" s="196">
        <v>12</v>
      </c>
      <c r="G780" s="195" t="s">
        <v>482</v>
      </c>
      <c r="H780" s="195" t="s">
        <v>475</v>
      </c>
      <c r="I780" s="195" t="s">
        <v>250</v>
      </c>
      <c r="J780" s="195" t="s">
        <v>483</v>
      </c>
      <c r="K780" s="195"/>
    </row>
    <row r="781" spans="1:11">
      <c r="A781" s="195">
        <v>2011</v>
      </c>
      <c r="B781" s="195" t="s">
        <v>298</v>
      </c>
      <c r="C781" s="195" t="s">
        <v>299</v>
      </c>
      <c r="D781" s="195" t="s">
        <v>78</v>
      </c>
      <c r="E781" s="195" t="s">
        <v>248</v>
      </c>
      <c r="F781" s="196">
        <v>12</v>
      </c>
      <c r="G781" s="195" t="s">
        <v>482</v>
      </c>
      <c r="H781" s="195" t="s">
        <v>484</v>
      </c>
      <c r="I781" s="195" t="s">
        <v>250</v>
      </c>
      <c r="J781" s="195" t="s">
        <v>485</v>
      </c>
      <c r="K781" s="195"/>
    </row>
    <row r="782" spans="1:11">
      <c r="A782" s="195">
        <v>2011</v>
      </c>
      <c r="B782" s="195" t="s">
        <v>298</v>
      </c>
      <c r="C782" s="195" t="s">
        <v>299</v>
      </c>
      <c r="D782" s="195" t="s">
        <v>78</v>
      </c>
      <c r="E782" s="195" t="s">
        <v>248</v>
      </c>
      <c r="F782" s="196">
        <v>12</v>
      </c>
      <c r="G782" s="195" t="s">
        <v>486</v>
      </c>
      <c r="H782" s="195" t="s">
        <v>487</v>
      </c>
      <c r="I782" s="195" t="s">
        <v>250</v>
      </c>
      <c r="J782" s="195" t="s">
        <v>488</v>
      </c>
      <c r="K782" s="195"/>
    </row>
    <row r="783" spans="1:11">
      <c r="A783" s="195">
        <v>2011</v>
      </c>
      <c r="B783" s="195" t="s">
        <v>298</v>
      </c>
      <c r="C783" s="195" t="s">
        <v>299</v>
      </c>
      <c r="D783" s="195" t="s">
        <v>78</v>
      </c>
      <c r="E783" s="195" t="s">
        <v>248</v>
      </c>
      <c r="F783" s="196">
        <v>12</v>
      </c>
      <c r="G783" s="195" t="s">
        <v>489</v>
      </c>
      <c r="H783" s="195" t="s">
        <v>490</v>
      </c>
      <c r="I783" s="195" t="s">
        <v>250</v>
      </c>
      <c r="J783" s="195" t="s">
        <v>491</v>
      </c>
      <c r="K783" s="195"/>
    </row>
    <row r="784" spans="1:11">
      <c r="A784" s="195">
        <v>2011</v>
      </c>
      <c r="B784" s="195" t="s">
        <v>298</v>
      </c>
      <c r="C784" s="195" t="s">
        <v>299</v>
      </c>
      <c r="D784" s="195" t="s">
        <v>78</v>
      </c>
      <c r="E784" s="195" t="s">
        <v>248</v>
      </c>
      <c r="F784" s="196">
        <v>12</v>
      </c>
      <c r="G784" s="195" t="s">
        <v>492</v>
      </c>
      <c r="H784" s="195" t="s">
        <v>493</v>
      </c>
      <c r="I784" s="195" t="s">
        <v>250</v>
      </c>
      <c r="J784" s="195" t="s">
        <v>494</v>
      </c>
      <c r="K784" s="195"/>
    </row>
    <row r="785" spans="1:11">
      <c r="A785" s="195">
        <v>2011</v>
      </c>
      <c r="B785" s="195" t="s">
        <v>298</v>
      </c>
      <c r="C785" s="195" t="s">
        <v>299</v>
      </c>
      <c r="D785" s="195" t="s">
        <v>78</v>
      </c>
      <c r="E785" s="195" t="s">
        <v>248</v>
      </c>
      <c r="F785" s="196">
        <v>12</v>
      </c>
      <c r="G785" s="195" t="s">
        <v>260</v>
      </c>
      <c r="H785" s="195" t="s">
        <v>401</v>
      </c>
      <c r="I785" s="195" t="s">
        <v>250</v>
      </c>
      <c r="J785" s="195" t="s">
        <v>495</v>
      </c>
      <c r="K785" s="195"/>
    </row>
    <row r="786" spans="1:11">
      <c r="A786" s="195">
        <v>2011</v>
      </c>
      <c r="B786" s="195" t="s">
        <v>298</v>
      </c>
      <c r="C786" s="195" t="s">
        <v>299</v>
      </c>
      <c r="D786" s="195" t="s">
        <v>78</v>
      </c>
      <c r="E786" s="195" t="s">
        <v>248</v>
      </c>
      <c r="F786" s="196">
        <v>12</v>
      </c>
      <c r="G786" s="195" t="s">
        <v>496</v>
      </c>
      <c r="H786" s="195" t="s">
        <v>400</v>
      </c>
      <c r="I786" s="195" t="s">
        <v>250</v>
      </c>
      <c r="J786" s="195" t="s">
        <v>497</v>
      </c>
      <c r="K786" s="195"/>
    </row>
    <row r="787" spans="1:11">
      <c r="A787" s="195">
        <v>2011</v>
      </c>
      <c r="B787" s="195" t="s">
        <v>298</v>
      </c>
      <c r="C787" s="195" t="s">
        <v>299</v>
      </c>
      <c r="D787" s="195" t="s">
        <v>78</v>
      </c>
      <c r="E787" s="195" t="s">
        <v>248</v>
      </c>
      <c r="F787" s="196">
        <v>12</v>
      </c>
      <c r="G787" s="195" t="s">
        <v>496</v>
      </c>
      <c r="H787" s="195" t="s">
        <v>498</v>
      </c>
      <c r="I787" s="195" t="s">
        <v>250</v>
      </c>
      <c r="J787" s="195" t="s">
        <v>499</v>
      </c>
      <c r="K787" s="195"/>
    </row>
    <row r="788" spans="1:11">
      <c r="A788" s="195">
        <v>2011</v>
      </c>
      <c r="B788" s="195" t="s">
        <v>298</v>
      </c>
      <c r="C788" s="195" t="s">
        <v>299</v>
      </c>
      <c r="D788" s="195" t="s">
        <v>78</v>
      </c>
      <c r="E788" s="195" t="s">
        <v>248</v>
      </c>
      <c r="F788" s="196">
        <v>12</v>
      </c>
      <c r="G788" s="195" t="s">
        <v>496</v>
      </c>
      <c r="H788" s="195" t="s">
        <v>500</v>
      </c>
      <c r="I788" s="195" t="s">
        <v>250</v>
      </c>
      <c r="J788" s="195" t="s">
        <v>501</v>
      </c>
      <c r="K788" s="195"/>
    </row>
    <row r="789" spans="1:11">
      <c r="A789" s="195">
        <v>2011</v>
      </c>
      <c r="B789" s="195" t="s">
        <v>298</v>
      </c>
      <c r="C789" s="195" t="s">
        <v>299</v>
      </c>
      <c r="D789" s="195" t="s">
        <v>78</v>
      </c>
      <c r="E789" s="195" t="s">
        <v>248</v>
      </c>
      <c r="F789" s="196">
        <v>12</v>
      </c>
      <c r="G789" s="195" t="s">
        <v>496</v>
      </c>
      <c r="H789" s="195" t="s">
        <v>502</v>
      </c>
      <c r="I789" s="195" t="s">
        <v>250</v>
      </c>
      <c r="J789" s="195" t="s">
        <v>503</v>
      </c>
      <c r="K789" s="195"/>
    </row>
    <row r="790" spans="1:11">
      <c r="A790" s="195">
        <v>2011</v>
      </c>
      <c r="B790" s="195" t="s">
        <v>298</v>
      </c>
      <c r="C790" s="195" t="s">
        <v>299</v>
      </c>
      <c r="D790" s="195" t="s">
        <v>78</v>
      </c>
      <c r="E790" s="195" t="s">
        <v>248</v>
      </c>
      <c r="F790" s="196">
        <v>12</v>
      </c>
      <c r="G790" s="195" t="s">
        <v>504</v>
      </c>
      <c r="H790" s="195" t="s">
        <v>505</v>
      </c>
      <c r="I790" s="195" t="s">
        <v>250</v>
      </c>
      <c r="J790" s="195" t="s">
        <v>506</v>
      </c>
      <c r="K790" s="195"/>
    </row>
    <row r="791" spans="1:11">
      <c r="A791" s="195">
        <v>2011</v>
      </c>
      <c r="B791" s="195" t="s">
        <v>298</v>
      </c>
      <c r="C791" s="195" t="s">
        <v>299</v>
      </c>
      <c r="D791" s="195" t="s">
        <v>78</v>
      </c>
      <c r="E791" s="195" t="s">
        <v>248</v>
      </c>
      <c r="F791" s="196">
        <v>12</v>
      </c>
      <c r="G791" s="195" t="s">
        <v>507</v>
      </c>
      <c r="H791" s="195" t="s">
        <v>508</v>
      </c>
      <c r="I791" s="195" t="s">
        <v>250</v>
      </c>
      <c r="J791" s="195" t="s">
        <v>509</v>
      </c>
      <c r="K791" s="195"/>
    </row>
    <row r="792" spans="1:11">
      <c r="A792" s="195">
        <v>2011</v>
      </c>
      <c r="B792" s="195" t="s">
        <v>298</v>
      </c>
      <c r="C792" s="195" t="s">
        <v>299</v>
      </c>
      <c r="D792" s="195" t="s">
        <v>78</v>
      </c>
      <c r="E792" s="195" t="s">
        <v>248</v>
      </c>
      <c r="F792" s="196">
        <v>12</v>
      </c>
      <c r="G792" s="195" t="s">
        <v>418</v>
      </c>
      <c r="H792" s="195" t="s">
        <v>510</v>
      </c>
      <c r="I792" s="195" t="s">
        <v>250</v>
      </c>
      <c r="J792" s="195" t="s">
        <v>511</v>
      </c>
      <c r="K792" s="195"/>
    </row>
    <row r="793" spans="1:11">
      <c r="A793" s="195">
        <v>2011</v>
      </c>
      <c r="B793" s="195" t="s">
        <v>298</v>
      </c>
      <c r="C793" s="195" t="s">
        <v>299</v>
      </c>
      <c r="D793" s="195" t="s">
        <v>78</v>
      </c>
      <c r="E793" s="195" t="s">
        <v>248</v>
      </c>
      <c r="F793" s="196">
        <v>12</v>
      </c>
      <c r="G793" s="195" t="s">
        <v>512</v>
      </c>
      <c r="H793" s="195" t="s">
        <v>465</v>
      </c>
      <c r="I793" s="195" t="s">
        <v>250</v>
      </c>
      <c r="J793" s="195" t="s">
        <v>513</v>
      </c>
      <c r="K793" s="195"/>
    </row>
    <row r="794" spans="1:11">
      <c r="A794" s="195">
        <v>2011</v>
      </c>
      <c r="B794" s="195" t="s">
        <v>298</v>
      </c>
      <c r="C794" s="195" t="s">
        <v>299</v>
      </c>
      <c r="D794" s="195" t="s">
        <v>78</v>
      </c>
      <c r="E794" s="195" t="s">
        <v>248</v>
      </c>
      <c r="F794" s="196">
        <v>12</v>
      </c>
      <c r="G794" s="195" t="s">
        <v>283</v>
      </c>
      <c r="H794" s="195" t="s">
        <v>440</v>
      </c>
      <c r="I794" s="195" t="s">
        <v>250</v>
      </c>
      <c r="J794" s="195" t="s">
        <v>514</v>
      </c>
      <c r="K794" s="195"/>
    </row>
    <row r="795" spans="1:11">
      <c r="A795" s="195">
        <v>2011</v>
      </c>
      <c r="B795" s="195" t="s">
        <v>298</v>
      </c>
      <c r="C795" s="195" t="s">
        <v>299</v>
      </c>
      <c r="D795" s="195" t="s">
        <v>78</v>
      </c>
      <c r="E795" s="195" t="s">
        <v>248</v>
      </c>
      <c r="F795" s="196">
        <v>12</v>
      </c>
      <c r="G795" s="195" t="s">
        <v>283</v>
      </c>
      <c r="H795" s="195" t="s">
        <v>515</v>
      </c>
      <c r="I795" s="195" t="s">
        <v>250</v>
      </c>
      <c r="J795" s="195" t="s">
        <v>516</v>
      </c>
      <c r="K795" s="195"/>
    </row>
    <row r="796" spans="1:11">
      <c r="A796" s="195">
        <v>2011</v>
      </c>
      <c r="B796" s="195" t="s">
        <v>298</v>
      </c>
      <c r="C796" s="195" t="s">
        <v>299</v>
      </c>
      <c r="D796" s="195" t="s">
        <v>78</v>
      </c>
      <c r="E796" s="195" t="s">
        <v>248</v>
      </c>
      <c r="F796" s="196">
        <v>12</v>
      </c>
      <c r="G796" s="195" t="s">
        <v>517</v>
      </c>
      <c r="H796" s="195" t="s">
        <v>390</v>
      </c>
      <c r="I796" s="195" t="s">
        <v>250</v>
      </c>
      <c r="J796" s="195" t="s">
        <v>518</v>
      </c>
      <c r="K796" s="195"/>
    </row>
    <row r="797" spans="1:11">
      <c r="A797" s="195">
        <v>2011</v>
      </c>
      <c r="B797" s="195" t="s">
        <v>298</v>
      </c>
      <c r="C797" s="195" t="s">
        <v>299</v>
      </c>
      <c r="D797" s="195" t="s">
        <v>78</v>
      </c>
      <c r="E797" s="195" t="s">
        <v>248</v>
      </c>
      <c r="F797" s="196">
        <v>12</v>
      </c>
      <c r="G797" s="195" t="s">
        <v>519</v>
      </c>
      <c r="H797" s="195" t="s">
        <v>390</v>
      </c>
      <c r="I797" s="195" t="s">
        <v>250</v>
      </c>
      <c r="J797" s="195" t="s">
        <v>520</v>
      </c>
      <c r="K797" s="195"/>
    </row>
    <row r="798" spans="1:11">
      <c r="A798" s="195">
        <v>2011</v>
      </c>
      <c r="B798" s="195" t="s">
        <v>298</v>
      </c>
      <c r="C798" s="195" t="s">
        <v>299</v>
      </c>
      <c r="D798" s="195" t="s">
        <v>78</v>
      </c>
      <c r="E798" s="195" t="s">
        <v>248</v>
      </c>
      <c r="F798" s="196">
        <v>12</v>
      </c>
      <c r="G798" s="195" t="s">
        <v>521</v>
      </c>
      <c r="H798" s="195" t="s">
        <v>522</v>
      </c>
      <c r="I798" s="195" t="s">
        <v>250</v>
      </c>
      <c r="J798" s="195" t="s">
        <v>523</v>
      </c>
      <c r="K798" s="195"/>
    </row>
    <row r="799" spans="1:11">
      <c r="A799" s="195">
        <v>2011</v>
      </c>
      <c r="B799" s="195" t="s">
        <v>298</v>
      </c>
      <c r="C799" s="195" t="s">
        <v>299</v>
      </c>
      <c r="D799" s="195" t="s">
        <v>78</v>
      </c>
      <c r="E799" s="195" t="s">
        <v>248</v>
      </c>
      <c r="F799" s="196">
        <v>12</v>
      </c>
      <c r="G799" s="195" t="s">
        <v>524</v>
      </c>
      <c r="H799" s="195" t="s">
        <v>391</v>
      </c>
      <c r="I799" s="195" t="s">
        <v>250</v>
      </c>
      <c r="J799" s="195" t="s">
        <v>525</v>
      </c>
      <c r="K799" s="195"/>
    </row>
    <row r="800" spans="1:11">
      <c r="A800" s="195">
        <v>2011</v>
      </c>
      <c r="B800" s="195" t="s">
        <v>298</v>
      </c>
      <c r="C800" s="195" t="s">
        <v>299</v>
      </c>
      <c r="D800" s="195" t="s">
        <v>78</v>
      </c>
      <c r="E800" s="195" t="s">
        <v>248</v>
      </c>
      <c r="F800" s="196">
        <v>12</v>
      </c>
      <c r="G800" s="195" t="s">
        <v>526</v>
      </c>
      <c r="H800" s="195" t="s">
        <v>391</v>
      </c>
      <c r="I800" s="195" t="s">
        <v>250</v>
      </c>
      <c r="J800" s="195" t="s">
        <v>527</v>
      </c>
      <c r="K800" s="195"/>
    </row>
    <row r="801" spans="1:11">
      <c r="A801" s="195">
        <v>2011</v>
      </c>
      <c r="B801" s="195" t="s">
        <v>298</v>
      </c>
      <c r="C801" s="195" t="s">
        <v>299</v>
      </c>
      <c r="D801" s="195" t="s">
        <v>78</v>
      </c>
      <c r="E801" s="195" t="s">
        <v>248</v>
      </c>
      <c r="F801" s="196">
        <v>12</v>
      </c>
      <c r="G801" s="195" t="s">
        <v>528</v>
      </c>
      <c r="H801" s="195" t="s">
        <v>391</v>
      </c>
      <c r="I801" s="195" t="s">
        <v>250</v>
      </c>
      <c r="J801" s="195" t="s">
        <v>529</v>
      </c>
      <c r="K801" s="195"/>
    </row>
    <row r="802" spans="1:11">
      <c r="A802" s="195">
        <v>2011</v>
      </c>
      <c r="B802" s="195" t="s">
        <v>298</v>
      </c>
      <c r="C802" s="195" t="s">
        <v>299</v>
      </c>
      <c r="D802" s="195" t="s">
        <v>78</v>
      </c>
      <c r="E802" s="195" t="s">
        <v>248</v>
      </c>
      <c r="F802" s="196">
        <v>12</v>
      </c>
      <c r="G802" s="195" t="s">
        <v>530</v>
      </c>
      <c r="H802" s="195" t="s">
        <v>407</v>
      </c>
      <c r="I802" s="195" t="s">
        <v>250</v>
      </c>
      <c r="J802" s="195" t="s">
        <v>531</v>
      </c>
      <c r="K802" s="195"/>
    </row>
    <row r="803" spans="1:11">
      <c r="A803" s="195">
        <v>2011</v>
      </c>
      <c r="B803" s="195" t="s">
        <v>298</v>
      </c>
      <c r="C803" s="195" t="s">
        <v>299</v>
      </c>
      <c r="D803" s="195" t="s">
        <v>78</v>
      </c>
      <c r="E803" s="195" t="s">
        <v>248</v>
      </c>
      <c r="F803" s="196">
        <v>12</v>
      </c>
      <c r="G803" s="195" t="s">
        <v>418</v>
      </c>
      <c r="H803" s="195" t="s">
        <v>532</v>
      </c>
      <c r="I803" s="195" t="s">
        <v>250</v>
      </c>
      <c r="J803" s="195" t="s">
        <v>533</v>
      </c>
      <c r="K803" s="195"/>
    </row>
    <row r="804" spans="1:11">
      <c r="A804" s="195">
        <v>2011</v>
      </c>
      <c r="B804" s="195" t="s">
        <v>298</v>
      </c>
      <c r="C804" s="195" t="s">
        <v>299</v>
      </c>
      <c r="D804" s="195" t="s">
        <v>78</v>
      </c>
      <c r="E804" s="195" t="s">
        <v>248</v>
      </c>
      <c r="F804" s="196">
        <v>12</v>
      </c>
      <c r="G804" s="195" t="s">
        <v>462</v>
      </c>
      <c r="H804" s="195" t="s">
        <v>462</v>
      </c>
      <c r="I804" s="195" t="s">
        <v>250</v>
      </c>
      <c r="J804" s="195" t="s">
        <v>534</v>
      </c>
      <c r="K804" s="195"/>
    </row>
    <row r="805" spans="1:11">
      <c r="A805" s="195">
        <v>2011</v>
      </c>
      <c r="B805" s="195" t="s">
        <v>298</v>
      </c>
      <c r="C805" s="195" t="s">
        <v>299</v>
      </c>
      <c r="D805" s="195" t="s">
        <v>78</v>
      </c>
      <c r="E805" s="195" t="s">
        <v>248</v>
      </c>
      <c r="F805" s="196">
        <v>12</v>
      </c>
      <c r="G805" s="195" t="s">
        <v>368</v>
      </c>
      <c r="H805" s="195" t="s">
        <v>502</v>
      </c>
      <c r="I805" s="195" t="s">
        <v>250</v>
      </c>
      <c r="J805" s="195" t="s">
        <v>535</v>
      </c>
      <c r="K805" s="195"/>
    </row>
    <row r="806" spans="1:11">
      <c r="A806" s="195">
        <v>2011</v>
      </c>
      <c r="B806" s="195" t="s">
        <v>298</v>
      </c>
      <c r="C806" s="195" t="s">
        <v>299</v>
      </c>
      <c r="D806" s="195" t="s">
        <v>78</v>
      </c>
      <c r="E806" s="195" t="s">
        <v>248</v>
      </c>
      <c r="F806" s="196">
        <v>12</v>
      </c>
      <c r="G806" s="195" t="s">
        <v>536</v>
      </c>
      <c r="H806" s="195" t="s">
        <v>537</v>
      </c>
      <c r="I806" s="195" t="s">
        <v>250</v>
      </c>
      <c r="J806" s="195" t="s">
        <v>538</v>
      </c>
      <c r="K806" s="195"/>
    </row>
    <row r="807" spans="1:11">
      <c r="A807" s="195">
        <v>2011</v>
      </c>
      <c r="B807" s="195" t="s">
        <v>298</v>
      </c>
      <c r="C807" s="195" t="s">
        <v>299</v>
      </c>
      <c r="D807" s="195" t="s">
        <v>78</v>
      </c>
      <c r="E807" s="195" t="s">
        <v>248</v>
      </c>
      <c r="F807" s="196">
        <v>12</v>
      </c>
      <c r="G807" s="195" t="s">
        <v>539</v>
      </c>
      <c r="H807" s="195" t="s">
        <v>462</v>
      </c>
      <c r="I807" s="195" t="s">
        <v>250</v>
      </c>
      <c r="J807" s="195" t="s">
        <v>540</v>
      </c>
      <c r="K807" s="195"/>
    </row>
    <row r="808" spans="1:11">
      <c r="A808" s="195">
        <v>2011</v>
      </c>
      <c r="B808" s="195" t="s">
        <v>298</v>
      </c>
      <c r="C808" s="195" t="s">
        <v>299</v>
      </c>
      <c r="D808" s="195" t="s">
        <v>78</v>
      </c>
      <c r="E808" s="195" t="s">
        <v>248</v>
      </c>
      <c r="F808" s="196">
        <v>12</v>
      </c>
      <c r="G808" s="195" t="s">
        <v>541</v>
      </c>
      <c r="H808" s="195" t="s">
        <v>390</v>
      </c>
      <c r="I808" s="195" t="s">
        <v>250</v>
      </c>
      <c r="J808" s="195" t="s">
        <v>542</v>
      </c>
      <c r="K808" s="195"/>
    </row>
    <row r="809" spans="1:11">
      <c r="A809" s="195">
        <v>2011</v>
      </c>
      <c r="B809" s="195" t="s">
        <v>298</v>
      </c>
      <c r="C809" s="195" t="s">
        <v>299</v>
      </c>
      <c r="D809" s="195" t="s">
        <v>78</v>
      </c>
      <c r="E809" s="195" t="s">
        <v>248</v>
      </c>
      <c r="F809" s="196">
        <v>12</v>
      </c>
      <c r="G809" s="195" t="s">
        <v>543</v>
      </c>
      <c r="H809" s="195" t="s">
        <v>544</v>
      </c>
      <c r="I809" s="195" t="s">
        <v>250</v>
      </c>
      <c r="J809" s="195" t="s">
        <v>545</v>
      </c>
      <c r="K809" s="195"/>
    </row>
    <row r="810" spans="1:11">
      <c r="A810" s="195">
        <v>2011</v>
      </c>
      <c r="B810" s="195" t="s">
        <v>298</v>
      </c>
      <c r="C810" s="195" t="s">
        <v>299</v>
      </c>
      <c r="D810" s="195" t="s">
        <v>78</v>
      </c>
      <c r="E810" s="195" t="s">
        <v>248</v>
      </c>
      <c r="F810" s="196">
        <v>12</v>
      </c>
      <c r="G810" s="195" t="s">
        <v>400</v>
      </c>
      <c r="H810" s="195" t="s">
        <v>390</v>
      </c>
      <c r="I810" s="195" t="s">
        <v>250</v>
      </c>
      <c r="J810" s="195" t="s">
        <v>546</v>
      </c>
      <c r="K810" s="195"/>
    </row>
    <row r="811" spans="1:11">
      <c r="A811" s="195">
        <v>2011</v>
      </c>
      <c r="B811" s="195" t="s">
        <v>298</v>
      </c>
      <c r="C811" s="195" t="s">
        <v>299</v>
      </c>
      <c r="D811" s="195" t="s">
        <v>78</v>
      </c>
      <c r="E811" s="195" t="s">
        <v>248</v>
      </c>
      <c r="F811" s="196">
        <v>12</v>
      </c>
      <c r="G811" s="195" t="s">
        <v>547</v>
      </c>
      <c r="H811" s="195" t="s">
        <v>478</v>
      </c>
      <c r="I811" s="195" t="s">
        <v>250</v>
      </c>
      <c r="J811" s="195" t="s">
        <v>548</v>
      </c>
      <c r="K811" s="195"/>
    </row>
    <row r="812" spans="1:11">
      <c r="A812" s="195">
        <v>2011</v>
      </c>
      <c r="B812" s="195" t="s">
        <v>298</v>
      </c>
      <c r="C812" s="195" t="s">
        <v>299</v>
      </c>
      <c r="D812" s="195" t="s">
        <v>78</v>
      </c>
      <c r="E812" s="195" t="s">
        <v>248</v>
      </c>
      <c r="F812" s="196">
        <v>12</v>
      </c>
      <c r="G812" s="195" t="s">
        <v>344</v>
      </c>
      <c r="H812" s="195" t="s">
        <v>549</v>
      </c>
      <c r="I812" s="195" t="s">
        <v>250</v>
      </c>
      <c r="J812" s="195" t="s">
        <v>550</v>
      </c>
      <c r="K812" s="195"/>
    </row>
    <row r="813" spans="1:11">
      <c r="A813" s="195">
        <v>2011</v>
      </c>
      <c r="B813" s="195" t="s">
        <v>298</v>
      </c>
      <c r="C813" s="195" t="s">
        <v>299</v>
      </c>
      <c r="D813" s="195" t="s">
        <v>78</v>
      </c>
      <c r="E813" s="195" t="s">
        <v>248</v>
      </c>
      <c r="F813" s="196">
        <v>12</v>
      </c>
      <c r="G813" s="195" t="s">
        <v>551</v>
      </c>
      <c r="H813" s="195" t="s">
        <v>552</v>
      </c>
      <c r="I813" s="195" t="s">
        <v>250</v>
      </c>
      <c r="J813" s="195" t="s">
        <v>553</v>
      </c>
      <c r="K813" s="195"/>
    </row>
    <row r="814" spans="1:11">
      <c r="A814" s="195">
        <v>2011</v>
      </c>
      <c r="B814" s="195" t="s">
        <v>298</v>
      </c>
      <c r="C814" s="195" t="s">
        <v>299</v>
      </c>
      <c r="D814" s="195" t="s">
        <v>78</v>
      </c>
      <c r="E814" s="195" t="s">
        <v>248</v>
      </c>
      <c r="F814" s="196">
        <v>12</v>
      </c>
      <c r="G814" s="195" t="s">
        <v>363</v>
      </c>
      <c r="H814" s="195" t="s">
        <v>554</v>
      </c>
      <c r="I814" s="195" t="s">
        <v>250</v>
      </c>
      <c r="J814" s="195" t="s">
        <v>555</v>
      </c>
      <c r="K814" s="195"/>
    </row>
    <row r="815" spans="1:11">
      <c r="A815" s="195">
        <v>2011</v>
      </c>
      <c r="B815" s="195" t="s">
        <v>298</v>
      </c>
      <c r="C815" s="195" t="s">
        <v>299</v>
      </c>
      <c r="D815" s="195" t="s">
        <v>78</v>
      </c>
      <c r="E815" s="195" t="s">
        <v>248</v>
      </c>
      <c r="F815" s="196">
        <v>12</v>
      </c>
      <c r="G815" s="195" t="s">
        <v>363</v>
      </c>
      <c r="H815" s="195" t="s">
        <v>390</v>
      </c>
      <c r="I815" s="195" t="s">
        <v>250</v>
      </c>
      <c r="J815" s="195" t="s">
        <v>556</v>
      </c>
      <c r="K815" s="195"/>
    </row>
    <row r="816" spans="1:11">
      <c r="A816" s="195">
        <v>2011</v>
      </c>
      <c r="B816" s="195" t="s">
        <v>298</v>
      </c>
      <c r="C816" s="195" t="s">
        <v>299</v>
      </c>
      <c r="D816" s="195" t="s">
        <v>78</v>
      </c>
      <c r="E816" s="195" t="s">
        <v>248</v>
      </c>
      <c r="F816" s="196">
        <v>12</v>
      </c>
      <c r="G816" s="195" t="s">
        <v>557</v>
      </c>
      <c r="H816" s="195" t="s">
        <v>490</v>
      </c>
      <c r="I816" s="195" t="s">
        <v>250</v>
      </c>
      <c r="J816" s="195" t="s">
        <v>558</v>
      </c>
      <c r="K816" s="195"/>
    </row>
    <row r="817" spans="1:11">
      <c r="A817" s="195">
        <v>2011</v>
      </c>
      <c r="B817" s="195" t="s">
        <v>298</v>
      </c>
      <c r="C817" s="195" t="s">
        <v>299</v>
      </c>
      <c r="D817" s="195" t="s">
        <v>78</v>
      </c>
      <c r="E817" s="195" t="s">
        <v>248</v>
      </c>
      <c r="F817" s="196">
        <v>12</v>
      </c>
      <c r="G817" s="195" t="s">
        <v>557</v>
      </c>
      <c r="H817" s="195" t="s">
        <v>502</v>
      </c>
      <c r="I817" s="195" t="s">
        <v>250</v>
      </c>
      <c r="J817" s="195" t="s">
        <v>559</v>
      </c>
      <c r="K817" s="195"/>
    </row>
    <row r="818" spans="1:11">
      <c r="A818" s="195">
        <v>2011</v>
      </c>
      <c r="B818" s="195" t="s">
        <v>298</v>
      </c>
      <c r="C818" s="195" t="s">
        <v>299</v>
      </c>
      <c r="D818" s="195" t="s">
        <v>78</v>
      </c>
      <c r="E818" s="195" t="s">
        <v>248</v>
      </c>
      <c r="F818" s="196">
        <v>12</v>
      </c>
      <c r="G818" s="195" t="s">
        <v>288</v>
      </c>
      <c r="H818" s="195" t="s">
        <v>459</v>
      </c>
      <c r="I818" s="195" t="s">
        <v>250</v>
      </c>
      <c r="J818" s="195" t="s">
        <v>560</v>
      </c>
      <c r="K818" s="195"/>
    </row>
    <row r="819" spans="1:11">
      <c r="A819" s="195">
        <v>2011</v>
      </c>
      <c r="B819" s="195" t="s">
        <v>298</v>
      </c>
      <c r="C819" s="195" t="s">
        <v>299</v>
      </c>
      <c r="D819" s="195" t="s">
        <v>78</v>
      </c>
      <c r="E819" s="195" t="s">
        <v>248</v>
      </c>
      <c r="F819" s="196">
        <v>12</v>
      </c>
      <c r="G819" s="195" t="s">
        <v>351</v>
      </c>
      <c r="H819" s="195" t="s">
        <v>561</v>
      </c>
      <c r="I819" s="195" t="s">
        <v>250</v>
      </c>
      <c r="J819" s="195" t="s">
        <v>562</v>
      </c>
      <c r="K819" s="195"/>
    </row>
    <row r="820" spans="1:11">
      <c r="A820" s="195">
        <v>2011</v>
      </c>
      <c r="B820" s="195" t="s">
        <v>298</v>
      </c>
      <c r="C820" s="195" t="s">
        <v>299</v>
      </c>
      <c r="D820" s="195" t="s">
        <v>78</v>
      </c>
      <c r="E820" s="195" t="s">
        <v>248</v>
      </c>
      <c r="F820" s="196">
        <v>12</v>
      </c>
      <c r="G820" s="195" t="s">
        <v>563</v>
      </c>
      <c r="H820" s="195" t="s">
        <v>493</v>
      </c>
      <c r="I820" s="195" t="s">
        <v>250</v>
      </c>
      <c r="J820" s="195" t="s">
        <v>564</v>
      </c>
      <c r="K820" s="195"/>
    </row>
    <row r="821" spans="1:11">
      <c r="A821" s="195">
        <v>2011</v>
      </c>
      <c r="B821" s="195" t="s">
        <v>298</v>
      </c>
      <c r="C821" s="195" t="s">
        <v>299</v>
      </c>
      <c r="D821" s="195" t="s">
        <v>78</v>
      </c>
      <c r="E821" s="195" t="s">
        <v>248</v>
      </c>
      <c r="F821" s="196">
        <v>12</v>
      </c>
      <c r="G821" s="195" t="s">
        <v>565</v>
      </c>
      <c r="H821" s="195" t="s">
        <v>552</v>
      </c>
      <c r="I821" s="195" t="s">
        <v>250</v>
      </c>
      <c r="J821" s="195" t="s">
        <v>566</v>
      </c>
      <c r="K821" s="195"/>
    </row>
    <row r="822" spans="1:11">
      <c r="A822" s="195">
        <v>2011</v>
      </c>
      <c r="B822" s="195" t="s">
        <v>298</v>
      </c>
      <c r="C822" s="195" t="s">
        <v>299</v>
      </c>
      <c r="D822" s="195" t="s">
        <v>78</v>
      </c>
      <c r="E822" s="195" t="s">
        <v>248</v>
      </c>
      <c r="F822" s="196">
        <v>12</v>
      </c>
      <c r="G822" s="195" t="s">
        <v>565</v>
      </c>
      <c r="H822" s="195" t="s">
        <v>567</v>
      </c>
      <c r="I822" s="195" t="s">
        <v>250</v>
      </c>
      <c r="J822" s="195" t="s">
        <v>568</v>
      </c>
      <c r="K822" s="195"/>
    </row>
    <row r="823" spans="1:11">
      <c r="A823" s="195">
        <v>2011</v>
      </c>
      <c r="B823" s="195" t="s">
        <v>298</v>
      </c>
      <c r="C823" s="195" t="s">
        <v>299</v>
      </c>
      <c r="D823" s="195" t="s">
        <v>78</v>
      </c>
      <c r="E823" s="195" t="s">
        <v>248</v>
      </c>
      <c r="F823" s="196">
        <v>12</v>
      </c>
      <c r="G823" s="195" t="s">
        <v>326</v>
      </c>
      <c r="H823" s="195" t="s">
        <v>569</v>
      </c>
      <c r="I823" s="195" t="s">
        <v>250</v>
      </c>
      <c r="J823" s="195" t="s">
        <v>570</v>
      </c>
      <c r="K823" s="195"/>
    </row>
    <row r="824" spans="1:11">
      <c r="A824" s="195">
        <v>2011</v>
      </c>
      <c r="B824" s="195" t="s">
        <v>298</v>
      </c>
      <c r="C824" s="195" t="s">
        <v>299</v>
      </c>
      <c r="D824" s="195" t="s">
        <v>78</v>
      </c>
      <c r="E824" s="195" t="s">
        <v>248</v>
      </c>
      <c r="F824" s="196">
        <v>12</v>
      </c>
      <c r="G824" s="195" t="s">
        <v>571</v>
      </c>
      <c r="H824" s="195" t="s">
        <v>572</v>
      </c>
      <c r="I824" s="195" t="s">
        <v>250</v>
      </c>
      <c r="J824" s="195" t="s">
        <v>573</v>
      </c>
      <c r="K824" s="195"/>
    </row>
    <row r="825" spans="1:11">
      <c r="A825" s="195">
        <v>2011</v>
      </c>
      <c r="B825" s="195" t="s">
        <v>298</v>
      </c>
      <c r="C825" s="195" t="s">
        <v>299</v>
      </c>
      <c r="D825" s="195" t="s">
        <v>78</v>
      </c>
      <c r="E825" s="195" t="s">
        <v>248</v>
      </c>
      <c r="F825" s="196">
        <v>12</v>
      </c>
      <c r="G825" s="195" t="s">
        <v>574</v>
      </c>
      <c r="H825" s="195" t="s">
        <v>575</v>
      </c>
      <c r="I825" s="195" t="s">
        <v>250</v>
      </c>
      <c r="J825" s="195" t="s">
        <v>576</v>
      </c>
      <c r="K825" s="195"/>
    </row>
    <row r="826" spans="1:11">
      <c r="A826" s="195">
        <v>2011</v>
      </c>
      <c r="B826" s="195" t="s">
        <v>298</v>
      </c>
      <c r="C826" s="195" t="s">
        <v>299</v>
      </c>
      <c r="D826" s="195" t="s">
        <v>78</v>
      </c>
      <c r="E826" s="195" t="s">
        <v>248</v>
      </c>
      <c r="F826" s="196">
        <v>12</v>
      </c>
      <c r="G826" s="195" t="s">
        <v>577</v>
      </c>
      <c r="H826" s="195" t="s">
        <v>404</v>
      </c>
      <c r="I826" s="195" t="s">
        <v>250</v>
      </c>
      <c r="J826" s="195" t="s">
        <v>578</v>
      </c>
      <c r="K826" s="195"/>
    </row>
    <row r="827" spans="1:11">
      <c r="A827" s="195">
        <v>2011</v>
      </c>
      <c r="B827" s="195" t="s">
        <v>298</v>
      </c>
      <c r="C827" s="195" t="s">
        <v>299</v>
      </c>
      <c r="D827" s="195" t="s">
        <v>78</v>
      </c>
      <c r="E827" s="195" t="s">
        <v>248</v>
      </c>
      <c r="F827" s="196">
        <v>12</v>
      </c>
      <c r="G827" s="195" t="s">
        <v>579</v>
      </c>
      <c r="H827" s="195" t="s">
        <v>580</v>
      </c>
      <c r="I827" s="195" t="s">
        <v>250</v>
      </c>
      <c r="J827" s="195" t="s">
        <v>581</v>
      </c>
      <c r="K827" s="195"/>
    </row>
    <row r="828" spans="1:11">
      <c r="A828" s="195">
        <v>2011</v>
      </c>
      <c r="B828" s="195" t="s">
        <v>298</v>
      </c>
      <c r="C828" s="195" t="s">
        <v>299</v>
      </c>
      <c r="D828" s="195" t="s">
        <v>78</v>
      </c>
      <c r="E828" s="195" t="s">
        <v>248</v>
      </c>
      <c r="F828" s="196">
        <v>12</v>
      </c>
      <c r="G828" s="195" t="s">
        <v>416</v>
      </c>
      <c r="H828" s="195" t="s">
        <v>569</v>
      </c>
      <c r="I828" s="195" t="s">
        <v>250</v>
      </c>
      <c r="J828" s="195" t="s">
        <v>582</v>
      </c>
      <c r="K828" s="195"/>
    </row>
    <row r="829" spans="1:11">
      <c r="A829" s="195">
        <v>2011</v>
      </c>
      <c r="B829" s="195" t="s">
        <v>298</v>
      </c>
      <c r="C829" s="195" t="s">
        <v>299</v>
      </c>
      <c r="D829" s="195" t="s">
        <v>78</v>
      </c>
      <c r="E829" s="195" t="s">
        <v>248</v>
      </c>
      <c r="F829" s="196">
        <v>12</v>
      </c>
      <c r="G829" s="195" t="s">
        <v>583</v>
      </c>
      <c r="H829" s="195" t="s">
        <v>440</v>
      </c>
      <c r="I829" s="195" t="s">
        <v>250</v>
      </c>
      <c r="J829" s="195" t="s">
        <v>584</v>
      </c>
      <c r="K829" s="195"/>
    </row>
    <row r="830" spans="1:11">
      <c r="A830" s="195">
        <v>2011</v>
      </c>
      <c r="B830" s="195" t="s">
        <v>298</v>
      </c>
      <c r="C830" s="195" t="s">
        <v>299</v>
      </c>
      <c r="D830" s="195" t="s">
        <v>78</v>
      </c>
      <c r="E830" s="195" t="s">
        <v>248</v>
      </c>
      <c r="F830" s="196">
        <v>12</v>
      </c>
      <c r="G830" s="195" t="s">
        <v>585</v>
      </c>
      <c r="H830" s="195" t="s">
        <v>390</v>
      </c>
      <c r="I830" s="195" t="s">
        <v>250</v>
      </c>
      <c r="J830" s="195" t="s">
        <v>586</v>
      </c>
      <c r="K830" s="195"/>
    </row>
    <row r="831" spans="1:11">
      <c r="A831" s="195">
        <v>2011</v>
      </c>
      <c r="B831" s="195" t="s">
        <v>298</v>
      </c>
      <c r="C831" s="195" t="s">
        <v>299</v>
      </c>
      <c r="D831" s="195" t="s">
        <v>78</v>
      </c>
      <c r="E831" s="195" t="s">
        <v>248</v>
      </c>
      <c r="F831" s="196">
        <v>12</v>
      </c>
      <c r="G831" s="195" t="s">
        <v>587</v>
      </c>
      <c r="H831" s="195" t="s">
        <v>549</v>
      </c>
      <c r="I831" s="195" t="s">
        <v>250</v>
      </c>
      <c r="J831" s="195" t="s">
        <v>588</v>
      </c>
      <c r="K831" s="195"/>
    </row>
    <row r="832" spans="1:11">
      <c r="A832" s="195">
        <v>2011</v>
      </c>
      <c r="B832" s="195" t="s">
        <v>298</v>
      </c>
      <c r="C832" s="195" t="s">
        <v>299</v>
      </c>
      <c r="D832" s="195" t="s">
        <v>78</v>
      </c>
      <c r="E832" s="195" t="s">
        <v>248</v>
      </c>
      <c r="F832" s="196">
        <v>12</v>
      </c>
      <c r="G832" s="195" t="s">
        <v>445</v>
      </c>
      <c r="H832" s="195" t="s">
        <v>589</v>
      </c>
      <c r="I832" s="195" t="s">
        <v>250</v>
      </c>
      <c r="J832" s="195" t="s">
        <v>590</v>
      </c>
      <c r="K832" s="195"/>
    </row>
    <row r="833" spans="1:11">
      <c r="A833" s="195">
        <v>2011</v>
      </c>
      <c r="B833" s="195" t="s">
        <v>298</v>
      </c>
      <c r="C833" s="195" t="s">
        <v>299</v>
      </c>
      <c r="D833" s="195" t="s">
        <v>78</v>
      </c>
      <c r="E833" s="195" t="s">
        <v>248</v>
      </c>
      <c r="F833" s="196">
        <v>12</v>
      </c>
      <c r="G833" s="195" t="s">
        <v>591</v>
      </c>
      <c r="H833" s="195" t="s">
        <v>592</v>
      </c>
      <c r="I833" s="195" t="s">
        <v>250</v>
      </c>
      <c r="J833" s="195" t="s">
        <v>593</v>
      </c>
      <c r="K833" s="195"/>
    </row>
    <row r="834" spans="1:11">
      <c r="A834" s="195">
        <v>2011</v>
      </c>
      <c r="B834" s="195" t="s">
        <v>298</v>
      </c>
      <c r="C834" s="195" t="s">
        <v>299</v>
      </c>
      <c r="D834" s="195" t="s">
        <v>78</v>
      </c>
      <c r="E834" s="195" t="s">
        <v>248</v>
      </c>
      <c r="F834" s="196">
        <v>12</v>
      </c>
      <c r="G834" s="195" t="s">
        <v>594</v>
      </c>
      <c r="H834" s="195" t="s">
        <v>595</v>
      </c>
      <c r="I834" s="195" t="s">
        <v>250</v>
      </c>
      <c r="J834" s="195" t="s">
        <v>596</v>
      </c>
      <c r="K834" s="195"/>
    </row>
    <row r="835" spans="1:11">
      <c r="A835" s="195">
        <v>2011</v>
      </c>
      <c r="B835" s="195" t="s">
        <v>298</v>
      </c>
      <c r="C835" s="195" t="s">
        <v>299</v>
      </c>
      <c r="D835" s="195" t="s">
        <v>78</v>
      </c>
      <c r="E835" s="195" t="s">
        <v>248</v>
      </c>
      <c r="F835" s="196">
        <v>12</v>
      </c>
      <c r="G835" s="195" t="s">
        <v>597</v>
      </c>
      <c r="H835" s="195" t="s">
        <v>592</v>
      </c>
      <c r="I835" s="195" t="s">
        <v>250</v>
      </c>
      <c r="J835" s="195" t="s">
        <v>598</v>
      </c>
      <c r="K835" s="195"/>
    </row>
    <row r="836" spans="1:11">
      <c r="A836" s="195">
        <v>2011</v>
      </c>
      <c r="B836" s="195" t="s">
        <v>298</v>
      </c>
      <c r="C836" s="195" t="s">
        <v>299</v>
      </c>
      <c r="D836" s="195" t="s">
        <v>78</v>
      </c>
      <c r="E836" s="195" t="s">
        <v>248</v>
      </c>
      <c r="F836" s="196">
        <v>12</v>
      </c>
      <c r="G836" s="195" t="s">
        <v>599</v>
      </c>
      <c r="H836" s="195" t="s">
        <v>600</v>
      </c>
      <c r="I836" s="195" t="s">
        <v>250</v>
      </c>
      <c r="J836" s="195" t="s">
        <v>601</v>
      </c>
      <c r="K836" s="195"/>
    </row>
    <row r="837" spans="1:11">
      <c r="A837" s="195">
        <v>2011</v>
      </c>
      <c r="B837" s="195" t="s">
        <v>298</v>
      </c>
      <c r="C837" s="195" t="s">
        <v>299</v>
      </c>
      <c r="D837" s="195" t="s">
        <v>78</v>
      </c>
      <c r="E837" s="195" t="s">
        <v>248</v>
      </c>
      <c r="F837" s="196">
        <v>12</v>
      </c>
      <c r="G837" s="195" t="s">
        <v>260</v>
      </c>
      <c r="H837" s="195" t="s">
        <v>602</v>
      </c>
      <c r="I837" s="195" t="s">
        <v>250</v>
      </c>
      <c r="J837" s="195" t="s">
        <v>603</v>
      </c>
      <c r="K837" s="195"/>
    </row>
    <row r="838" spans="1:11">
      <c r="A838" s="195">
        <v>2011</v>
      </c>
      <c r="B838" s="195" t="s">
        <v>298</v>
      </c>
      <c r="C838" s="195" t="s">
        <v>299</v>
      </c>
      <c r="D838" s="195" t="s">
        <v>78</v>
      </c>
      <c r="E838" s="195" t="s">
        <v>248</v>
      </c>
      <c r="F838" s="196">
        <v>12</v>
      </c>
      <c r="G838" s="195" t="s">
        <v>604</v>
      </c>
      <c r="H838" s="195" t="s">
        <v>589</v>
      </c>
      <c r="I838" s="195" t="s">
        <v>250</v>
      </c>
      <c r="J838" s="195" t="s">
        <v>605</v>
      </c>
      <c r="K838" s="195"/>
    </row>
    <row r="839" spans="1:11">
      <c r="A839" s="195">
        <v>2011</v>
      </c>
      <c r="B839" s="195" t="s">
        <v>298</v>
      </c>
      <c r="C839" s="195" t="s">
        <v>299</v>
      </c>
      <c r="D839" s="195" t="s">
        <v>78</v>
      </c>
      <c r="E839" s="195" t="s">
        <v>248</v>
      </c>
      <c r="F839" s="196">
        <v>12</v>
      </c>
      <c r="G839" s="195" t="s">
        <v>418</v>
      </c>
      <c r="H839" s="195" t="s">
        <v>592</v>
      </c>
      <c r="I839" s="195" t="s">
        <v>250</v>
      </c>
      <c r="J839" s="195" t="s">
        <v>606</v>
      </c>
      <c r="K839" s="195"/>
    </row>
    <row r="840" spans="1:11">
      <c r="A840" s="195">
        <v>2011</v>
      </c>
      <c r="B840" s="195" t="s">
        <v>298</v>
      </c>
      <c r="C840" s="195" t="s">
        <v>299</v>
      </c>
      <c r="D840" s="195" t="s">
        <v>78</v>
      </c>
      <c r="E840" s="195" t="s">
        <v>248</v>
      </c>
      <c r="F840" s="196">
        <v>12</v>
      </c>
      <c r="G840" s="195" t="s">
        <v>368</v>
      </c>
      <c r="H840" s="195" t="s">
        <v>607</v>
      </c>
      <c r="I840" s="195" t="s">
        <v>250</v>
      </c>
      <c r="J840" s="195" t="s">
        <v>608</v>
      </c>
      <c r="K840" s="195"/>
    </row>
    <row r="841" spans="1:11">
      <c r="A841" s="195">
        <v>2011</v>
      </c>
      <c r="B841" s="195" t="s">
        <v>298</v>
      </c>
      <c r="C841" s="195" t="s">
        <v>299</v>
      </c>
      <c r="D841" s="195" t="s">
        <v>78</v>
      </c>
      <c r="E841" s="195" t="s">
        <v>248</v>
      </c>
      <c r="F841" s="196">
        <v>12</v>
      </c>
      <c r="G841" s="195" t="s">
        <v>609</v>
      </c>
      <c r="H841" s="195" t="s">
        <v>610</v>
      </c>
      <c r="I841" s="195" t="s">
        <v>250</v>
      </c>
      <c r="J841" s="195" t="s">
        <v>611</v>
      </c>
      <c r="K841" s="195"/>
    </row>
    <row r="842" spans="1:11">
      <c r="A842" s="195">
        <v>2011</v>
      </c>
      <c r="B842" s="195" t="s">
        <v>298</v>
      </c>
      <c r="C842" s="195" t="s">
        <v>299</v>
      </c>
      <c r="D842" s="195" t="s">
        <v>78</v>
      </c>
      <c r="E842" s="195" t="s">
        <v>248</v>
      </c>
      <c r="F842" s="196">
        <v>12</v>
      </c>
      <c r="G842" s="195" t="s">
        <v>612</v>
      </c>
      <c r="H842" s="195" t="s">
        <v>613</v>
      </c>
      <c r="I842" s="195" t="s">
        <v>250</v>
      </c>
      <c r="J842" s="195" t="s">
        <v>614</v>
      </c>
      <c r="K842" s="195"/>
    </row>
    <row r="843" spans="1:11">
      <c r="A843" s="195">
        <v>2011</v>
      </c>
      <c r="B843" s="195" t="s">
        <v>298</v>
      </c>
      <c r="C843" s="195" t="s">
        <v>299</v>
      </c>
      <c r="D843" s="195" t="s">
        <v>78</v>
      </c>
      <c r="E843" s="195" t="s">
        <v>248</v>
      </c>
      <c r="F843" s="196">
        <v>12</v>
      </c>
      <c r="G843" s="195" t="s">
        <v>615</v>
      </c>
      <c r="H843" s="195" t="s">
        <v>616</v>
      </c>
      <c r="I843" s="195" t="s">
        <v>250</v>
      </c>
      <c r="J843" s="195" t="s">
        <v>617</v>
      </c>
      <c r="K843" s="195"/>
    </row>
    <row r="844" spans="1:11">
      <c r="A844" s="195">
        <v>2011</v>
      </c>
      <c r="B844" s="195" t="s">
        <v>298</v>
      </c>
      <c r="C844" s="195" t="s">
        <v>299</v>
      </c>
      <c r="D844" s="195" t="s">
        <v>78</v>
      </c>
      <c r="E844" s="195" t="s">
        <v>248</v>
      </c>
      <c r="F844" s="196">
        <v>12</v>
      </c>
      <c r="G844" s="195" t="s">
        <v>618</v>
      </c>
      <c r="H844" s="195" t="s">
        <v>602</v>
      </c>
      <c r="I844" s="195" t="s">
        <v>250</v>
      </c>
      <c r="J844" s="195" t="s">
        <v>619</v>
      </c>
      <c r="K844" s="195"/>
    </row>
    <row r="845" spans="1:11">
      <c r="A845" s="195">
        <v>2011</v>
      </c>
      <c r="B845" s="195" t="s">
        <v>298</v>
      </c>
      <c r="C845" s="195" t="s">
        <v>299</v>
      </c>
      <c r="D845" s="195" t="s">
        <v>78</v>
      </c>
      <c r="E845" s="195" t="s">
        <v>248</v>
      </c>
      <c r="F845" s="196">
        <v>12</v>
      </c>
      <c r="G845" s="195" t="s">
        <v>620</v>
      </c>
      <c r="H845" s="195" t="s">
        <v>621</v>
      </c>
      <c r="I845" s="195" t="s">
        <v>369</v>
      </c>
      <c r="J845" s="195" t="s">
        <v>622</v>
      </c>
      <c r="K845" s="195"/>
    </row>
    <row r="846" spans="1:11">
      <c r="A846" s="195">
        <v>2011</v>
      </c>
      <c r="B846" s="195" t="s">
        <v>298</v>
      </c>
      <c r="C846" s="195" t="s">
        <v>299</v>
      </c>
      <c r="D846" s="195" t="s">
        <v>78</v>
      </c>
      <c r="E846" s="195" t="s">
        <v>248</v>
      </c>
      <c r="F846" s="196">
        <v>12</v>
      </c>
      <c r="G846" s="195" t="s">
        <v>623</v>
      </c>
      <c r="H846" s="195" t="s">
        <v>408</v>
      </c>
      <c r="I846" s="195" t="s">
        <v>250</v>
      </c>
      <c r="J846" s="195" t="s">
        <v>624</v>
      </c>
      <c r="K846" s="195"/>
    </row>
    <row r="847" spans="1:11">
      <c r="A847" s="195">
        <v>2011</v>
      </c>
      <c r="B847" s="195" t="s">
        <v>298</v>
      </c>
      <c r="C847" s="195" t="s">
        <v>299</v>
      </c>
      <c r="D847" s="195" t="s">
        <v>78</v>
      </c>
      <c r="E847" s="195" t="s">
        <v>248</v>
      </c>
      <c r="F847" s="196">
        <v>12</v>
      </c>
      <c r="G847" s="195" t="s">
        <v>625</v>
      </c>
      <c r="H847" s="195" t="s">
        <v>626</v>
      </c>
      <c r="I847" s="195" t="s">
        <v>250</v>
      </c>
      <c r="J847" s="195" t="s">
        <v>627</v>
      </c>
      <c r="K847" s="195"/>
    </row>
    <row r="848" spans="1:11">
      <c r="A848" s="195">
        <v>2011</v>
      </c>
      <c r="B848" s="195" t="s">
        <v>298</v>
      </c>
      <c r="C848" s="195" t="s">
        <v>299</v>
      </c>
      <c r="D848" s="195" t="s">
        <v>78</v>
      </c>
      <c r="E848" s="195" t="s">
        <v>248</v>
      </c>
      <c r="F848" s="196">
        <v>12</v>
      </c>
      <c r="G848" s="195" t="s">
        <v>327</v>
      </c>
      <c r="H848" s="195" t="s">
        <v>628</v>
      </c>
      <c r="I848" s="195" t="s">
        <v>250</v>
      </c>
      <c r="J848" s="195" t="s">
        <v>629</v>
      </c>
      <c r="K848" s="195"/>
    </row>
    <row r="849" spans="1:11">
      <c r="A849" s="195">
        <v>2011</v>
      </c>
      <c r="B849" s="195" t="s">
        <v>298</v>
      </c>
      <c r="C849" s="195" t="s">
        <v>299</v>
      </c>
      <c r="D849" s="195" t="s">
        <v>78</v>
      </c>
      <c r="E849" s="195" t="s">
        <v>248</v>
      </c>
      <c r="F849" s="196">
        <v>12</v>
      </c>
      <c r="G849" s="195" t="s">
        <v>630</v>
      </c>
      <c r="H849" s="195" t="s">
        <v>631</v>
      </c>
      <c r="I849" s="195" t="s">
        <v>250</v>
      </c>
      <c r="J849" s="195" t="s">
        <v>632</v>
      </c>
      <c r="K849" s="195"/>
    </row>
    <row r="850" spans="1:11">
      <c r="A850" s="195">
        <v>2011</v>
      </c>
      <c r="B850" s="195" t="s">
        <v>298</v>
      </c>
      <c r="C850" s="195" t="s">
        <v>299</v>
      </c>
      <c r="D850" s="195" t="s">
        <v>78</v>
      </c>
      <c r="E850" s="195" t="s">
        <v>248</v>
      </c>
      <c r="F850" s="196">
        <v>12</v>
      </c>
      <c r="G850" s="195" t="s">
        <v>633</v>
      </c>
      <c r="H850" s="195" t="s">
        <v>634</v>
      </c>
      <c r="I850" s="195" t="s">
        <v>250</v>
      </c>
      <c r="J850" s="195" t="s">
        <v>635</v>
      </c>
      <c r="K850" s="195"/>
    </row>
    <row r="851" spans="1:11">
      <c r="A851" s="195">
        <v>2011</v>
      </c>
      <c r="B851" s="195" t="s">
        <v>298</v>
      </c>
      <c r="C851" s="195" t="s">
        <v>299</v>
      </c>
      <c r="D851" s="195" t="s">
        <v>78</v>
      </c>
      <c r="E851" s="195" t="s">
        <v>248</v>
      </c>
      <c r="F851" s="196">
        <v>12</v>
      </c>
      <c r="G851" s="195" t="s">
        <v>630</v>
      </c>
      <c r="H851" s="195" t="s">
        <v>636</v>
      </c>
      <c r="I851" s="195" t="s">
        <v>637</v>
      </c>
      <c r="J851" s="195" t="s">
        <v>638</v>
      </c>
      <c r="K851" s="195"/>
    </row>
    <row r="852" spans="1:11">
      <c r="A852" s="195">
        <v>2011</v>
      </c>
      <c r="B852" s="195" t="s">
        <v>298</v>
      </c>
      <c r="C852" s="195" t="s">
        <v>299</v>
      </c>
      <c r="D852" s="195" t="s">
        <v>78</v>
      </c>
      <c r="E852" s="195" t="s">
        <v>248</v>
      </c>
      <c r="F852" s="196">
        <v>12</v>
      </c>
      <c r="G852" s="195" t="s">
        <v>639</v>
      </c>
      <c r="H852" s="195" t="s">
        <v>640</v>
      </c>
      <c r="I852" s="195" t="s">
        <v>300</v>
      </c>
      <c r="J852" s="195" t="s">
        <v>641</v>
      </c>
      <c r="K852" s="195"/>
    </row>
    <row r="853" spans="1:11">
      <c r="A853" s="195">
        <v>2011</v>
      </c>
      <c r="B853" s="195" t="s">
        <v>298</v>
      </c>
      <c r="C853" s="195" t="s">
        <v>299</v>
      </c>
      <c r="D853" s="195" t="s">
        <v>78</v>
      </c>
      <c r="E853" s="195" t="s">
        <v>248</v>
      </c>
      <c r="F853" s="196">
        <v>12</v>
      </c>
      <c r="G853" s="195" t="s">
        <v>302</v>
      </c>
      <c r="H853" s="195" t="s">
        <v>642</v>
      </c>
      <c r="I853" s="195" t="s">
        <v>643</v>
      </c>
      <c r="J853" s="195" t="s">
        <v>644</v>
      </c>
      <c r="K853" s="195"/>
    </row>
    <row r="854" spans="1:11">
      <c r="A854" s="195">
        <v>2011</v>
      </c>
      <c r="B854" s="195" t="s">
        <v>298</v>
      </c>
      <c r="C854" s="195" t="s">
        <v>299</v>
      </c>
      <c r="D854" s="195" t="s">
        <v>78</v>
      </c>
      <c r="E854" s="195" t="s">
        <v>248</v>
      </c>
      <c r="F854" s="196">
        <v>12</v>
      </c>
      <c r="G854" s="195" t="s">
        <v>313</v>
      </c>
      <c r="H854" s="195" t="s">
        <v>645</v>
      </c>
      <c r="I854" s="195" t="s">
        <v>300</v>
      </c>
      <c r="J854" s="195" t="s">
        <v>646</v>
      </c>
      <c r="K854" s="195"/>
    </row>
    <row r="855" spans="1:11">
      <c r="A855" s="195">
        <v>2011</v>
      </c>
      <c r="B855" s="195" t="s">
        <v>298</v>
      </c>
      <c r="C855" s="195" t="s">
        <v>299</v>
      </c>
      <c r="D855" s="195" t="s">
        <v>78</v>
      </c>
      <c r="E855" s="195" t="s">
        <v>248</v>
      </c>
      <c r="F855" s="196">
        <v>12</v>
      </c>
      <c r="G855" s="195" t="s">
        <v>496</v>
      </c>
      <c r="H855" s="195" t="s">
        <v>647</v>
      </c>
      <c r="I855" s="195" t="s">
        <v>648</v>
      </c>
      <c r="J855" s="195" t="s">
        <v>649</v>
      </c>
      <c r="K855" s="195"/>
    </row>
    <row r="856" spans="1:11">
      <c r="A856" s="195">
        <v>2011</v>
      </c>
      <c r="B856" s="195" t="s">
        <v>298</v>
      </c>
      <c r="C856" s="195" t="s">
        <v>299</v>
      </c>
      <c r="D856" s="195" t="s">
        <v>78</v>
      </c>
      <c r="E856" s="195" t="s">
        <v>248</v>
      </c>
      <c r="F856" s="196">
        <v>12</v>
      </c>
      <c r="G856" s="195" t="s">
        <v>650</v>
      </c>
      <c r="H856" s="195" t="s">
        <v>651</v>
      </c>
      <c r="I856" s="195" t="s">
        <v>300</v>
      </c>
      <c r="J856" s="195" t="s">
        <v>652</v>
      </c>
      <c r="K856" s="195"/>
    </row>
    <row r="857" spans="1:11">
      <c r="A857" s="195">
        <v>2011</v>
      </c>
      <c r="B857" s="195" t="s">
        <v>298</v>
      </c>
      <c r="C857" s="195" t="s">
        <v>299</v>
      </c>
      <c r="D857" s="195" t="s">
        <v>78</v>
      </c>
      <c r="E857" s="195" t="s">
        <v>248</v>
      </c>
      <c r="F857" s="196">
        <v>12</v>
      </c>
      <c r="G857" s="195" t="s">
        <v>420</v>
      </c>
      <c r="H857" s="195" t="s">
        <v>653</v>
      </c>
      <c r="I857" s="195" t="s">
        <v>654</v>
      </c>
      <c r="J857" s="195" t="s">
        <v>655</v>
      </c>
      <c r="K857" s="195"/>
    </row>
    <row r="858" spans="1:11">
      <c r="A858" s="195">
        <v>2011</v>
      </c>
      <c r="B858" s="195" t="s">
        <v>298</v>
      </c>
      <c r="C858" s="195" t="s">
        <v>299</v>
      </c>
      <c r="D858" s="195" t="s">
        <v>78</v>
      </c>
      <c r="E858" s="195" t="s">
        <v>248</v>
      </c>
      <c r="F858" s="196">
        <v>12</v>
      </c>
      <c r="G858" s="195" t="s">
        <v>385</v>
      </c>
      <c r="H858" s="195" t="s">
        <v>656</v>
      </c>
      <c r="I858" s="195" t="s">
        <v>300</v>
      </c>
      <c r="J858" s="195" t="s">
        <v>657</v>
      </c>
      <c r="K858" s="195"/>
    </row>
    <row r="859" spans="1:11">
      <c r="A859" s="195">
        <v>2011</v>
      </c>
      <c r="B859" s="195" t="s">
        <v>298</v>
      </c>
      <c r="C859" s="195" t="s">
        <v>299</v>
      </c>
      <c r="D859" s="195" t="s">
        <v>78</v>
      </c>
      <c r="E859" s="195" t="s">
        <v>248</v>
      </c>
      <c r="F859" s="196">
        <v>12</v>
      </c>
      <c r="G859" s="195" t="s">
        <v>328</v>
      </c>
      <c r="H859" s="195" t="s">
        <v>658</v>
      </c>
      <c r="I859" s="195" t="s">
        <v>300</v>
      </c>
      <c r="J859" s="195" t="s">
        <v>659</v>
      </c>
      <c r="K859" s="195"/>
    </row>
    <row r="860" spans="1:11">
      <c r="A860" s="195">
        <v>2011</v>
      </c>
      <c r="B860" s="195" t="s">
        <v>298</v>
      </c>
      <c r="C860" s="195" t="s">
        <v>299</v>
      </c>
      <c r="D860" s="195" t="s">
        <v>78</v>
      </c>
      <c r="E860" s="195" t="s">
        <v>248</v>
      </c>
      <c r="F860" s="196">
        <v>12</v>
      </c>
      <c r="G860" s="195" t="s">
        <v>660</v>
      </c>
      <c r="H860" s="195" t="s">
        <v>661</v>
      </c>
      <c r="I860" s="195" t="s">
        <v>662</v>
      </c>
      <c r="J860" s="195" t="s">
        <v>663</v>
      </c>
      <c r="K860" s="195"/>
    </row>
    <row r="861" spans="1:11">
      <c r="A861" s="195">
        <v>2011</v>
      </c>
      <c r="B861" s="195" t="s">
        <v>298</v>
      </c>
      <c r="C861" s="195" t="s">
        <v>299</v>
      </c>
      <c r="D861" s="195" t="s">
        <v>78</v>
      </c>
      <c r="E861" s="195" t="s">
        <v>248</v>
      </c>
      <c r="F861" s="196">
        <v>12</v>
      </c>
      <c r="G861" s="195" t="s">
        <v>392</v>
      </c>
      <c r="H861" s="195" t="s">
        <v>664</v>
      </c>
      <c r="I861" s="195" t="s">
        <v>665</v>
      </c>
      <c r="J861" s="195" t="s">
        <v>666</v>
      </c>
      <c r="K861" s="195"/>
    </row>
    <row r="862" spans="1:11">
      <c r="A862" s="195">
        <v>2011</v>
      </c>
      <c r="B862" s="195" t="s">
        <v>298</v>
      </c>
      <c r="C862" s="195" t="s">
        <v>299</v>
      </c>
      <c r="D862" s="195" t="s">
        <v>78</v>
      </c>
      <c r="E862" s="195" t="s">
        <v>248</v>
      </c>
      <c r="F862" s="196">
        <v>12</v>
      </c>
      <c r="G862" s="195" t="s">
        <v>422</v>
      </c>
      <c r="H862" s="195" t="s">
        <v>667</v>
      </c>
      <c r="I862" s="195" t="s">
        <v>668</v>
      </c>
      <c r="J862" s="195" t="s">
        <v>669</v>
      </c>
      <c r="K862" s="195"/>
    </row>
    <row r="863" spans="1:11">
      <c r="A863" s="195">
        <v>2011</v>
      </c>
      <c r="B863" s="195" t="s">
        <v>298</v>
      </c>
      <c r="C863" s="195" t="s">
        <v>299</v>
      </c>
      <c r="D863" s="195" t="s">
        <v>78</v>
      </c>
      <c r="E863" s="195" t="s">
        <v>248</v>
      </c>
      <c r="F863" s="196">
        <v>12</v>
      </c>
      <c r="G863" s="195" t="s">
        <v>246</v>
      </c>
      <c r="H863" s="195" t="s">
        <v>670</v>
      </c>
      <c r="I863" s="195" t="s">
        <v>300</v>
      </c>
      <c r="J863" s="195" t="s">
        <v>671</v>
      </c>
      <c r="K863" s="195"/>
    </row>
    <row r="864" spans="1:11">
      <c r="A864" s="195">
        <v>2011</v>
      </c>
      <c r="B864" s="195" t="s">
        <v>298</v>
      </c>
      <c r="C864" s="195" t="s">
        <v>299</v>
      </c>
      <c r="D864" s="195" t="s">
        <v>78</v>
      </c>
      <c r="E864" s="195" t="s">
        <v>248</v>
      </c>
      <c r="F864" s="196">
        <v>12</v>
      </c>
      <c r="G864" s="195" t="s">
        <v>381</v>
      </c>
      <c r="H864" s="195" t="s">
        <v>672</v>
      </c>
      <c r="I864" s="195" t="s">
        <v>673</v>
      </c>
      <c r="J864" s="195" t="s">
        <v>674</v>
      </c>
      <c r="K864" s="195"/>
    </row>
    <row r="865" spans="1:11">
      <c r="A865" s="195">
        <v>2011</v>
      </c>
      <c r="B865" s="195" t="s">
        <v>298</v>
      </c>
      <c r="C865" s="195" t="s">
        <v>299</v>
      </c>
      <c r="D865" s="195" t="s">
        <v>78</v>
      </c>
      <c r="E865" s="195" t="s">
        <v>248</v>
      </c>
      <c r="F865" s="196">
        <v>12</v>
      </c>
      <c r="G865" s="195" t="s">
        <v>274</v>
      </c>
      <c r="H865" s="195" t="s">
        <v>675</v>
      </c>
      <c r="I865" s="195" t="s">
        <v>300</v>
      </c>
      <c r="J865" s="195" t="s">
        <v>676</v>
      </c>
      <c r="K865" s="195"/>
    </row>
    <row r="866" spans="1:11">
      <c r="A866" s="195">
        <v>2011</v>
      </c>
      <c r="B866" s="195" t="s">
        <v>298</v>
      </c>
      <c r="C866" s="195" t="s">
        <v>299</v>
      </c>
      <c r="D866" s="195" t="s">
        <v>78</v>
      </c>
      <c r="E866" s="195" t="s">
        <v>248</v>
      </c>
      <c r="F866" s="196">
        <v>12</v>
      </c>
      <c r="G866" s="195" t="s">
        <v>366</v>
      </c>
      <c r="H866" s="195" t="s">
        <v>677</v>
      </c>
      <c r="I866" s="195" t="s">
        <v>678</v>
      </c>
      <c r="J866" s="195" t="s">
        <v>679</v>
      </c>
      <c r="K866" s="195"/>
    </row>
    <row r="867" spans="1:11">
      <c r="A867" s="195">
        <v>2011</v>
      </c>
      <c r="B867" s="195" t="s">
        <v>298</v>
      </c>
      <c r="C867" s="195" t="s">
        <v>299</v>
      </c>
      <c r="D867" s="195" t="s">
        <v>78</v>
      </c>
      <c r="E867" s="195" t="s">
        <v>248</v>
      </c>
      <c r="F867" s="196">
        <v>12</v>
      </c>
      <c r="G867" s="195" t="s">
        <v>278</v>
      </c>
      <c r="H867" s="195" t="s">
        <v>680</v>
      </c>
      <c r="I867" s="195" t="s">
        <v>681</v>
      </c>
      <c r="J867" s="195" t="s">
        <v>682</v>
      </c>
      <c r="K867" s="195"/>
    </row>
    <row r="868" spans="1:11">
      <c r="A868" s="195">
        <v>2011</v>
      </c>
      <c r="B868" s="195" t="s">
        <v>298</v>
      </c>
      <c r="C868" s="195" t="s">
        <v>299</v>
      </c>
      <c r="D868" s="195" t="s">
        <v>78</v>
      </c>
      <c r="E868" s="195" t="s">
        <v>248</v>
      </c>
      <c r="F868" s="196">
        <v>12</v>
      </c>
      <c r="G868" s="195" t="s">
        <v>364</v>
      </c>
      <c r="H868" s="195" t="s">
        <v>683</v>
      </c>
      <c r="I868" s="195" t="s">
        <v>300</v>
      </c>
      <c r="J868" s="195" t="s">
        <v>684</v>
      </c>
      <c r="K868" s="195"/>
    </row>
    <row r="869" spans="1:11">
      <c r="A869" s="195">
        <v>2011</v>
      </c>
      <c r="B869" s="195" t="s">
        <v>298</v>
      </c>
      <c r="C869" s="195" t="s">
        <v>299</v>
      </c>
      <c r="D869" s="195" t="s">
        <v>78</v>
      </c>
      <c r="E869" s="195" t="s">
        <v>248</v>
      </c>
      <c r="F869" s="196">
        <v>12</v>
      </c>
      <c r="G869" s="195" t="s">
        <v>685</v>
      </c>
      <c r="H869" s="195" t="s">
        <v>686</v>
      </c>
      <c r="I869" s="195" t="s">
        <v>300</v>
      </c>
      <c r="J869" s="195" t="s">
        <v>687</v>
      </c>
      <c r="K869" s="195"/>
    </row>
    <row r="870" spans="1:11">
      <c r="A870" s="195">
        <v>2011</v>
      </c>
      <c r="B870" s="195" t="s">
        <v>298</v>
      </c>
      <c r="C870" s="195" t="s">
        <v>299</v>
      </c>
      <c r="D870" s="195" t="s">
        <v>78</v>
      </c>
      <c r="E870" s="195" t="s">
        <v>248</v>
      </c>
      <c r="F870" s="196">
        <v>12</v>
      </c>
      <c r="G870" s="195" t="s">
        <v>375</v>
      </c>
      <c r="H870" s="195" t="s">
        <v>688</v>
      </c>
      <c r="I870" s="195" t="s">
        <v>250</v>
      </c>
      <c r="J870" s="195" t="s">
        <v>689</v>
      </c>
      <c r="K870" s="195"/>
    </row>
    <row r="871" spans="1:11">
      <c r="A871" s="195">
        <v>2011</v>
      </c>
      <c r="B871" s="195" t="s">
        <v>298</v>
      </c>
      <c r="C871" s="195" t="s">
        <v>299</v>
      </c>
      <c r="D871" s="195" t="s">
        <v>78</v>
      </c>
      <c r="E871" s="195" t="s">
        <v>248</v>
      </c>
      <c r="F871" s="196">
        <v>12</v>
      </c>
      <c r="G871" s="195" t="s">
        <v>690</v>
      </c>
      <c r="H871" s="195" t="s">
        <v>691</v>
      </c>
      <c r="I871" s="195" t="s">
        <v>250</v>
      </c>
      <c r="J871" s="195" t="s">
        <v>692</v>
      </c>
      <c r="K871" s="195"/>
    </row>
    <row r="872" spans="1:11">
      <c r="A872" s="195">
        <v>2011</v>
      </c>
      <c r="B872" s="195" t="s">
        <v>298</v>
      </c>
      <c r="C872" s="195" t="s">
        <v>299</v>
      </c>
      <c r="D872" s="195" t="s">
        <v>78</v>
      </c>
      <c r="E872" s="195" t="s">
        <v>248</v>
      </c>
      <c r="F872" s="196">
        <v>12</v>
      </c>
      <c r="G872" s="195" t="s">
        <v>274</v>
      </c>
      <c r="H872" s="195" t="s">
        <v>693</v>
      </c>
      <c r="I872" s="195" t="s">
        <v>250</v>
      </c>
      <c r="J872" s="195" t="s">
        <v>694</v>
      </c>
      <c r="K872" s="195"/>
    </row>
    <row r="873" spans="1:11">
      <c r="A873" s="195">
        <v>2011</v>
      </c>
      <c r="B873" s="195" t="s">
        <v>298</v>
      </c>
      <c r="C873" s="195" t="s">
        <v>299</v>
      </c>
      <c r="D873" s="195" t="s">
        <v>78</v>
      </c>
      <c r="E873" s="195" t="s">
        <v>248</v>
      </c>
      <c r="F873" s="196">
        <v>12</v>
      </c>
      <c r="G873" s="195" t="s">
        <v>695</v>
      </c>
      <c r="H873" s="195" t="s">
        <v>696</v>
      </c>
      <c r="I873" s="195" t="s">
        <v>369</v>
      </c>
      <c r="J873" s="195" t="s">
        <v>697</v>
      </c>
      <c r="K873" s="195"/>
    </row>
    <row r="874" spans="1:11">
      <c r="A874" s="195">
        <v>2011</v>
      </c>
      <c r="B874" s="195" t="s">
        <v>298</v>
      </c>
      <c r="C874" s="195" t="s">
        <v>299</v>
      </c>
      <c r="D874" s="195" t="s">
        <v>78</v>
      </c>
      <c r="E874" s="195" t="s">
        <v>248</v>
      </c>
      <c r="F874" s="196">
        <v>12</v>
      </c>
      <c r="G874" s="195" t="s">
        <v>240</v>
      </c>
      <c r="H874" s="195" t="s">
        <v>698</v>
      </c>
      <c r="I874" s="195" t="s">
        <v>699</v>
      </c>
      <c r="J874" s="195" t="s">
        <v>700</v>
      </c>
      <c r="K874" s="195"/>
    </row>
    <row r="875" spans="1:11">
      <c r="A875" s="195">
        <v>2011</v>
      </c>
      <c r="B875" s="195" t="s">
        <v>298</v>
      </c>
      <c r="C875" s="195" t="s">
        <v>299</v>
      </c>
      <c r="D875" s="195" t="s">
        <v>78</v>
      </c>
      <c r="E875" s="195" t="s">
        <v>248</v>
      </c>
      <c r="F875" s="196">
        <v>12</v>
      </c>
      <c r="G875" s="195" t="s">
        <v>701</v>
      </c>
      <c r="H875" s="195" t="s">
        <v>702</v>
      </c>
      <c r="I875" s="195" t="s">
        <v>703</v>
      </c>
      <c r="J875" s="195" t="s">
        <v>704</v>
      </c>
      <c r="K875" s="195"/>
    </row>
    <row r="876" spans="1:11">
      <c r="A876" s="195">
        <v>2011</v>
      </c>
      <c r="B876" s="195" t="s">
        <v>298</v>
      </c>
      <c r="C876" s="195" t="s">
        <v>299</v>
      </c>
      <c r="D876" s="195" t="s">
        <v>78</v>
      </c>
      <c r="E876" s="195" t="s">
        <v>248</v>
      </c>
      <c r="F876" s="196">
        <v>12</v>
      </c>
      <c r="G876" s="195" t="s">
        <v>705</v>
      </c>
      <c r="H876" s="195" t="s">
        <v>706</v>
      </c>
      <c r="I876" s="195" t="s">
        <v>250</v>
      </c>
      <c r="J876" s="195" t="s">
        <v>707</v>
      </c>
      <c r="K876" s="195"/>
    </row>
    <row r="877" spans="1:11">
      <c r="A877" s="195">
        <v>2011</v>
      </c>
      <c r="B877" s="195" t="s">
        <v>298</v>
      </c>
      <c r="C877" s="195" t="s">
        <v>299</v>
      </c>
      <c r="D877" s="195" t="s">
        <v>78</v>
      </c>
      <c r="E877" s="195" t="s">
        <v>248</v>
      </c>
      <c r="F877" s="196">
        <v>12</v>
      </c>
      <c r="G877" s="195" t="s">
        <v>708</v>
      </c>
      <c r="H877" s="195" t="s">
        <v>709</v>
      </c>
      <c r="I877" s="195" t="s">
        <v>300</v>
      </c>
      <c r="J877" s="195" t="s">
        <v>710</v>
      </c>
      <c r="K877" s="195"/>
    </row>
    <row r="878" spans="1:11">
      <c r="A878" s="195">
        <v>2011</v>
      </c>
      <c r="B878" s="195" t="s">
        <v>298</v>
      </c>
      <c r="C878" s="195" t="s">
        <v>299</v>
      </c>
      <c r="D878" s="195" t="s">
        <v>78</v>
      </c>
      <c r="E878" s="195" t="s">
        <v>248</v>
      </c>
      <c r="F878" s="196">
        <v>12</v>
      </c>
      <c r="G878" s="195" t="s">
        <v>341</v>
      </c>
      <c r="H878" s="195" t="s">
        <v>367</v>
      </c>
      <c r="I878" s="195" t="s">
        <v>300</v>
      </c>
      <c r="J878" s="195" t="s">
        <v>711</v>
      </c>
      <c r="K878" s="195"/>
    </row>
    <row r="879" spans="1:11">
      <c r="A879" s="195">
        <v>2011</v>
      </c>
      <c r="B879" s="195" t="s">
        <v>298</v>
      </c>
      <c r="C879" s="195" t="s">
        <v>299</v>
      </c>
      <c r="D879" s="195" t="s">
        <v>78</v>
      </c>
      <c r="E879" s="195" t="s">
        <v>248</v>
      </c>
      <c r="F879" s="196">
        <v>12</v>
      </c>
      <c r="G879" s="195" t="s">
        <v>712</v>
      </c>
      <c r="H879" s="195" t="s">
        <v>713</v>
      </c>
      <c r="I879" s="195" t="s">
        <v>250</v>
      </c>
      <c r="J879" s="195" t="s">
        <v>714</v>
      </c>
      <c r="K879" s="195"/>
    </row>
    <row r="880" spans="1:11">
      <c r="A880" s="195">
        <v>2011</v>
      </c>
      <c r="B880" s="195" t="s">
        <v>298</v>
      </c>
      <c r="C880" s="195" t="s">
        <v>299</v>
      </c>
      <c r="D880" s="195" t="s">
        <v>78</v>
      </c>
      <c r="E880" s="195" t="s">
        <v>248</v>
      </c>
      <c r="F880" s="196">
        <v>12</v>
      </c>
      <c r="G880" s="195" t="s">
        <v>715</v>
      </c>
      <c r="H880" s="195" t="s">
        <v>716</v>
      </c>
      <c r="I880" s="195" t="s">
        <v>250</v>
      </c>
      <c r="J880" s="195" t="s">
        <v>717</v>
      </c>
      <c r="K880" s="195"/>
    </row>
    <row r="881" spans="1:11">
      <c r="A881" s="195">
        <v>2011</v>
      </c>
      <c r="B881" s="195" t="s">
        <v>298</v>
      </c>
      <c r="C881" s="195" t="s">
        <v>299</v>
      </c>
      <c r="D881" s="195" t="s">
        <v>78</v>
      </c>
      <c r="E881" s="195" t="s">
        <v>248</v>
      </c>
      <c r="F881" s="196">
        <v>12</v>
      </c>
      <c r="G881" s="195" t="s">
        <v>630</v>
      </c>
      <c r="H881" s="195" t="s">
        <v>718</v>
      </c>
      <c r="I881" s="195" t="s">
        <v>300</v>
      </c>
      <c r="J881" s="195" t="s">
        <v>719</v>
      </c>
      <c r="K881" s="195"/>
    </row>
    <row r="882" spans="1:11">
      <c r="A882" s="195">
        <v>2011</v>
      </c>
      <c r="B882" s="195" t="s">
        <v>298</v>
      </c>
      <c r="C882" s="195" t="s">
        <v>299</v>
      </c>
      <c r="D882" s="195" t="s">
        <v>78</v>
      </c>
      <c r="E882" s="195" t="s">
        <v>248</v>
      </c>
      <c r="F882" s="196">
        <v>12</v>
      </c>
      <c r="G882" s="195" t="s">
        <v>720</v>
      </c>
      <c r="H882" s="195" t="s">
        <v>721</v>
      </c>
      <c r="I882" s="195" t="s">
        <v>300</v>
      </c>
      <c r="J882" s="195" t="s">
        <v>722</v>
      </c>
      <c r="K882" s="195"/>
    </row>
    <row r="883" spans="1:11">
      <c r="A883" s="195">
        <v>2011</v>
      </c>
      <c r="B883" s="195" t="s">
        <v>298</v>
      </c>
      <c r="C883" s="195" t="s">
        <v>299</v>
      </c>
      <c r="D883" s="195" t="s">
        <v>78</v>
      </c>
      <c r="E883" s="195" t="s">
        <v>248</v>
      </c>
      <c r="F883" s="196">
        <v>12</v>
      </c>
      <c r="G883" s="195" t="s">
        <v>723</v>
      </c>
      <c r="H883" s="195" t="s">
        <v>716</v>
      </c>
      <c r="I883" s="195" t="s">
        <v>300</v>
      </c>
      <c r="J883" s="195" t="s">
        <v>724</v>
      </c>
      <c r="K883" s="195"/>
    </row>
    <row r="884" spans="1:11">
      <c r="A884" s="195">
        <v>2011</v>
      </c>
      <c r="B884" s="195" t="s">
        <v>298</v>
      </c>
      <c r="C884" s="195" t="s">
        <v>299</v>
      </c>
      <c r="D884" s="195" t="s">
        <v>78</v>
      </c>
      <c r="E884" s="195" t="s">
        <v>248</v>
      </c>
      <c r="F884" s="196">
        <v>12</v>
      </c>
      <c r="G884" s="195" t="s">
        <v>725</v>
      </c>
      <c r="H884" s="195" t="s">
        <v>726</v>
      </c>
      <c r="I884" s="195" t="s">
        <v>300</v>
      </c>
      <c r="J884" s="195" t="s">
        <v>727</v>
      </c>
      <c r="K884" s="195"/>
    </row>
    <row r="885" spans="1:11">
      <c r="A885" s="195">
        <v>2011</v>
      </c>
      <c r="B885" s="195" t="s">
        <v>298</v>
      </c>
      <c r="C885" s="195" t="s">
        <v>299</v>
      </c>
      <c r="D885" s="195" t="s">
        <v>78</v>
      </c>
      <c r="E885" s="195" t="s">
        <v>248</v>
      </c>
      <c r="F885" s="196">
        <v>12</v>
      </c>
      <c r="G885" s="195" t="s">
        <v>240</v>
      </c>
      <c r="H885" s="195" t="s">
        <v>728</v>
      </c>
      <c r="I885" s="195" t="s">
        <v>300</v>
      </c>
      <c r="J885" s="195" t="s">
        <v>729</v>
      </c>
      <c r="K885" s="195"/>
    </row>
    <row r="886" spans="1:11">
      <c r="A886" s="195">
        <v>2011</v>
      </c>
      <c r="B886" s="195" t="s">
        <v>298</v>
      </c>
      <c r="C886" s="195" t="s">
        <v>299</v>
      </c>
      <c r="D886" s="195" t="s">
        <v>78</v>
      </c>
      <c r="E886" s="195" t="s">
        <v>248</v>
      </c>
      <c r="F886" s="196">
        <v>12</v>
      </c>
      <c r="G886" s="195" t="s">
        <v>695</v>
      </c>
      <c r="H886" s="195" t="s">
        <v>728</v>
      </c>
      <c r="I886" s="195" t="s">
        <v>300</v>
      </c>
      <c r="J886" s="195" t="s">
        <v>730</v>
      </c>
      <c r="K886" s="195"/>
    </row>
    <row r="887" spans="1:11">
      <c r="A887" s="195">
        <v>2011</v>
      </c>
      <c r="B887" s="195" t="s">
        <v>298</v>
      </c>
      <c r="C887" s="195" t="s">
        <v>299</v>
      </c>
      <c r="D887" s="195" t="s">
        <v>78</v>
      </c>
      <c r="E887" s="195" t="s">
        <v>248</v>
      </c>
      <c r="F887" s="196">
        <v>12</v>
      </c>
      <c r="G887" s="195" t="s">
        <v>731</v>
      </c>
      <c r="H887" s="195" t="s">
        <v>716</v>
      </c>
      <c r="I887" s="195" t="s">
        <v>300</v>
      </c>
      <c r="J887" s="195" t="s">
        <v>732</v>
      </c>
      <c r="K887" s="195"/>
    </row>
    <row r="888" spans="1:11">
      <c r="A888" s="195">
        <v>2011</v>
      </c>
      <c r="B888" s="195" t="s">
        <v>298</v>
      </c>
      <c r="C888" s="195" t="s">
        <v>299</v>
      </c>
      <c r="D888" s="195" t="s">
        <v>78</v>
      </c>
      <c r="E888" s="195" t="s">
        <v>248</v>
      </c>
      <c r="F888" s="196">
        <v>12</v>
      </c>
      <c r="G888" s="195" t="s">
        <v>733</v>
      </c>
      <c r="H888" s="195" t="s">
        <v>734</v>
      </c>
      <c r="I888" s="195" t="s">
        <v>250</v>
      </c>
      <c r="J888" s="195" t="s">
        <v>735</v>
      </c>
      <c r="K888" s="195"/>
    </row>
    <row r="889" spans="1:11">
      <c r="A889" s="195">
        <v>2011</v>
      </c>
      <c r="B889" s="195" t="s">
        <v>298</v>
      </c>
      <c r="C889" s="195" t="s">
        <v>299</v>
      </c>
      <c r="D889" s="195" t="s">
        <v>78</v>
      </c>
      <c r="E889" s="195" t="s">
        <v>248</v>
      </c>
      <c r="F889" s="196">
        <v>12</v>
      </c>
      <c r="G889" s="195" t="s">
        <v>736</v>
      </c>
      <c r="H889" s="195" t="s">
        <v>734</v>
      </c>
      <c r="I889" s="195" t="s">
        <v>250</v>
      </c>
      <c r="J889" s="195" t="s">
        <v>737</v>
      </c>
      <c r="K889" s="195"/>
    </row>
    <row r="890" spans="1:11">
      <c r="A890" s="195">
        <v>2011</v>
      </c>
      <c r="B890" s="195" t="s">
        <v>298</v>
      </c>
      <c r="C890" s="195" t="s">
        <v>299</v>
      </c>
      <c r="D890" s="195" t="s">
        <v>78</v>
      </c>
      <c r="E890" s="195" t="s">
        <v>248</v>
      </c>
      <c r="F890" s="196">
        <v>12</v>
      </c>
      <c r="G890" s="195" t="s">
        <v>736</v>
      </c>
      <c r="H890" s="195" t="s">
        <v>734</v>
      </c>
      <c r="I890" s="195" t="s">
        <v>250</v>
      </c>
      <c r="J890" s="195" t="s">
        <v>738</v>
      </c>
      <c r="K890" s="195"/>
    </row>
    <row r="891" spans="1:11">
      <c r="A891" s="195">
        <v>2011</v>
      </c>
      <c r="B891" s="195" t="s">
        <v>298</v>
      </c>
      <c r="C891" s="195" t="s">
        <v>299</v>
      </c>
      <c r="D891" s="195" t="s">
        <v>78</v>
      </c>
      <c r="E891" s="195" t="s">
        <v>248</v>
      </c>
      <c r="F891" s="196">
        <v>12</v>
      </c>
      <c r="G891" s="195" t="s">
        <v>739</v>
      </c>
      <c r="H891" s="195" t="s">
        <v>734</v>
      </c>
      <c r="I891" s="195" t="s">
        <v>250</v>
      </c>
      <c r="J891" s="195" t="s">
        <v>740</v>
      </c>
      <c r="K891" s="195"/>
    </row>
    <row r="892" spans="1:11">
      <c r="A892" s="195">
        <v>2011</v>
      </c>
      <c r="B892" s="195" t="s">
        <v>298</v>
      </c>
      <c r="C892" s="195" t="s">
        <v>299</v>
      </c>
      <c r="D892" s="195" t="s">
        <v>78</v>
      </c>
      <c r="E892" s="195" t="s">
        <v>248</v>
      </c>
      <c r="F892" s="196">
        <v>12</v>
      </c>
      <c r="G892" s="195" t="s">
        <v>736</v>
      </c>
      <c r="H892" s="195" t="s">
        <v>734</v>
      </c>
      <c r="I892" s="195" t="s">
        <v>250</v>
      </c>
      <c r="J892" s="195" t="s">
        <v>741</v>
      </c>
      <c r="K892" s="195"/>
    </row>
    <row r="893" spans="1:11">
      <c r="A893" s="195">
        <v>2011</v>
      </c>
      <c r="B893" s="195" t="s">
        <v>298</v>
      </c>
      <c r="C893" s="195" t="s">
        <v>299</v>
      </c>
      <c r="D893" s="195" t="s">
        <v>78</v>
      </c>
      <c r="E893" s="195" t="s">
        <v>248</v>
      </c>
      <c r="F893" s="196">
        <v>12</v>
      </c>
      <c r="G893" s="195" t="s">
        <v>736</v>
      </c>
      <c r="H893" s="195" t="s">
        <v>734</v>
      </c>
      <c r="I893" s="195" t="s">
        <v>250</v>
      </c>
      <c r="J893" s="195" t="s">
        <v>742</v>
      </c>
      <c r="K893" s="195"/>
    </row>
    <row r="894" spans="1:11">
      <c r="A894" s="195">
        <v>2011</v>
      </c>
      <c r="B894" s="195" t="s">
        <v>298</v>
      </c>
      <c r="C894" s="195" t="s">
        <v>299</v>
      </c>
      <c r="D894" s="195" t="s">
        <v>78</v>
      </c>
      <c r="E894" s="195" t="s">
        <v>248</v>
      </c>
      <c r="F894" s="196">
        <v>12</v>
      </c>
      <c r="G894" s="195" t="s">
        <v>736</v>
      </c>
      <c r="H894" s="195" t="s">
        <v>734</v>
      </c>
      <c r="I894" s="195" t="s">
        <v>250</v>
      </c>
      <c r="J894" s="195" t="s">
        <v>743</v>
      </c>
      <c r="K894" s="195"/>
    </row>
    <row r="895" spans="1:11">
      <c r="A895" s="195">
        <v>2011</v>
      </c>
      <c r="B895" s="195" t="s">
        <v>298</v>
      </c>
      <c r="C895" s="195" t="s">
        <v>299</v>
      </c>
      <c r="D895" s="195" t="s">
        <v>78</v>
      </c>
      <c r="E895" s="195" t="s">
        <v>248</v>
      </c>
      <c r="F895" s="196">
        <v>12</v>
      </c>
      <c r="G895" s="195" t="s">
        <v>736</v>
      </c>
      <c r="H895" s="195" t="s">
        <v>734</v>
      </c>
      <c r="I895" s="195" t="s">
        <v>250</v>
      </c>
      <c r="J895" s="195" t="s">
        <v>744</v>
      </c>
      <c r="K895" s="195"/>
    </row>
    <row r="896" spans="1:11">
      <c r="A896" s="195">
        <v>2011</v>
      </c>
      <c r="B896" s="195" t="s">
        <v>298</v>
      </c>
      <c r="C896" s="195" t="s">
        <v>299</v>
      </c>
      <c r="D896" s="195" t="s">
        <v>78</v>
      </c>
      <c r="E896" s="195" t="s">
        <v>248</v>
      </c>
      <c r="F896" s="196">
        <v>12</v>
      </c>
      <c r="G896" s="195" t="s">
        <v>736</v>
      </c>
      <c r="H896" s="195" t="s">
        <v>734</v>
      </c>
      <c r="I896" s="195" t="s">
        <v>250</v>
      </c>
      <c r="J896" s="195" t="s">
        <v>745</v>
      </c>
      <c r="K896" s="195"/>
    </row>
    <row r="897" spans="1:11">
      <c r="A897" s="195">
        <v>2011</v>
      </c>
      <c r="B897" s="195" t="s">
        <v>298</v>
      </c>
      <c r="C897" s="195" t="s">
        <v>299</v>
      </c>
      <c r="D897" s="195" t="s">
        <v>78</v>
      </c>
      <c r="E897" s="195" t="s">
        <v>248</v>
      </c>
      <c r="F897" s="196">
        <v>12</v>
      </c>
      <c r="G897" s="195" t="s">
        <v>376</v>
      </c>
      <c r="H897" s="195" t="s">
        <v>746</v>
      </c>
      <c r="I897" s="195" t="s">
        <v>747</v>
      </c>
      <c r="J897" s="195" t="s">
        <v>748</v>
      </c>
      <c r="K897" s="195"/>
    </row>
    <row r="898" spans="1:11">
      <c r="A898" s="195">
        <v>2011</v>
      </c>
      <c r="B898" s="195" t="s">
        <v>298</v>
      </c>
      <c r="C898" s="195" t="s">
        <v>299</v>
      </c>
      <c r="D898" s="195" t="s">
        <v>78</v>
      </c>
      <c r="E898" s="195" t="s">
        <v>248</v>
      </c>
      <c r="F898" s="196">
        <v>12</v>
      </c>
      <c r="G898" s="195" t="s">
        <v>749</v>
      </c>
      <c r="H898" s="195" t="s">
        <v>750</v>
      </c>
      <c r="I898" s="195" t="s">
        <v>250</v>
      </c>
      <c r="J898" s="195" t="s">
        <v>751</v>
      </c>
      <c r="K898" s="195"/>
    </row>
    <row r="899" spans="1:11">
      <c r="A899" s="195">
        <v>2011</v>
      </c>
      <c r="B899" s="195" t="s">
        <v>298</v>
      </c>
      <c r="C899" s="195" t="s">
        <v>299</v>
      </c>
      <c r="D899" s="195" t="s">
        <v>78</v>
      </c>
      <c r="E899" s="195" t="s">
        <v>248</v>
      </c>
      <c r="F899" s="196">
        <v>12</v>
      </c>
      <c r="G899" s="195" t="s">
        <v>752</v>
      </c>
      <c r="H899" s="195" t="s">
        <v>753</v>
      </c>
      <c r="I899" s="195" t="s">
        <v>250</v>
      </c>
      <c r="J899" s="195" t="s">
        <v>754</v>
      </c>
      <c r="K899" s="195"/>
    </row>
    <row r="900" spans="1:11">
      <c r="A900" s="195">
        <v>2011</v>
      </c>
      <c r="B900" s="195" t="s">
        <v>298</v>
      </c>
      <c r="C900" s="195" t="s">
        <v>299</v>
      </c>
      <c r="D900" s="195" t="s">
        <v>78</v>
      </c>
      <c r="E900" s="195" t="s">
        <v>248</v>
      </c>
      <c r="F900" s="196">
        <v>12</v>
      </c>
      <c r="G900" s="195" t="s">
        <v>755</v>
      </c>
      <c r="H900" s="195" t="s">
        <v>408</v>
      </c>
      <c r="I900" s="195" t="s">
        <v>250</v>
      </c>
      <c r="J900" s="195" t="s">
        <v>756</v>
      </c>
      <c r="K900" s="195"/>
    </row>
    <row r="901" spans="1:11">
      <c r="A901" s="195">
        <v>2011</v>
      </c>
      <c r="B901" s="195" t="s">
        <v>298</v>
      </c>
      <c r="C901" s="195" t="s">
        <v>299</v>
      </c>
      <c r="D901" s="195" t="s">
        <v>78</v>
      </c>
      <c r="E901" s="195" t="s">
        <v>248</v>
      </c>
      <c r="F901" s="196">
        <v>12</v>
      </c>
      <c r="G901" s="195" t="s">
        <v>757</v>
      </c>
      <c r="H901" s="195" t="s">
        <v>409</v>
      </c>
      <c r="I901" s="195" t="s">
        <v>250</v>
      </c>
      <c r="J901" s="195" t="s">
        <v>758</v>
      </c>
      <c r="K901" s="195"/>
    </row>
    <row r="902" spans="1:11">
      <c r="A902" s="195">
        <v>2011</v>
      </c>
      <c r="B902" s="195" t="s">
        <v>298</v>
      </c>
      <c r="C902" s="195" t="s">
        <v>299</v>
      </c>
      <c r="D902" s="195" t="s">
        <v>78</v>
      </c>
      <c r="E902" s="195" t="s">
        <v>248</v>
      </c>
      <c r="F902" s="196">
        <v>12</v>
      </c>
      <c r="G902" s="195" t="s">
        <v>759</v>
      </c>
      <c r="H902" s="195" t="s">
        <v>760</v>
      </c>
      <c r="I902" s="195" t="s">
        <v>250</v>
      </c>
      <c r="J902" s="195" t="s">
        <v>761</v>
      </c>
      <c r="K902" s="195"/>
    </row>
    <row r="903" spans="1:11">
      <c r="A903" s="195">
        <v>2011</v>
      </c>
      <c r="B903" s="195" t="s">
        <v>298</v>
      </c>
      <c r="C903" s="195" t="s">
        <v>299</v>
      </c>
      <c r="D903" s="195" t="s">
        <v>78</v>
      </c>
      <c r="E903" s="195" t="s">
        <v>248</v>
      </c>
      <c r="F903" s="196">
        <v>12</v>
      </c>
      <c r="G903" s="195" t="s">
        <v>341</v>
      </c>
      <c r="H903" s="195" t="s">
        <v>762</v>
      </c>
      <c r="I903" s="195" t="s">
        <v>250</v>
      </c>
      <c r="J903" s="195" t="s">
        <v>763</v>
      </c>
      <c r="K903" s="195"/>
    </row>
    <row r="904" spans="1:11">
      <c r="A904" s="195">
        <v>2011</v>
      </c>
      <c r="B904" s="195" t="s">
        <v>298</v>
      </c>
      <c r="C904" s="195" t="s">
        <v>299</v>
      </c>
      <c r="D904" s="195" t="s">
        <v>78</v>
      </c>
      <c r="E904" s="195" t="s">
        <v>248</v>
      </c>
      <c r="F904" s="196">
        <v>12</v>
      </c>
      <c r="G904" s="195" t="s">
        <v>420</v>
      </c>
      <c r="H904" s="195" t="s">
        <v>764</v>
      </c>
      <c r="I904" s="195" t="s">
        <v>250</v>
      </c>
      <c r="J904" s="195" t="s">
        <v>765</v>
      </c>
      <c r="K904" s="195"/>
    </row>
    <row r="905" spans="1:11">
      <c r="A905" s="195">
        <v>2011</v>
      </c>
      <c r="B905" s="195" t="s">
        <v>298</v>
      </c>
      <c r="C905" s="195" t="s">
        <v>299</v>
      </c>
      <c r="D905" s="195" t="s">
        <v>78</v>
      </c>
      <c r="E905" s="195" t="s">
        <v>248</v>
      </c>
      <c r="F905" s="196">
        <v>12</v>
      </c>
      <c r="G905" s="195" t="s">
        <v>766</v>
      </c>
      <c r="H905" s="195" t="s">
        <v>767</v>
      </c>
      <c r="I905" s="195" t="s">
        <v>250</v>
      </c>
      <c r="J905" s="195" t="s">
        <v>768</v>
      </c>
      <c r="K905" s="195"/>
    </row>
    <row r="906" spans="1:11">
      <c r="A906" s="195">
        <v>2011</v>
      </c>
      <c r="B906" s="195" t="s">
        <v>298</v>
      </c>
      <c r="C906" s="195" t="s">
        <v>299</v>
      </c>
      <c r="D906" s="195" t="s">
        <v>78</v>
      </c>
      <c r="E906" s="195" t="s">
        <v>248</v>
      </c>
      <c r="F906" s="196">
        <v>12</v>
      </c>
      <c r="G906" s="195" t="s">
        <v>769</v>
      </c>
      <c r="H906" s="195" t="s">
        <v>770</v>
      </c>
      <c r="I906" s="195" t="s">
        <v>250</v>
      </c>
      <c r="J906" s="195" t="s">
        <v>771</v>
      </c>
      <c r="K906" s="195"/>
    </row>
    <row r="907" spans="1:11">
      <c r="A907" s="195">
        <v>2011</v>
      </c>
      <c r="B907" s="195" t="s">
        <v>298</v>
      </c>
      <c r="C907" s="195" t="s">
        <v>299</v>
      </c>
      <c r="D907" s="195" t="s">
        <v>78</v>
      </c>
      <c r="E907" s="195" t="s">
        <v>248</v>
      </c>
      <c r="F907" s="196">
        <v>12</v>
      </c>
      <c r="G907" s="195" t="s">
        <v>393</v>
      </c>
      <c r="H907" s="195" t="s">
        <v>764</v>
      </c>
      <c r="I907" s="195" t="s">
        <v>250</v>
      </c>
      <c r="J907" s="195" t="s">
        <v>772</v>
      </c>
      <c r="K907" s="195"/>
    </row>
    <row r="908" spans="1:11">
      <c r="A908" s="195">
        <v>2011</v>
      </c>
      <c r="B908" s="195" t="s">
        <v>298</v>
      </c>
      <c r="C908" s="195" t="s">
        <v>299</v>
      </c>
      <c r="D908" s="195" t="s">
        <v>78</v>
      </c>
      <c r="E908" s="195" t="s">
        <v>248</v>
      </c>
      <c r="F908" s="196">
        <v>12</v>
      </c>
      <c r="G908" s="195" t="s">
        <v>773</v>
      </c>
      <c r="H908" s="195" t="s">
        <v>774</v>
      </c>
      <c r="I908" s="195" t="s">
        <v>250</v>
      </c>
      <c r="J908" s="195" t="s">
        <v>775</v>
      </c>
      <c r="K908" s="195"/>
    </row>
    <row r="909" spans="1:11">
      <c r="A909" s="195">
        <v>2011</v>
      </c>
      <c r="B909" s="195" t="s">
        <v>298</v>
      </c>
      <c r="C909" s="195" t="s">
        <v>299</v>
      </c>
      <c r="D909" s="195" t="s">
        <v>78</v>
      </c>
      <c r="E909" s="195" t="s">
        <v>248</v>
      </c>
      <c r="F909" s="196">
        <v>12</v>
      </c>
      <c r="G909" s="195" t="s">
        <v>328</v>
      </c>
      <c r="H909" s="195" t="s">
        <v>423</v>
      </c>
      <c r="I909" s="195" t="s">
        <v>250</v>
      </c>
      <c r="J909" s="195" t="s">
        <v>776</v>
      </c>
      <c r="K909" s="195"/>
    </row>
    <row r="910" spans="1:11">
      <c r="A910" s="195">
        <v>2011</v>
      </c>
      <c r="B910" s="195" t="s">
        <v>298</v>
      </c>
      <c r="C910" s="195" t="s">
        <v>299</v>
      </c>
      <c r="D910" s="195" t="s">
        <v>78</v>
      </c>
      <c r="E910" s="195" t="s">
        <v>248</v>
      </c>
      <c r="F910" s="196">
        <v>12</v>
      </c>
      <c r="G910" s="195" t="s">
        <v>333</v>
      </c>
      <c r="H910" s="195" t="s">
        <v>421</v>
      </c>
      <c r="I910" s="195" t="s">
        <v>250</v>
      </c>
      <c r="J910" s="195" t="s">
        <v>777</v>
      </c>
      <c r="K910" s="195"/>
    </row>
    <row r="911" spans="1:11">
      <c r="A911" s="195">
        <v>2011</v>
      </c>
      <c r="B911" s="195" t="s">
        <v>298</v>
      </c>
      <c r="C911" s="195" t="s">
        <v>299</v>
      </c>
      <c r="D911" s="195" t="s">
        <v>78</v>
      </c>
      <c r="E911" s="195" t="s">
        <v>248</v>
      </c>
      <c r="F911" s="196">
        <v>12</v>
      </c>
      <c r="G911" s="195" t="s">
        <v>565</v>
      </c>
      <c r="H911" s="195" t="s">
        <v>421</v>
      </c>
      <c r="I911" s="195" t="s">
        <v>250</v>
      </c>
      <c r="J911" s="195" t="s">
        <v>778</v>
      </c>
      <c r="K911" s="195"/>
    </row>
    <row r="912" spans="1:11">
      <c r="A912" s="195">
        <v>2011</v>
      </c>
      <c r="B912" s="195" t="s">
        <v>298</v>
      </c>
      <c r="C912" s="195" t="s">
        <v>299</v>
      </c>
      <c r="D912" s="195" t="s">
        <v>78</v>
      </c>
      <c r="E912" s="195" t="s">
        <v>248</v>
      </c>
      <c r="F912" s="196">
        <v>12</v>
      </c>
      <c r="G912" s="195" t="s">
        <v>779</v>
      </c>
      <c r="H912" s="195" t="s">
        <v>780</v>
      </c>
      <c r="I912" s="195" t="s">
        <v>250</v>
      </c>
      <c r="J912" s="195" t="s">
        <v>781</v>
      </c>
      <c r="K912" s="195"/>
    </row>
    <row r="913" spans="1:11">
      <c r="A913" s="195">
        <v>2011</v>
      </c>
      <c r="B913" s="195" t="s">
        <v>298</v>
      </c>
      <c r="C913" s="195" t="s">
        <v>299</v>
      </c>
      <c r="D913" s="195" t="s">
        <v>78</v>
      </c>
      <c r="E913" s="195" t="s">
        <v>248</v>
      </c>
      <c r="F913" s="196">
        <v>12</v>
      </c>
      <c r="G913" s="195" t="s">
        <v>782</v>
      </c>
      <c r="H913" s="195" t="s">
        <v>783</v>
      </c>
      <c r="I913" s="195" t="s">
        <v>250</v>
      </c>
      <c r="J913" s="195" t="s">
        <v>784</v>
      </c>
      <c r="K913" s="195"/>
    </row>
    <row r="914" spans="1:11">
      <c r="A914" s="195">
        <v>2011</v>
      </c>
      <c r="B914" s="195" t="s">
        <v>298</v>
      </c>
      <c r="C914" s="195" t="s">
        <v>299</v>
      </c>
      <c r="D914" s="195" t="s">
        <v>78</v>
      </c>
      <c r="E914" s="195" t="s">
        <v>248</v>
      </c>
      <c r="F914" s="196">
        <v>12</v>
      </c>
      <c r="G914" s="195" t="s">
        <v>484</v>
      </c>
      <c r="H914" s="195" t="s">
        <v>785</v>
      </c>
      <c r="I914" s="195" t="s">
        <v>250</v>
      </c>
      <c r="J914" s="195" t="s">
        <v>786</v>
      </c>
      <c r="K914" s="195"/>
    </row>
    <row r="915" spans="1:11">
      <c r="A915" s="195">
        <v>2011</v>
      </c>
      <c r="B915" s="195" t="s">
        <v>298</v>
      </c>
      <c r="C915" s="195" t="s">
        <v>299</v>
      </c>
      <c r="D915" s="195" t="s">
        <v>78</v>
      </c>
      <c r="E915" s="195" t="s">
        <v>248</v>
      </c>
      <c r="F915" s="196">
        <v>12</v>
      </c>
      <c r="G915" s="195" t="s">
        <v>787</v>
      </c>
      <c r="H915" s="195" t="s">
        <v>785</v>
      </c>
      <c r="I915" s="195" t="s">
        <v>250</v>
      </c>
      <c r="J915" s="195" t="s">
        <v>788</v>
      </c>
      <c r="K915" s="195"/>
    </row>
    <row r="916" spans="1:11">
      <c r="A916" s="195">
        <v>2011</v>
      </c>
      <c r="B916" s="195" t="s">
        <v>298</v>
      </c>
      <c r="C916" s="195" t="s">
        <v>299</v>
      </c>
      <c r="D916" s="195" t="s">
        <v>78</v>
      </c>
      <c r="E916" s="195" t="s">
        <v>248</v>
      </c>
      <c r="F916" s="196">
        <v>12</v>
      </c>
      <c r="G916" s="195" t="s">
        <v>305</v>
      </c>
      <c r="H916" s="195" t="s">
        <v>789</v>
      </c>
      <c r="I916" s="195" t="s">
        <v>250</v>
      </c>
      <c r="J916" s="195" t="s">
        <v>790</v>
      </c>
      <c r="K916" s="195"/>
    </row>
    <row r="917" spans="1:11">
      <c r="A917" s="195">
        <v>2011</v>
      </c>
      <c r="B917" s="195" t="s">
        <v>298</v>
      </c>
      <c r="C917" s="195" t="s">
        <v>299</v>
      </c>
      <c r="D917" s="195" t="s">
        <v>78</v>
      </c>
      <c r="E917" s="195" t="s">
        <v>248</v>
      </c>
      <c r="F917" s="196">
        <v>12</v>
      </c>
      <c r="G917" s="195" t="s">
        <v>430</v>
      </c>
      <c r="H917" s="195" t="s">
        <v>791</v>
      </c>
      <c r="I917" s="195" t="s">
        <v>792</v>
      </c>
      <c r="J917" s="195" t="s">
        <v>793</v>
      </c>
      <c r="K917" s="195"/>
    </row>
    <row r="918" spans="1:11">
      <c r="A918" s="195">
        <v>2011</v>
      </c>
      <c r="B918" s="195" t="s">
        <v>298</v>
      </c>
      <c r="C918" s="195" t="s">
        <v>299</v>
      </c>
      <c r="D918" s="195" t="s">
        <v>78</v>
      </c>
      <c r="E918" s="195" t="s">
        <v>248</v>
      </c>
      <c r="F918" s="196">
        <v>12</v>
      </c>
      <c r="G918" s="195" t="s">
        <v>794</v>
      </c>
      <c r="H918" s="195" t="s">
        <v>795</v>
      </c>
      <c r="I918" s="195" t="s">
        <v>250</v>
      </c>
      <c r="J918" s="195" t="s">
        <v>796</v>
      </c>
      <c r="K918" s="195"/>
    </row>
    <row r="919" spans="1:11">
      <c r="A919" s="195">
        <v>2011</v>
      </c>
      <c r="B919" s="195" t="s">
        <v>298</v>
      </c>
      <c r="C919" s="195" t="s">
        <v>299</v>
      </c>
      <c r="D919" s="195" t="s">
        <v>78</v>
      </c>
      <c r="E919" s="195" t="s">
        <v>248</v>
      </c>
      <c r="F919" s="196">
        <v>12</v>
      </c>
      <c r="G919" s="195" t="s">
        <v>275</v>
      </c>
      <c r="H919" s="195" t="s">
        <v>797</v>
      </c>
      <c r="I919" s="195" t="s">
        <v>798</v>
      </c>
      <c r="J919" s="195" t="s">
        <v>799</v>
      </c>
      <c r="K919" s="195"/>
    </row>
    <row r="920" spans="1:11">
      <c r="A920" s="195">
        <v>2011</v>
      </c>
      <c r="B920" s="195" t="s">
        <v>298</v>
      </c>
      <c r="C920" s="195" t="s">
        <v>299</v>
      </c>
      <c r="D920" s="195" t="s">
        <v>78</v>
      </c>
      <c r="E920" s="195" t="s">
        <v>248</v>
      </c>
      <c r="F920" s="196">
        <v>12</v>
      </c>
      <c r="G920" s="195" t="s">
        <v>800</v>
      </c>
      <c r="H920" s="195" t="s">
        <v>801</v>
      </c>
      <c r="I920" s="195" t="s">
        <v>250</v>
      </c>
      <c r="J920" s="195" t="s">
        <v>802</v>
      </c>
      <c r="K920" s="195"/>
    </row>
    <row r="921" spans="1:11">
      <c r="A921" s="195">
        <v>2011</v>
      </c>
      <c r="B921" s="195" t="s">
        <v>298</v>
      </c>
      <c r="C921" s="195" t="s">
        <v>299</v>
      </c>
      <c r="D921" s="195" t="s">
        <v>78</v>
      </c>
      <c r="E921" s="195" t="s">
        <v>248</v>
      </c>
      <c r="F921" s="196">
        <v>12</v>
      </c>
      <c r="G921" s="195" t="s">
        <v>803</v>
      </c>
      <c r="H921" s="195" t="s">
        <v>804</v>
      </c>
      <c r="I921" s="195" t="s">
        <v>250</v>
      </c>
      <c r="J921" s="195" t="s">
        <v>805</v>
      </c>
      <c r="K921" s="195"/>
    </row>
    <row r="922" spans="1:11">
      <c r="A922" s="195">
        <v>2011</v>
      </c>
      <c r="B922" s="195" t="s">
        <v>298</v>
      </c>
      <c r="C922" s="195" t="s">
        <v>299</v>
      </c>
      <c r="D922" s="195" t="s">
        <v>78</v>
      </c>
      <c r="E922" s="195" t="s">
        <v>248</v>
      </c>
      <c r="F922" s="196">
        <v>12</v>
      </c>
      <c r="G922" s="195" t="s">
        <v>806</v>
      </c>
      <c r="H922" s="195" t="s">
        <v>807</v>
      </c>
      <c r="I922" s="195" t="s">
        <v>250</v>
      </c>
      <c r="J922" s="195" t="s">
        <v>808</v>
      </c>
      <c r="K922" s="195"/>
    </row>
    <row r="923" spans="1:11">
      <c r="A923" s="195">
        <v>2011</v>
      </c>
      <c r="B923" s="195" t="s">
        <v>298</v>
      </c>
      <c r="C923" s="195" t="s">
        <v>299</v>
      </c>
      <c r="D923" s="195" t="s">
        <v>78</v>
      </c>
      <c r="E923" s="195" t="s">
        <v>248</v>
      </c>
      <c r="F923" s="196">
        <v>12</v>
      </c>
      <c r="G923" s="195" t="s">
        <v>806</v>
      </c>
      <c r="H923" s="195" t="s">
        <v>807</v>
      </c>
      <c r="I923" s="195" t="s">
        <v>250</v>
      </c>
      <c r="J923" s="195" t="s">
        <v>809</v>
      </c>
      <c r="K923" s="195"/>
    </row>
    <row r="924" spans="1:11">
      <c r="A924" s="195">
        <v>2011</v>
      </c>
      <c r="B924" s="195" t="s">
        <v>298</v>
      </c>
      <c r="C924" s="195" t="s">
        <v>299</v>
      </c>
      <c r="D924" s="195" t="s">
        <v>78</v>
      </c>
      <c r="E924" s="195" t="s">
        <v>248</v>
      </c>
      <c r="F924" s="196">
        <v>12</v>
      </c>
      <c r="G924" s="195" t="s">
        <v>806</v>
      </c>
      <c r="H924" s="195" t="s">
        <v>807</v>
      </c>
      <c r="I924" s="195" t="s">
        <v>250</v>
      </c>
      <c r="J924" s="195" t="s">
        <v>810</v>
      </c>
      <c r="K924" s="195"/>
    </row>
    <row r="925" spans="1:11">
      <c r="A925" s="195">
        <v>2011</v>
      </c>
      <c r="B925" s="195" t="s">
        <v>298</v>
      </c>
      <c r="C925" s="195" t="s">
        <v>299</v>
      </c>
      <c r="D925" s="195" t="s">
        <v>78</v>
      </c>
      <c r="E925" s="195" t="s">
        <v>248</v>
      </c>
      <c r="F925" s="196">
        <v>12</v>
      </c>
      <c r="G925" s="195" t="s">
        <v>811</v>
      </c>
      <c r="H925" s="195" t="s">
        <v>812</v>
      </c>
      <c r="I925" s="195" t="s">
        <v>250</v>
      </c>
      <c r="J925" s="195" t="s">
        <v>813</v>
      </c>
      <c r="K925" s="195"/>
    </row>
    <row r="926" spans="1:11">
      <c r="A926" s="195">
        <v>2011</v>
      </c>
      <c r="B926" s="195" t="s">
        <v>298</v>
      </c>
      <c r="C926" s="195" t="s">
        <v>299</v>
      </c>
      <c r="D926" s="195" t="s">
        <v>78</v>
      </c>
      <c r="E926" s="195" t="s">
        <v>248</v>
      </c>
      <c r="F926" s="196">
        <v>12</v>
      </c>
      <c r="G926" s="195" t="s">
        <v>630</v>
      </c>
      <c r="H926" s="195" t="s">
        <v>814</v>
      </c>
      <c r="I926" s="195" t="s">
        <v>250</v>
      </c>
      <c r="J926" s="195" t="s">
        <v>815</v>
      </c>
      <c r="K926" s="195"/>
    </row>
    <row r="927" spans="1:11">
      <c r="A927" s="195">
        <v>2011</v>
      </c>
      <c r="B927" s="195" t="s">
        <v>298</v>
      </c>
      <c r="C927" s="195" t="s">
        <v>299</v>
      </c>
      <c r="D927" s="195" t="s">
        <v>78</v>
      </c>
      <c r="E927" s="195" t="s">
        <v>248</v>
      </c>
      <c r="F927" s="196">
        <v>12</v>
      </c>
      <c r="G927" s="195" t="s">
        <v>816</v>
      </c>
      <c r="H927" s="195" t="s">
        <v>817</v>
      </c>
      <c r="I927" s="195" t="s">
        <v>818</v>
      </c>
      <c r="J927" s="195" t="s">
        <v>819</v>
      </c>
      <c r="K927" s="195"/>
    </row>
    <row r="928" spans="1:11">
      <c r="A928" s="195">
        <v>2011</v>
      </c>
      <c r="B928" s="195" t="s">
        <v>298</v>
      </c>
      <c r="C928" s="195" t="s">
        <v>299</v>
      </c>
      <c r="D928" s="195" t="s">
        <v>78</v>
      </c>
      <c r="E928" s="195" t="s">
        <v>248</v>
      </c>
      <c r="F928" s="196">
        <v>12</v>
      </c>
      <c r="G928" s="195" t="s">
        <v>820</v>
      </c>
      <c r="H928" s="195" t="s">
        <v>394</v>
      </c>
      <c r="I928" s="195" t="s">
        <v>250</v>
      </c>
      <c r="J928" s="195" t="s">
        <v>821</v>
      </c>
      <c r="K928" s="195"/>
    </row>
    <row r="929" spans="1:11">
      <c r="A929" s="195">
        <v>2011</v>
      </c>
      <c r="B929" s="195" t="s">
        <v>298</v>
      </c>
      <c r="C929" s="195" t="s">
        <v>299</v>
      </c>
      <c r="D929" s="195" t="s">
        <v>78</v>
      </c>
      <c r="E929" s="195" t="s">
        <v>248</v>
      </c>
      <c r="F929" s="196">
        <v>12</v>
      </c>
      <c r="G929" s="195" t="s">
        <v>377</v>
      </c>
      <c r="H929" s="195" t="s">
        <v>822</v>
      </c>
      <c r="I929" s="195" t="s">
        <v>250</v>
      </c>
      <c r="J929" s="195" t="s">
        <v>823</v>
      </c>
      <c r="K929" s="195"/>
    </row>
    <row r="930" spans="1:11">
      <c r="A930" s="195">
        <v>2011</v>
      </c>
      <c r="B930" s="195" t="s">
        <v>298</v>
      </c>
      <c r="C930" s="195" t="s">
        <v>299</v>
      </c>
      <c r="D930" s="195" t="s">
        <v>78</v>
      </c>
      <c r="E930" s="195" t="s">
        <v>248</v>
      </c>
      <c r="F930" s="196">
        <v>12</v>
      </c>
      <c r="G930" s="195" t="s">
        <v>326</v>
      </c>
      <c r="H930" s="195" t="s">
        <v>434</v>
      </c>
      <c r="I930" s="195" t="s">
        <v>250</v>
      </c>
      <c r="J930" s="195" t="s">
        <v>824</v>
      </c>
      <c r="K930" s="195"/>
    </row>
    <row r="931" spans="1:11">
      <c r="A931" s="195">
        <v>2011</v>
      </c>
      <c r="B931" s="195" t="s">
        <v>298</v>
      </c>
      <c r="C931" s="195" t="s">
        <v>299</v>
      </c>
      <c r="D931" s="195" t="s">
        <v>78</v>
      </c>
      <c r="E931" s="195" t="s">
        <v>248</v>
      </c>
      <c r="F931" s="196">
        <v>12</v>
      </c>
      <c r="G931" s="195" t="s">
        <v>825</v>
      </c>
      <c r="H931" s="195" t="s">
        <v>826</v>
      </c>
      <c r="I931" s="195" t="s">
        <v>250</v>
      </c>
      <c r="J931" s="195" t="s">
        <v>827</v>
      </c>
      <c r="K931" s="195"/>
    </row>
    <row r="932" spans="1:11">
      <c r="A932" s="195">
        <v>2011</v>
      </c>
      <c r="B932" s="195" t="s">
        <v>298</v>
      </c>
      <c r="C932" s="195" t="s">
        <v>299</v>
      </c>
      <c r="D932" s="195" t="s">
        <v>78</v>
      </c>
      <c r="E932" s="195" t="s">
        <v>248</v>
      </c>
      <c r="F932" s="196">
        <v>12</v>
      </c>
      <c r="G932" s="195" t="s">
        <v>828</v>
      </c>
      <c r="H932" s="195" t="s">
        <v>826</v>
      </c>
      <c r="I932" s="195" t="s">
        <v>250</v>
      </c>
      <c r="J932" s="195" t="s">
        <v>829</v>
      </c>
      <c r="K932" s="195"/>
    </row>
    <row r="933" spans="1:11">
      <c r="A933" s="195">
        <v>2011</v>
      </c>
      <c r="B933" s="195" t="s">
        <v>298</v>
      </c>
      <c r="C933" s="195" t="s">
        <v>299</v>
      </c>
      <c r="D933" s="195" t="s">
        <v>78</v>
      </c>
      <c r="E933" s="195" t="s">
        <v>248</v>
      </c>
      <c r="F933" s="196">
        <v>12</v>
      </c>
      <c r="G933" s="195" t="s">
        <v>830</v>
      </c>
      <c r="H933" s="195" t="s">
        <v>826</v>
      </c>
      <c r="I933" s="195" t="s">
        <v>250</v>
      </c>
      <c r="J933" s="195" t="s">
        <v>831</v>
      </c>
      <c r="K933" s="195"/>
    </row>
    <row r="934" spans="1:11">
      <c r="A934" s="195">
        <v>2011</v>
      </c>
      <c r="B934" s="195" t="s">
        <v>298</v>
      </c>
      <c r="C934" s="195" t="s">
        <v>299</v>
      </c>
      <c r="D934" s="195" t="s">
        <v>78</v>
      </c>
      <c r="E934" s="195" t="s">
        <v>248</v>
      </c>
      <c r="F934" s="196">
        <v>12</v>
      </c>
      <c r="G934" s="195" t="s">
        <v>832</v>
      </c>
      <c r="H934" s="195" t="s">
        <v>826</v>
      </c>
      <c r="I934" s="195" t="s">
        <v>250</v>
      </c>
      <c r="J934" s="195" t="s">
        <v>833</v>
      </c>
      <c r="K934" s="195"/>
    </row>
    <row r="935" spans="1:11">
      <c r="A935" s="195">
        <v>2011</v>
      </c>
      <c r="B935" s="195" t="s">
        <v>298</v>
      </c>
      <c r="C935" s="195" t="s">
        <v>299</v>
      </c>
      <c r="D935" s="195" t="s">
        <v>78</v>
      </c>
      <c r="E935" s="195" t="s">
        <v>248</v>
      </c>
      <c r="F935" s="196">
        <v>12</v>
      </c>
      <c r="G935" s="195" t="s">
        <v>834</v>
      </c>
      <c r="H935" s="195" t="s">
        <v>826</v>
      </c>
      <c r="I935" s="195" t="s">
        <v>250</v>
      </c>
      <c r="J935" s="195" t="s">
        <v>835</v>
      </c>
      <c r="K935" s="195"/>
    </row>
    <row r="936" spans="1:11">
      <c r="A936" s="195">
        <v>2011</v>
      </c>
      <c r="B936" s="195" t="s">
        <v>298</v>
      </c>
      <c r="C936" s="195" t="s">
        <v>299</v>
      </c>
      <c r="D936" s="195" t="s">
        <v>78</v>
      </c>
      <c r="E936" s="195" t="s">
        <v>248</v>
      </c>
      <c r="F936" s="196">
        <v>12</v>
      </c>
      <c r="G936" s="195" t="s">
        <v>836</v>
      </c>
      <c r="H936" s="195" t="s">
        <v>826</v>
      </c>
      <c r="I936" s="195" t="s">
        <v>250</v>
      </c>
      <c r="J936" s="195" t="s">
        <v>837</v>
      </c>
      <c r="K936" s="195"/>
    </row>
    <row r="937" spans="1:11">
      <c r="A937" s="195">
        <v>2011</v>
      </c>
      <c r="B937" s="195" t="s">
        <v>298</v>
      </c>
      <c r="C937" s="195" t="s">
        <v>299</v>
      </c>
      <c r="D937" s="195" t="s">
        <v>78</v>
      </c>
      <c r="E937" s="195" t="s">
        <v>248</v>
      </c>
      <c r="F937" s="196">
        <v>12</v>
      </c>
      <c r="G937" s="195" t="s">
        <v>348</v>
      </c>
      <c r="H937" s="195" t="s">
        <v>838</v>
      </c>
      <c r="I937" s="195" t="s">
        <v>250</v>
      </c>
      <c r="J937" s="195" t="s">
        <v>839</v>
      </c>
      <c r="K937" s="195"/>
    </row>
    <row r="938" spans="1:11">
      <c r="A938" s="195">
        <v>2011</v>
      </c>
      <c r="B938" s="195" t="s">
        <v>298</v>
      </c>
      <c r="C938" s="195" t="s">
        <v>299</v>
      </c>
      <c r="D938" s="195" t="s">
        <v>78</v>
      </c>
      <c r="E938" s="195" t="s">
        <v>248</v>
      </c>
      <c r="F938" s="196">
        <v>12</v>
      </c>
      <c r="G938" s="195" t="s">
        <v>840</v>
      </c>
      <c r="H938" s="195" t="s">
        <v>838</v>
      </c>
      <c r="I938" s="195" t="s">
        <v>250</v>
      </c>
      <c r="J938" s="195" t="s">
        <v>402</v>
      </c>
      <c r="K938" s="195"/>
    </row>
    <row r="939" spans="1:11">
      <c r="A939" s="195">
        <v>2011</v>
      </c>
      <c r="B939" s="195" t="s">
        <v>298</v>
      </c>
      <c r="C939" s="195" t="s">
        <v>299</v>
      </c>
      <c r="D939" s="195" t="s">
        <v>78</v>
      </c>
      <c r="E939" s="195" t="s">
        <v>248</v>
      </c>
      <c r="F939" s="196">
        <v>12</v>
      </c>
      <c r="G939" s="195" t="s">
        <v>841</v>
      </c>
      <c r="H939" s="195" t="s">
        <v>842</v>
      </c>
      <c r="I939" s="195" t="s">
        <v>250</v>
      </c>
      <c r="J939" s="195" t="s">
        <v>843</v>
      </c>
      <c r="K939" s="195"/>
    </row>
    <row r="940" spans="1:11">
      <c r="A940" s="195">
        <v>2011</v>
      </c>
      <c r="B940" s="195" t="s">
        <v>298</v>
      </c>
      <c r="C940" s="195" t="s">
        <v>299</v>
      </c>
      <c r="D940" s="195" t="s">
        <v>78</v>
      </c>
      <c r="E940" s="195" t="s">
        <v>248</v>
      </c>
      <c r="F940" s="196">
        <v>12</v>
      </c>
      <c r="G940" s="195" t="s">
        <v>288</v>
      </c>
      <c r="H940" s="195" t="s">
        <v>844</v>
      </c>
      <c r="I940" s="195" t="s">
        <v>250</v>
      </c>
      <c r="J940" s="195" t="s">
        <v>845</v>
      </c>
      <c r="K940" s="195"/>
    </row>
    <row r="941" spans="1:11">
      <c r="A941" s="195">
        <v>2011</v>
      </c>
      <c r="B941" s="195" t="s">
        <v>298</v>
      </c>
      <c r="C941" s="195" t="s">
        <v>299</v>
      </c>
      <c r="D941" s="195" t="s">
        <v>78</v>
      </c>
      <c r="E941" s="195" t="s">
        <v>248</v>
      </c>
      <c r="F941" s="196">
        <v>12</v>
      </c>
      <c r="G941" s="195" t="s">
        <v>384</v>
      </c>
      <c r="H941" s="195" t="s">
        <v>846</v>
      </c>
      <c r="I941" s="195" t="s">
        <v>250</v>
      </c>
      <c r="J941" s="195" t="s">
        <v>847</v>
      </c>
      <c r="K941" s="195"/>
    </row>
    <row r="942" spans="1:11">
      <c r="A942" s="195">
        <v>2011</v>
      </c>
      <c r="B942" s="195" t="s">
        <v>298</v>
      </c>
      <c r="C942" s="195" t="s">
        <v>299</v>
      </c>
      <c r="D942" s="195" t="s">
        <v>78</v>
      </c>
      <c r="E942" s="195" t="s">
        <v>248</v>
      </c>
      <c r="F942" s="196">
        <v>12</v>
      </c>
      <c r="G942" s="195" t="s">
        <v>274</v>
      </c>
      <c r="H942" s="195" t="s">
        <v>848</v>
      </c>
      <c r="I942" s="195" t="s">
        <v>250</v>
      </c>
      <c r="J942" s="195" t="s">
        <v>849</v>
      </c>
      <c r="K942" s="195"/>
    </row>
    <row r="943" spans="1:11">
      <c r="A943" s="195">
        <v>2011</v>
      </c>
      <c r="B943" s="195" t="s">
        <v>298</v>
      </c>
      <c r="C943" s="195" t="s">
        <v>299</v>
      </c>
      <c r="D943" s="195" t="s">
        <v>78</v>
      </c>
      <c r="E943" s="195" t="s">
        <v>248</v>
      </c>
      <c r="F943" s="196">
        <v>12</v>
      </c>
      <c r="G943" s="195" t="s">
        <v>429</v>
      </c>
      <c r="H943" s="195" t="s">
        <v>850</v>
      </c>
      <c r="I943" s="195" t="s">
        <v>250</v>
      </c>
      <c r="J943" s="195" t="s">
        <v>851</v>
      </c>
      <c r="K943" s="195"/>
    </row>
    <row r="944" spans="1:11">
      <c r="A944" s="195">
        <v>2011</v>
      </c>
      <c r="B944" s="195" t="s">
        <v>298</v>
      </c>
      <c r="C944" s="195" t="s">
        <v>299</v>
      </c>
      <c r="D944" s="195" t="s">
        <v>78</v>
      </c>
      <c r="E944" s="195" t="s">
        <v>248</v>
      </c>
      <c r="F944" s="196">
        <v>12</v>
      </c>
      <c r="G944" s="195" t="s">
        <v>852</v>
      </c>
      <c r="H944" s="195" t="s">
        <v>853</v>
      </c>
      <c r="I944" s="195" t="s">
        <v>250</v>
      </c>
      <c r="J944" s="195" t="s">
        <v>854</v>
      </c>
      <c r="K944" s="195"/>
    </row>
    <row r="945" spans="1:11">
      <c r="A945" s="195">
        <v>2011</v>
      </c>
      <c r="B945" s="195" t="s">
        <v>298</v>
      </c>
      <c r="C945" s="195" t="s">
        <v>299</v>
      </c>
      <c r="D945" s="195" t="s">
        <v>78</v>
      </c>
      <c r="E945" s="195" t="s">
        <v>248</v>
      </c>
      <c r="F945" s="196">
        <v>12</v>
      </c>
      <c r="G945" s="195" t="s">
        <v>288</v>
      </c>
      <c r="H945" s="195" t="s">
        <v>855</v>
      </c>
      <c r="I945" s="195" t="s">
        <v>250</v>
      </c>
      <c r="J945" s="195" t="s">
        <v>856</v>
      </c>
      <c r="K945" s="195"/>
    </row>
    <row r="946" spans="1:11">
      <c r="A946" s="195">
        <v>2011</v>
      </c>
      <c r="B946" s="195" t="s">
        <v>298</v>
      </c>
      <c r="C946" s="195" t="s">
        <v>299</v>
      </c>
      <c r="D946" s="195" t="s">
        <v>78</v>
      </c>
      <c r="E946" s="195" t="s">
        <v>248</v>
      </c>
      <c r="F946" s="196">
        <v>12</v>
      </c>
      <c r="G946" s="195" t="s">
        <v>857</v>
      </c>
      <c r="H946" s="195" t="s">
        <v>858</v>
      </c>
      <c r="I946" s="195" t="s">
        <v>250</v>
      </c>
      <c r="J946" s="195" t="s">
        <v>859</v>
      </c>
      <c r="K946" s="195"/>
    </row>
    <row r="947" spans="1:11">
      <c r="A947" s="195">
        <v>2011</v>
      </c>
      <c r="B947" s="195" t="s">
        <v>298</v>
      </c>
      <c r="C947" s="195" t="s">
        <v>299</v>
      </c>
      <c r="D947" s="195" t="s">
        <v>78</v>
      </c>
      <c r="E947" s="195" t="s">
        <v>248</v>
      </c>
      <c r="F947" s="196">
        <v>12</v>
      </c>
      <c r="G947" s="195" t="s">
        <v>240</v>
      </c>
      <c r="H947" s="195" t="s">
        <v>860</v>
      </c>
      <c r="I947" s="195" t="s">
        <v>861</v>
      </c>
      <c r="J947" s="195" t="s">
        <v>862</v>
      </c>
      <c r="K947" s="195"/>
    </row>
    <row r="948" spans="1:11">
      <c r="A948" s="195">
        <v>2011</v>
      </c>
      <c r="B948" s="195" t="s">
        <v>298</v>
      </c>
      <c r="C948" s="195" t="s">
        <v>299</v>
      </c>
      <c r="D948" s="195" t="s">
        <v>78</v>
      </c>
      <c r="E948" s="195" t="s">
        <v>248</v>
      </c>
      <c r="F948" s="196">
        <v>12</v>
      </c>
      <c r="G948" s="195" t="s">
        <v>863</v>
      </c>
      <c r="H948" s="195" t="s">
        <v>864</v>
      </c>
      <c r="I948" s="195" t="s">
        <v>250</v>
      </c>
      <c r="J948" s="195" t="s">
        <v>865</v>
      </c>
      <c r="K948" s="195"/>
    </row>
    <row r="949" spans="1:11">
      <c r="A949" s="195">
        <v>2011</v>
      </c>
      <c r="B949" s="195" t="s">
        <v>298</v>
      </c>
      <c r="C949" s="195" t="s">
        <v>299</v>
      </c>
      <c r="D949" s="195" t="s">
        <v>78</v>
      </c>
      <c r="E949" s="195" t="s">
        <v>248</v>
      </c>
      <c r="F949" s="196">
        <v>12</v>
      </c>
      <c r="G949" s="195" t="s">
        <v>866</v>
      </c>
      <c r="H949" s="195" t="s">
        <v>867</v>
      </c>
      <c r="I949" s="195" t="s">
        <v>868</v>
      </c>
      <c r="J949" s="195" t="s">
        <v>869</v>
      </c>
      <c r="K949" s="195"/>
    </row>
    <row r="950" spans="1:11">
      <c r="A950" s="195">
        <v>2011</v>
      </c>
      <c r="B950" s="195" t="s">
        <v>298</v>
      </c>
      <c r="C950" s="195" t="s">
        <v>299</v>
      </c>
      <c r="D950" s="195" t="s">
        <v>78</v>
      </c>
      <c r="E950" s="195" t="s">
        <v>248</v>
      </c>
      <c r="F950" s="196">
        <v>12</v>
      </c>
      <c r="G950" s="195" t="s">
        <v>351</v>
      </c>
      <c r="H950" s="195" t="s">
        <v>870</v>
      </c>
      <c r="I950" s="195" t="s">
        <v>250</v>
      </c>
      <c r="J950" s="195" t="s">
        <v>871</v>
      </c>
      <c r="K950" s="195"/>
    </row>
    <row r="951" spans="1:11">
      <c r="A951" s="195">
        <v>2011</v>
      </c>
      <c r="B951" s="195" t="s">
        <v>298</v>
      </c>
      <c r="C951" s="195" t="s">
        <v>299</v>
      </c>
      <c r="D951" s="195" t="s">
        <v>78</v>
      </c>
      <c r="E951" s="195" t="s">
        <v>248</v>
      </c>
      <c r="F951" s="196">
        <v>12</v>
      </c>
      <c r="G951" s="195" t="s">
        <v>872</v>
      </c>
      <c r="H951" s="195" t="s">
        <v>873</v>
      </c>
      <c r="I951" s="195" t="s">
        <v>250</v>
      </c>
      <c r="J951" s="195" t="s">
        <v>874</v>
      </c>
      <c r="K951" s="195"/>
    </row>
    <row r="952" spans="1:11">
      <c r="A952" s="195">
        <v>2011</v>
      </c>
      <c r="B952" s="195" t="s">
        <v>298</v>
      </c>
      <c r="C952" s="195" t="s">
        <v>299</v>
      </c>
      <c r="D952" s="195" t="s">
        <v>78</v>
      </c>
      <c r="E952" s="195" t="s">
        <v>248</v>
      </c>
      <c r="F952" s="196">
        <v>12</v>
      </c>
      <c r="G952" s="195" t="s">
        <v>332</v>
      </c>
      <c r="H952" s="195" t="s">
        <v>875</v>
      </c>
      <c r="I952" s="195" t="s">
        <v>250</v>
      </c>
      <c r="J952" s="195" t="s">
        <v>876</v>
      </c>
      <c r="K952" s="195"/>
    </row>
    <row r="953" spans="1:11">
      <c r="A953" s="195">
        <v>2011</v>
      </c>
      <c r="B953" s="195" t="s">
        <v>298</v>
      </c>
      <c r="C953" s="195" t="s">
        <v>299</v>
      </c>
      <c r="D953" s="195" t="s">
        <v>78</v>
      </c>
      <c r="E953" s="195" t="s">
        <v>248</v>
      </c>
      <c r="F953" s="196">
        <v>12</v>
      </c>
      <c r="G953" s="195" t="s">
        <v>877</v>
      </c>
      <c r="H953" s="195" t="s">
        <v>878</v>
      </c>
      <c r="I953" s="195" t="s">
        <v>250</v>
      </c>
      <c r="J953" s="195" t="s">
        <v>879</v>
      </c>
      <c r="K953" s="195"/>
    </row>
    <row r="954" spans="1:11">
      <c r="A954" s="195">
        <v>2011</v>
      </c>
      <c r="B954" s="195" t="s">
        <v>298</v>
      </c>
      <c r="C954" s="195" t="s">
        <v>299</v>
      </c>
      <c r="D954" s="195" t="s">
        <v>78</v>
      </c>
      <c r="E954" s="195" t="s">
        <v>248</v>
      </c>
      <c r="F954" s="196">
        <v>12</v>
      </c>
      <c r="G954" s="195" t="s">
        <v>880</v>
      </c>
      <c r="H954" s="195" t="s">
        <v>881</v>
      </c>
      <c r="I954" s="195" t="s">
        <v>250</v>
      </c>
      <c r="J954" s="195" t="s">
        <v>882</v>
      </c>
      <c r="K954" s="195"/>
    </row>
    <row r="955" spans="1:11">
      <c r="A955" s="195">
        <v>2011</v>
      </c>
      <c r="B955" s="195" t="s">
        <v>298</v>
      </c>
      <c r="C955" s="195" t="s">
        <v>299</v>
      </c>
      <c r="D955" s="195" t="s">
        <v>78</v>
      </c>
      <c r="E955" s="195" t="s">
        <v>248</v>
      </c>
      <c r="F955" s="196">
        <v>12</v>
      </c>
      <c r="G955" s="195" t="s">
        <v>883</v>
      </c>
      <c r="H955" s="195" t="s">
        <v>884</v>
      </c>
      <c r="I955" s="195" t="s">
        <v>250</v>
      </c>
      <c r="J955" s="195" t="s">
        <v>885</v>
      </c>
      <c r="K955" s="195"/>
    </row>
    <row r="956" spans="1:11">
      <c r="A956" s="195">
        <v>2011</v>
      </c>
      <c r="B956" s="195" t="s">
        <v>298</v>
      </c>
      <c r="C956" s="195" t="s">
        <v>299</v>
      </c>
      <c r="D956" s="195" t="s">
        <v>78</v>
      </c>
      <c r="E956" s="195" t="s">
        <v>248</v>
      </c>
      <c r="F956" s="196">
        <v>12</v>
      </c>
      <c r="G956" s="195" t="s">
        <v>886</v>
      </c>
      <c r="H956" s="195" t="s">
        <v>887</v>
      </c>
      <c r="I956" s="195" t="s">
        <v>250</v>
      </c>
      <c r="J956" s="195" t="s">
        <v>888</v>
      </c>
      <c r="K956" s="195"/>
    </row>
    <row r="957" spans="1:11">
      <c r="A957" s="195">
        <v>2011</v>
      </c>
      <c r="B957" s="195" t="s">
        <v>298</v>
      </c>
      <c r="C957" s="195" t="s">
        <v>299</v>
      </c>
      <c r="D957" s="195" t="s">
        <v>78</v>
      </c>
      <c r="E957" s="195" t="s">
        <v>248</v>
      </c>
      <c r="F957" s="196">
        <v>12</v>
      </c>
      <c r="G957" s="195" t="s">
        <v>889</v>
      </c>
      <c r="H957" s="195" t="s">
        <v>890</v>
      </c>
      <c r="I957" s="195" t="s">
        <v>250</v>
      </c>
      <c r="J957" s="195" t="s">
        <v>891</v>
      </c>
      <c r="K957" s="195"/>
    </row>
    <row r="958" spans="1:11">
      <c r="A958" s="195">
        <v>2011</v>
      </c>
      <c r="B958" s="195" t="s">
        <v>298</v>
      </c>
      <c r="C958" s="195" t="s">
        <v>299</v>
      </c>
      <c r="D958" s="195" t="s">
        <v>78</v>
      </c>
      <c r="E958" s="195" t="s">
        <v>248</v>
      </c>
      <c r="F958" s="196">
        <v>12</v>
      </c>
      <c r="G958" s="195" t="s">
        <v>892</v>
      </c>
      <c r="H958" s="195" t="s">
        <v>893</v>
      </c>
      <c r="I958" s="195" t="s">
        <v>894</v>
      </c>
      <c r="J958" s="195" t="s">
        <v>895</v>
      </c>
      <c r="K958" s="195"/>
    </row>
    <row r="959" spans="1:11">
      <c r="A959" s="195">
        <v>2011</v>
      </c>
      <c r="B959" s="195" t="s">
        <v>298</v>
      </c>
      <c r="C959" s="195" t="s">
        <v>299</v>
      </c>
      <c r="D959" s="195" t="s">
        <v>78</v>
      </c>
      <c r="E959" s="195" t="s">
        <v>248</v>
      </c>
      <c r="F959" s="196">
        <v>12</v>
      </c>
      <c r="G959" s="195" t="s">
        <v>896</v>
      </c>
      <c r="H959" s="195" t="s">
        <v>897</v>
      </c>
      <c r="I959" s="195" t="s">
        <v>250</v>
      </c>
      <c r="J959" s="195" t="s">
        <v>898</v>
      </c>
      <c r="K959" s="195"/>
    </row>
    <row r="960" spans="1:11">
      <c r="A960" s="195">
        <v>2011</v>
      </c>
      <c r="B960" s="195" t="s">
        <v>298</v>
      </c>
      <c r="C960" s="195" t="s">
        <v>299</v>
      </c>
      <c r="D960" s="195" t="s">
        <v>78</v>
      </c>
      <c r="E960" s="195" t="s">
        <v>248</v>
      </c>
      <c r="F960" s="196">
        <v>12</v>
      </c>
      <c r="G960" s="195" t="s">
        <v>899</v>
      </c>
      <c r="H960" s="195" t="s">
        <v>900</v>
      </c>
      <c r="I960" s="195" t="s">
        <v>894</v>
      </c>
      <c r="J960" s="195" t="s">
        <v>901</v>
      </c>
      <c r="K960" s="195"/>
    </row>
    <row r="961" spans="1:11">
      <c r="A961" s="195">
        <v>2011</v>
      </c>
      <c r="B961" s="195" t="s">
        <v>298</v>
      </c>
      <c r="C961" s="195" t="s">
        <v>299</v>
      </c>
      <c r="D961" s="195" t="s">
        <v>78</v>
      </c>
      <c r="E961" s="195" t="s">
        <v>248</v>
      </c>
      <c r="F961" s="196">
        <v>12</v>
      </c>
      <c r="G961" s="195" t="s">
        <v>902</v>
      </c>
      <c r="H961" s="195" t="s">
        <v>903</v>
      </c>
      <c r="I961" s="195" t="s">
        <v>250</v>
      </c>
      <c r="J961" s="195" t="s">
        <v>904</v>
      </c>
      <c r="K961" s="195"/>
    </row>
    <row r="962" spans="1:11">
      <c r="A962" s="195">
        <v>2011</v>
      </c>
      <c r="B962" s="195" t="s">
        <v>298</v>
      </c>
      <c r="C962" s="195" t="s">
        <v>299</v>
      </c>
      <c r="D962" s="195" t="s">
        <v>78</v>
      </c>
      <c r="E962" s="195" t="s">
        <v>248</v>
      </c>
      <c r="F962" s="196">
        <v>12</v>
      </c>
      <c r="G962" s="195" t="s">
        <v>905</v>
      </c>
      <c r="H962" s="195" t="s">
        <v>906</v>
      </c>
      <c r="I962" s="195" t="s">
        <v>250</v>
      </c>
      <c r="J962" s="195" t="s">
        <v>907</v>
      </c>
      <c r="K962" s="195"/>
    </row>
    <row r="963" spans="1:11">
      <c r="A963" s="195">
        <v>2011</v>
      </c>
      <c r="B963" s="195" t="s">
        <v>298</v>
      </c>
      <c r="C963" s="195" t="s">
        <v>299</v>
      </c>
      <c r="D963" s="195" t="s">
        <v>78</v>
      </c>
      <c r="E963" s="195" t="s">
        <v>248</v>
      </c>
      <c r="F963" s="196">
        <v>12</v>
      </c>
      <c r="G963" s="195" t="s">
        <v>908</v>
      </c>
      <c r="H963" s="195" t="s">
        <v>909</v>
      </c>
      <c r="I963" s="195" t="s">
        <v>894</v>
      </c>
      <c r="J963" s="195" t="s">
        <v>910</v>
      </c>
      <c r="K963" s="195"/>
    </row>
    <row r="964" spans="1:11">
      <c r="A964" s="195">
        <v>2011</v>
      </c>
      <c r="B964" s="195" t="s">
        <v>298</v>
      </c>
      <c r="C964" s="195" t="s">
        <v>299</v>
      </c>
      <c r="D964" s="195" t="s">
        <v>78</v>
      </c>
      <c r="E964" s="195" t="s">
        <v>248</v>
      </c>
      <c r="F964" s="196">
        <v>12</v>
      </c>
      <c r="G964" s="195" t="s">
        <v>911</v>
      </c>
      <c r="H964" s="195" t="s">
        <v>912</v>
      </c>
      <c r="I964" s="195" t="s">
        <v>250</v>
      </c>
      <c r="J964" s="195" t="s">
        <v>913</v>
      </c>
      <c r="K964" s="195"/>
    </row>
    <row r="965" spans="1:11">
      <c r="A965" s="195">
        <v>2011</v>
      </c>
      <c r="B965" s="195" t="s">
        <v>298</v>
      </c>
      <c r="C965" s="195" t="s">
        <v>299</v>
      </c>
      <c r="D965" s="195" t="s">
        <v>78</v>
      </c>
      <c r="E965" s="195" t="s">
        <v>248</v>
      </c>
      <c r="F965" s="196">
        <v>12</v>
      </c>
      <c r="G965" s="195" t="s">
        <v>914</v>
      </c>
      <c r="H965" s="195" t="s">
        <v>915</v>
      </c>
      <c r="I965" s="195" t="s">
        <v>250</v>
      </c>
      <c r="J965" s="195" t="s">
        <v>916</v>
      </c>
      <c r="K965" s="195"/>
    </row>
    <row r="966" spans="1:11">
      <c r="A966" s="195">
        <v>2011</v>
      </c>
      <c r="B966" s="195" t="s">
        <v>298</v>
      </c>
      <c r="C966" s="195" t="s">
        <v>299</v>
      </c>
      <c r="D966" s="195" t="s">
        <v>78</v>
      </c>
      <c r="E966" s="195" t="s">
        <v>248</v>
      </c>
      <c r="F966" s="196">
        <v>12</v>
      </c>
      <c r="G966" s="195" t="s">
        <v>917</v>
      </c>
      <c r="H966" s="195" t="s">
        <v>918</v>
      </c>
      <c r="I966" s="195" t="s">
        <v>250</v>
      </c>
      <c r="J966" s="195" t="s">
        <v>919</v>
      </c>
      <c r="K966" s="195"/>
    </row>
    <row r="967" spans="1:11">
      <c r="A967" s="195">
        <v>2011</v>
      </c>
      <c r="B967" s="195" t="s">
        <v>298</v>
      </c>
      <c r="C967" s="195" t="s">
        <v>299</v>
      </c>
      <c r="D967" s="195" t="s">
        <v>78</v>
      </c>
      <c r="E967" s="195" t="s">
        <v>248</v>
      </c>
      <c r="F967" s="196">
        <v>12</v>
      </c>
      <c r="G967" s="195" t="s">
        <v>920</v>
      </c>
      <c r="H967" s="195" t="s">
        <v>921</v>
      </c>
      <c r="I967" s="195" t="s">
        <v>250</v>
      </c>
      <c r="J967" s="195" t="s">
        <v>922</v>
      </c>
      <c r="K967" s="195"/>
    </row>
    <row r="968" spans="1:11">
      <c r="A968" s="195">
        <v>2011</v>
      </c>
      <c r="B968" s="195" t="s">
        <v>298</v>
      </c>
      <c r="C968" s="195" t="s">
        <v>299</v>
      </c>
      <c r="D968" s="195" t="s">
        <v>78</v>
      </c>
      <c r="E968" s="195" t="s">
        <v>248</v>
      </c>
      <c r="F968" s="196">
        <v>12</v>
      </c>
      <c r="G968" s="195" t="s">
        <v>923</v>
      </c>
      <c r="H968" s="195" t="s">
        <v>419</v>
      </c>
      <c r="I968" s="195" t="s">
        <v>250</v>
      </c>
      <c r="J968" s="195" t="s">
        <v>924</v>
      </c>
      <c r="K968" s="195"/>
    </row>
    <row r="969" spans="1:11">
      <c r="A969" s="195">
        <v>2011</v>
      </c>
      <c r="B969" s="195" t="s">
        <v>298</v>
      </c>
      <c r="C969" s="195" t="s">
        <v>299</v>
      </c>
      <c r="D969" s="195" t="s">
        <v>78</v>
      </c>
      <c r="E969" s="195" t="s">
        <v>248</v>
      </c>
      <c r="F969" s="196">
        <v>12</v>
      </c>
      <c r="G969" s="195" t="s">
        <v>925</v>
      </c>
      <c r="H969" s="195" t="s">
        <v>926</v>
      </c>
      <c r="I969" s="195" t="s">
        <v>250</v>
      </c>
      <c r="J969" s="195" t="s">
        <v>927</v>
      </c>
      <c r="K969" s="195"/>
    </row>
    <row r="970" spans="1:11">
      <c r="A970" s="195">
        <v>2011</v>
      </c>
      <c r="B970" s="195" t="s">
        <v>298</v>
      </c>
      <c r="C970" s="195" t="s">
        <v>299</v>
      </c>
      <c r="D970" s="195" t="s">
        <v>78</v>
      </c>
      <c r="E970" s="195" t="s">
        <v>248</v>
      </c>
      <c r="F970" s="196">
        <v>12</v>
      </c>
      <c r="G970" s="195" t="s">
        <v>928</v>
      </c>
      <c r="H970" s="195" t="s">
        <v>929</v>
      </c>
      <c r="I970" s="195" t="s">
        <v>250</v>
      </c>
      <c r="J970" s="195" t="s">
        <v>930</v>
      </c>
      <c r="K970" s="195"/>
    </row>
    <row r="971" spans="1:11">
      <c r="A971" s="195">
        <v>2011</v>
      </c>
      <c r="B971" s="195" t="s">
        <v>298</v>
      </c>
      <c r="C971" s="195" t="s">
        <v>299</v>
      </c>
      <c r="D971" s="195" t="s">
        <v>78</v>
      </c>
      <c r="E971" s="195" t="s">
        <v>248</v>
      </c>
      <c r="F971" s="196">
        <v>12</v>
      </c>
      <c r="G971" s="195" t="s">
        <v>931</v>
      </c>
      <c r="H971" s="195" t="s">
        <v>929</v>
      </c>
      <c r="I971" s="195" t="s">
        <v>894</v>
      </c>
      <c r="J971" s="195" t="s">
        <v>932</v>
      </c>
      <c r="K971" s="195"/>
    </row>
    <row r="972" spans="1:11">
      <c r="A972" s="195">
        <v>2011</v>
      </c>
      <c r="B972" s="195" t="s">
        <v>298</v>
      </c>
      <c r="C972" s="195" t="s">
        <v>299</v>
      </c>
      <c r="D972" s="195" t="s">
        <v>78</v>
      </c>
      <c r="E972" s="195" t="s">
        <v>248</v>
      </c>
      <c r="F972" s="196">
        <v>12</v>
      </c>
      <c r="G972" s="195" t="s">
        <v>933</v>
      </c>
      <c r="H972" s="195" t="s">
        <v>934</v>
      </c>
      <c r="I972" s="195" t="s">
        <v>250</v>
      </c>
      <c r="J972" s="195" t="s">
        <v>935</v>
      </c>
      <c r="K972" s="195"/>
    </row>
    <row r="973" spans="1:11">
      <c r="A973" s="195">
        <v>2011</v>
      </c>
      <c r="B973" s="195" t="s">
        <v>298</v>
      </c>
      <c r="C973" s="195" t="s">
        <v>299</v>
      </c>
      <c r="D973" s="195" t="s">
        <v>78</v>
      </c>
      <c r="E973" s="195" t="s">
        <v>248</v>
      </c>
      <c r="F973" s="196">
        <v>12</v>
      </c>
      <c r="G973" s="195" t="s">
        <v>936</v>
      </c>
      <c r="H973" s="195" t="s">
        <v>937</v>
      </c>
      <c r="I973" s="195" t="s">
        <v>894</v>
      </c>
      <c r="J973" s="195" t="s">
        <v>938</v>
      </c>
      <c r="K973" s="195"/>
    </row>
    <row r="974" spans="1:11">
      <c r="A974" s="195">
        <v>2011</v>
      </c>
      <c r="B974" s="195" t="s">
        <v>298</v>
      </c>
      <c r="C974" s="195" t="s">
        <v>299</v>
      </c>
      <c r="D974" s="195" t="s">
        <v>78</v>
      </c>
      <c r="E974" s="195" t="s">
        <v>248</v>
      </c>
      <c r="F974" s="196">
        <v>12</v>
      </c>
      <c r="G974" s="195" t="s">
        <v>939</v>
      </c>
      <c r="H974" s="195" t="s">
        <v>940</v>
      </c>
      <c r="I974" s="195" t="s">
        <v>250</v>
      </c>
      <c r="J974" s="195" t="s">
        <v>941</v>
      </c>
      <c r="K974" s="195"/>
    </row>
    <row r="975" spans="1:11">
      <c r="A975" s="195">
        <v>2011</v>
      </c>
      <c r="B975" s="195" t="s">
        <v>298</v>
      </c>
      <c r="C975" s="195" t="s">
        <v>299</v>
      </c>
      <c r="D975" s="195" t="s">
        <v>78</v>
      </c>
      <c r="E975" s="195" t="s">
        <v>248</v>
      </c>
      <c r="F975" s="196">
        <v>12</v>
      </c>
      <c r="G975" s="195" t="s">
        <v>942</v>
      </c>
      <c r="H975" s="195" t="s">
        <v>943</v>
      </c>
      <c r="I975" s="195" t="s">
        <v>250</v>
      </c>
      <c r="J975" s="195" t="s">
        <v>944</v>
      </c>
      <c r="K975" s="195"/>
    </row>
    <row r="976" spans="1:11">
      <c r="A976" s="195">
        <v>2011</v>
      </c>
      <c r="B976" s="195" t="s">
        <v>298</v>
      </c>
      <c r="C976" s="195" t="s">
        <v>299</v>
      </c>
      <c r="D976" s="195" t="s">
        <v>78</v>
      </c>
      <c r="E976" s="195" t="s">
        <v>248</v>
      </c>
      <c r="F976" s="196">
        <v>12</v>
      </c>
      <c r="G976" s="195" t="s">
        <v>945</v>
      </c>
      <c r="H976" s="195" t="s">
        <v>946</v>
      </c>
      <c r="I976" s="195" t="s">
        <v>250</v>
      </c>
      <c r="J976" s="195" t="s">
        <v>947</v>
      </c>
      <c r="K976" s="195"/>
    </row>
    <row r="977" spans="1:11">
      <c r="A977" s="195">
        <v>2011</v>
      </c>
      <c r="B977" s="195" t="s">
        <v>298</v>
      </c>
      <c r="C977" s="195" t="s">
        <v>299</v>
      </c>
      <c r="D977" s="195" t="s">
        <v>78</v>
      </c>
      <c r="E977" s="195" t="s">
        <v>248</v>
      </c>
      <c r="F977" s="196">
        <v>12</v>
      </c>
      <c r="G977" s="195" t="s">
        <v>301</v>
      </c>
      <c r="H977" s="195" t="s">
        <v>948</v>
      </c>
      <c r="I977" s="195" t="s">
        <v>250</v>
      </c>
      <c r="J977" s="195" t="s">
        <v>949</v>
      </c>
      <c r="K977" s="195"/>
    </row>
    <row r="978" spans="1:11">
      <c r="A978" s="195">
        <v>2011</v>
      </c>
      <c r="B978" s="195" t="s">
        <v>298</v>
      </c>
      <c r="C978" s="195" t="s">
        <v>299</v>
      </c>
      <c r="D978" s="195" t="s">
        <v>78</v>
      </c>
      <c r="E978" s="195" t="s">
        <v>248</v>
      </c>
      <c r="F978" s="196">
        <v>12</v>
      </c>
      <c r="G978" s="195" t="s">
        <v>392</v>
      </c>
      <c r="H978" s="195" t="s">
        <v>950</v>
      </c>
      <c r="I978" s="195" t="s">
        <v>250</v>
      </c>
      <c r="J978" s="195" t="s">
        <v>951</v>
      </c>
      <c r="K978" s="195"/>
    </row>
    <row r="979" spans="1:11">
      <c r="A979" s="195">
        <v>2011</v>
      </c>
      <c r="B979" s="195" t="s">
        <v>298</v>
      </c>
      <c r="C979" s="195" t="s">
        <v>299</v>
      </c>
      <c r="D979" s="195" t="s">
        <v>78</v>
      </c>
      <c r="E979" s="195" t="s">
        <v>248</v>
      </c>
      <c r="F979" s="196">
        <v>12</v>
      </c>
      <c r="G979" s="195" t="s">
        <v>414</v>
      </c>
      <c r="H979" s="195" t="s">
        <v>952</v>
      </c>
      <c r="I979" s="195" t="s">
        <v>250</v>
      </c>
      <c r="J979" s="195" t="s">
        <v>953</v>
      </c>
      <c r="K979" s="195"/>
    </row>
    <row r="980" spans="1:11">
      <c r="A980" s="195">
        <v>2011</v>
      </c>
      <c r="B980" s="195" t="s">
        <v>298</v>
      </c>
      <c r="C980" s="195" t="s">
        <v>299</v>
      </c>
      <c r="D980" s="195" t="s">
        <v>78</v>
      </c>
      <c r="E980" s="195" t="s">
        <v>248</v>
      </c>
      <c r="F980" s="196">
        <v>12</v>
      </c>
      <c r="G980" s="195" t="s">
        <v>278</v>
      </c>
      <c r="H980" s="195" t="s">
        <v>954</v>
      </c>
      <c r="I980" s="195" t="s">
        <v>250</v>
      </c>
      <c r="J980" s="195" t="s">
        <v>955</v>
      </c>
      <c r="K980" s="195"/>
    </row>
    <row r="981" spans="1:11">
      <c r="A981" s="195">
        <v>2011</v>
      </c>
      <c r="B981" s="195" t="s">
        <v>298</v>
      </c>
      <c r="C981" s="195" t="s">
        <v>299</v>
      </c>
      <c r="D981" s="195" t="s">
        <v>78</v>
      </c>
      <c r="E981" s="195" t="s">
        <v>248</v>
      </c>
      <c r="F981" s="196">
        <v>12</v>
      </c>
      <c r="G981" s="195" t="s">
        <v>956</v>
      </c>
      <c r="H981" s="195" t="s">
        <v>954</v>
      </c>
      <c r="I981" s="195" t="s">
        <v>250</v>
      </c>
      <c r="J981" s="195" t="s">
        <v>957</v>
      </c>
      <c r="K981" s="195"/>
    </row>
    <row r="982" spans="1:11">
      <c r="A982" s="195">
        <v>2011</v>
      </c>
      <c r="B982" s="195" t="s">
        <v>298</v>
      </c>
      <c r="C982" s="195" t="s">
        <v>299</v>
      </c>
      <c r="D982" s="195" t="s">
        <v>78</v>
      </c>
      <c r="E982" s="195" t="s">
        <v>248</v>
      </c>
      <c r="F982" s="196">
        <v>12</v>
      </c>
      <c r="G982" s="195" t="s">
        <v>958</v>
      </c>
      <c r="H982" s="195" t="s">
        <v>954</v>
      </c>
      <c r="I982" s="195" t="s">
        <v>250</v>
      </c>
      <c r="J982" s="195" t="s">
        <v>959</v>
      </c>
      <c r="K982" s="195"/>
    </row>
    <row r="983" spans="1:11">
      <c r="A983" s="195">
        <v>2011</v>
      </c>
      <c r="B983" s="195" t="s">
        <v>298</v>
      </c>
      <c r="C983" s="195" t="s">
        <v>299</v>
      </c>
      <c r="D983" s="195" t="s">
        <v>78</v>
      </c>
      <c r="E983" s="195" t="s">
        <v>248</v>
      </c>
      <c r="F983" s="196">
        <v>12</v>
      </c>
      <c r="G983" s="195" t="s">
        <v>240</v>
      </c>
      <c r="H983" s="195" t="s">
        <v>960</v>
      </c>
      <c r="I983" s="195" t="s">
        <v>250</v>
      </c>
      <c r="J983" s="195" t="s">
        <v>961</v>
      </c>
      <c r="K983" s="195"/>
    </row>
    <row r="984" spans="1:11">
      <c r="A984" s="195">
        <v>2011</v>
      </c>
      <c r="B984" s="195" t="s">
        <v>298</v>
      </c>
      <c r="C984" s="195" t="s">
        <v>299</v>
      </c>
      <c r="D984" s="195" t="s">
        <v>78</v>
      </c>
      <c r="E984" s="195" t="s">
        <v>248</v>
      </c>
      <c r="F984" s="196">
        <v>12</v>
      </c>
      <c r="G984" s="195" t="s">
        <v>341</v>
      </c>
      <c r="H984" s="195" t="s">
        <v>960</v>
      </c>
      <c r="I984" s="195" t="s">
        <v>250</v>
      </c>
      <c r="J984" s="195" t="s">
        <v>962</v>
      </c>
      <c r="K984" s="195"/>
    </row>
    <row r="985" spans="1:11">
      <c r="A985" s="195">
        <v>2011</v>
      </c>
      <c r="B985" s="195" t="s">
        <v>298</v>
      </c>
      <c r="C985" s="195" t="s">
        <v>299</v>
      </c>
      <c r="D985" s="195" t="s">
        <v>78</v>
      </c>
      <c r="E985" s="195" t="s">
        <v>248</v>
      </c>
      <c r="F985" s="196">
        <v>12</v>
      </c>
      <c r="G985" s="195" t="s">
        <v>963</v>
      </c>
      <c r="H985" s="195" t="s">
        <v>964</v>
      </c>
      <c r="I985" s="195" t="s">
        <v>250</v>
      </c>
      <c r="J985" s="195" t="s">
        <v>965</v>
      </c>
      <c r="K985" s="195"/>
    </row>
    <row r="986" spans="1:11">
      <c r="A986" s="195">
        <v>2011</v>
      </c>
      <c r="B986" s="195" t="s">
        <v>298</v>
      </c>
      <c r="C986" s="195" t="s">
        <v>299</v>
      </c>
      <c r="D986" s="195" t="s">
        <v>78</v>
      </c>
      <c r="E986" s="195" t="s">
        <v>248</v>
      </c>
      <c r="F986" s="196">
        <v>12</v>
      </c>
      <c r="G986" s="195" t="s">
        <v>966</v>
      </c>
      <c r="H986" s="195" t="s">
        <v>964</v>
      </c>
      <c r="I986" s="195" t="s">
        <v>250</v>
      </c>
      <c r="J986" s="195" t="s">
        <v>967</v>
      </c>
      <c r="K986" s="195"/>
    </row>
    <row r="987" spans="1:11">
      <c r="A987" s="195">
        <v>2011</v>
      </c>
      <c r="B987" s="195" t="s">
        <v>298</v>
      </c>
      <c r="C987" s="195" t="s">
        <v>299</v>
      </c>
      <c r="D987" s="195" t="s">
        <v>78</v>
      </c>
      <c r="E987" s="195" t="s">
        <v>248</v>
      </c>
      <c r="F987" s="196">
        <v>12</v>
      </c>
      <c r="G987" s="195" t="s">
        <v>968</v>
      </c>
      <c r="H987" s="195" t="s">
        <v>969</v>
      </c>
      <c r="I987" s="195" t="s">
        <v>250</v>
      </c>
      <c r="J987" s="195" t="s">
        <v>970</v>
      </c>
      <c r="K987" s="195"/>
    </row>
    <row r="988" spans="1:11">
      <c r="A988" s="195">
        <v>2011</v>
      </c>
      <c r="B988" s="195" t="s">
        <v>298</v>
      </c>
      <c r="C988" s="195" t="s">
        <v>299</v>
      </c>
      <c r="D988" s="195" t="s">
        <v>78</v>
      </c>
      <c r="E988" s="195" t="s">
        <v>248</v>
      </c>
      <c r="F988" s="196">
        <v>12</v>
      </c>
      <c r="G988" s="195" t="s">
        <v>403</v>
      </c>
      <c r="H988" s="195" t="s">
        <v>971</v>
      </c>
      <c r="I988" s="195" t="s">
        <v>250</v>
      </c>
      <c r="J988" s="195" t="s">
        <v>972</v>
      </c>
      <c r="K988" s="195"/>
    </row>
    <row r="989" spans="1:11">
      <c r="A989" s="195">
        <v>2011</v>
      </c>
      <c r="B989" s="195" t="s">
        <v>298</v>
      </c>
      <c r="C989" s="195" t="s">
        <v>299</v>
      </c>
      <c r="D989" s="195" t="s">
        <v>78</v>
      </c>
      <c r="E989" s="195" t="s">
        <v>248</v>
      </c>
      <c r="F989" s="196">
        <v>12</v>
      </c>
      <c r="G989" s="195" t="s">
        <v>363</v>
      </c>
      <c r="H989" s="195" t="s">
        <v>973</v>
      </c>
      <c r="I989" s="195" t="s">
        <v>250</v>
      </c>
      <c r="J989" s="195" t="s">
        <v>974</v>
      </c>
      <c r="K989" s="195"/>
    </row>
    <row r="990" spans="1:11">
      <c r="A990" s="195">
        <v>2011</v>
      </c>
      <c r="B990" s="195" t="s">
        <v>298</v>
      </c>
      <c r="C990" s="195" t="s">
        <v>299</v>
      </c>
      <c r="D990" s="195" t="s">
        <v>78</v>
      </c>
      <c r="E990" s="195" t="s">
        <v>248</v>
      </c>
      <c r="F990" s="196">
        <v>12</v>
      </c>
      <c r="G990" s="195" t="s">
        <v>326</v>
      </c>
      <c r="H990" s="195" t="s">
        <v>975</v>
      </c>
      <c r="I990" s="195" t="s">
        <v>250</v>
      </c>
      <c r="J990" s="195" t="s">
        <v>976</v>
      </c>
      <c r="K990" s="195"/>
    </row>
    <row r="991" spans="1:11">
      <c r="A991" s="195">
        <v>2011</v>
      </c>
      <c r="B991" s="195" t="s">
        <v>298</v>
      </c>
      <c r="C991" s="195" t="s">
        <v>299</v>
      </c>
      <c r="D991" s="195" t="s">
        <v>78</v>
      </c>
      <c r="E991" s="195" t="s">
        <v>248</v>
      </c>
      <c r="F991" s="196">
        <v>12</v>
      </c>
      <c r="G991" s="195" t="s">
        <v>240</v>
      </c>
      <c r="H991" s="195" t="s">
        <v>971</v>
      </c>
      <c r="I991" s="195" t="s">
        <v>250</v>
      </c>
      <c r="J991" s="195" t="s">
        <v>977</v>
      </c>
      <c r="K991" s="195"/>
    </row>
    <row r="992" spans="1:11">
      <c r="A992" s="195">
        <v>2011</v>
      </c>
      <c r="B992" s="195" t="s">
        <v>298</v>
      </c>
      <c r="C992" s="195" t="s">
        <v>299</v>
      </c>
      <c r="D992" s="195" t="s">
        <v>78</v>
      </c>
      <c r="E992" s="195" t="s">
        <v>248</v>
      </c>
      <c r="F992" s="196">
        <v>12</v>
      </c>
      <c r="G992" s="195" t="s">
        <v>579</v>
      </c>
      <c r="H992" s="195" t="s">
        <v>978</v>
      </c>
      <c r="I992" s="195" t="s">
        <v>250</v>
      </c>
      <c r="J992" s="195" t="s">
        <v>979</v>
      </c>
      <c r="K992" s="195"/>
    </row>
    <row r="993" spans="1:11">
      <c r="A993" s="195">
        <v>2011</v>
      </c>
      <c r="B993" s="195" t="s">
        <v>298</v>
      </c>
      <c r="C993" s="195" t="s">
        <v>299</v>
      </c>
      <c r="D993" s="195" t="s">
        <v>78</v>
      </c>
      <c r="E993" s="195" t="s">
        <v>248</v>
      </c>
      <c r="F993" s="196">
        <v>12</v>
      </c>
      <c r="G993" s="195" t="s">
        <v>274</v>
      </c>
      <c r="H993" s="195" t="s">
        <v>971</v>
      </c>
      <c r="I993" s="195" t="s">
        <v>250</v>
      </c>
      <c r="J993" s="195" t="s">
        <v>980</v>
      </c>
      <c r="K993" s="195"/>
    </row>
    <row r="994" spans="1:11">
      <c r="A994" s="195">
        <v>2011</v>
      </c>
      <c r="B994" s="195" t="s">
        <v>298</v>
      </c>
      <c r="C994" s="195" t="s">
        <v>299</v>
      </c>
      <c r="D994" s="195" t="s">
        <v>78</v>
      </c>
      <c r="E994" s="195" t="s">
        <v>248</v>
      </c>
      <c r="F994" s="196">
        <v>12</v>
      </c>
      <c r="G994" s="195" t="s">
        <v>800</v>
      </c>
      <c r="H994" s="195" t="s">
        <v>981</v>
      </c>
      <c r="I994" s="195" t="s">
        <v>250</v>
      </c>
      <c r="J994" s="195" t="s">
        <v>982</v>
      </c>
      <c r="K994" s="195"/>
    </row>
    <row r="995" spans="1:11">
      <c r="A995" s="195">
        <v>2011</v>
      </c>
      <c r="B995" s="195" t="s">
        <v>298</v>
      </c>
      <c r="C995" s="195" t="s">
        <v>299</v>
      </c>
      <c r="D995" s="195" t="s">
        <v>78</v>
      </c>
      <c r="E995" s="195" t="s">
        <v>248</v>
      </c>
      <c r="F995" s="196">
        <v>12</v>
      </c>
      <c r="G995" s="195" t="s">
        <v>983</v>
      </c>
      <c r="H995" s="195" t="s">
        <v>984</v>
      </c>
      <c r="I995" s="195" t="s">
        <v>250</v>
      </c>
      <c r="J995" s="195" t="s">
        <v>985</v>
      </c>
      <c r="K995" s="195"/>
    </row>
    <row r="996" spans="1:11">
      <c r="A996" s="195">
        <v>2011</v>
      </c>
      <c r="B996" s="195" t="s">
        <v>298</v>
      </c>
      <c r="C996" s="195" t="s">
        <v>299</v>
      </c>
      <c r="D996" s="195" t="s">
        <v>78</v>
      </c>
      <c r="E996" s="195" t="s">
        <v>248</v>
      </c>
      <c r="F996" s="196">
        <v>12</v>
      </c>
      <c r="G996" s="195" t="s">
        <v>986</v>
      </c>
      <c r="H996" s="195" t="s">
        <v>987</v>
      </c>
      <c r="I996" s="195" t="s">
        <v>250</v>
      </c>
      <c r="J996" s="195" t="s">
        <v>988</v>
      </c>
      <c r="K996" s="195"/>
    </row>
    <row r="997" spans="1:11">
      <c r="A997" s="195">
        <v>2011</v>
      </c>
      <c r="B997" s="195" t="s">
        <v>298</v>
      </c>
      <c r="C997" s="195" t="s">
        <v>299</v>
      </c>
      <c r="D997" s="195" t="s">
        <v>78</v>
      </c>
      <c r="E997" s="195" t="s">
        <v>248</v>
      </c>
      <c r="F997" s="196">
        <v>12</v>
      </c>
      <c r="G997" s="195" t="s">
        <v>989</v>
      </c>
      <c r="H997" s="195" t="s">
        <v>987</v>
      </c>
      <c r="I997" s="195" t="s">
        <v>250</v>
      </c>
      <c r="J997" s="195" t="s">
        <v>990</v>
      </c>
      <c r="K997" s="195"/>
    </row>
    <row r="998" spans="1:11">
      <c r="A998" s="195">
        <v>2011</v>
      </c>
      <c r="B998" s="195" t="s">
        <v>298</v>
      </c>
      <c r="C998" s="195" t="s">
        <v>299</v>
      </c>
      <c r="D998" s="195" t="s">
        <v>78</v>
      </c>
      <c r="E998" s="195" t="s">
        <v>248</v>
      </c>
      <c r="F998" s="196">
        <v>12</v>
      </c>
      <c r="G998" s="195" t="s">
        <v>240</v>
      </c>
      <c r="H998" s="195" t="s">
        <v>987</v>
      </c>
      <c r="I998" s="195" t="s">
        <v>250</v>
      </c>
      <c r="J998" s="195" t="s">
        <v>991</v>
      </c>
      <c r="K998" s="195"/>
    </row>
    <row r="999" spans="1:11">
      <c r="A999" s="195">
        <v>2011</v>
      </c>
      <c r="B999" s="195" t="s">
        <v>298</v>
      </c>
      <c r="C999" s="195" t="s">
        <v>299</v>
      </c>
      <c r="D999" s="195" t="s">
        <v>78</v>
      </c>
      <c r="E999" s="195" t="s">
        <v>248</v>
      </c>
      <c r="F999" s="196">
        <v>12</v>
      </c>
      <c r="G999" s="195" t="s">
        <v>275</v>
      </c>
      <c r="H999" s="195" t="s">
        <v>992</v>
      </c>
      <c r="I999" s="195" t="s">
        <v>250</v>
      </c>
      <c r="J999" s="195" t="s">
        <v>993</v>
      </c>
      <c r="K999" s="195"/>
    </row>
    <row r="1000" spans="1:11">
      <c r="A1000" s="195">
        <v>2011</v>
      </c>
      <c r="B1000" s="195" t="s">
        <v>298</v>
      </c>
      <c r="C1000" s="195" t="s">
        <v>299</v>
      </c>
      <c r="D1000" s="195" t="s">
        <v>78</v>
      </c>
      <c r="E1000" s="195" t="s">
        <v>248</v>
      </c>
      <c r="F1000" s="196">
        <v>12</v>
      </c>
      <c r="G1000" s="195" t="s">
        <v>994</v>
      </c>
      <c r="H1000" s="195" t="s">
        <v>995</v>
      </c>
      <c r="I1000" s="195" t="s">
        <v>250</v>
      </c>
      <c r="J1000" s="195" t="s">
        <v>996</v>
      </c>
      <c r="K1000" s="195"/>
    </row>
    <row r="1001" spans="1:11">
      <c r="A1001" s="195">
        <v>2011</v>
      </c>
      <c r="B1001" s="195" t="s">
        <v>298</v>
      </c>
      <c r="C1001" s="195" t="s">
        <v>299</v>
      </c>
      <c r="D1001" s="195" t="s">
        <v>78</v>
      </c>
      <c r="E1001" s="195" t="s">
        <v>248</v>
      </c>
      <c r="F1001" s="196">
        <v>12</v>
      </c>
      <c r="G1001" s="195" t="s">
        <v>997</v>
      </c>
      <c r="H1001" s="195" t="s">
        <v>995</v>
      </c>
      <c r="I1001" s="195" t="s">
        <v>998</v>
      </c>
      <c r="J1001" s="195" t="s">
        <v>999</v>
      </c>
      <c r="K1001" s="195"/>
    </row>
    <row r="1002" spans="1:11">
      <c r="A1002" s="195">
        <v>2011</v>
      </c>
      <c r="B1002" s="195" t="s">
        <v>298</v>
      </c>
      <c r="C1002" s="195" t="s">
        <v>299</v>
      </c>
      <c r="D1002" s="195" t="s">
        <v>78</v>
      </c>
      <c r="E1002" s="195" t="s">
        <v>248</v>
      </c>
      <c r="F1002" s="196">
        <v>12</v>
      </c>
      <c r="G1002" s="195" t="s">
        <v>1000</v>
      </c>
      <c r="H1002" s="195" t="s">
        <v>995</v>
      </c>
      <c r="I1002" s="195" t="s">
        <v>250</v>
      </c>
      <c r="J1002" s="195" t="s">
        <v>1001</v>
      </c>
      <c r="K1002" s="195"/>
    </row>
    <row r="1003" spans="1:11">
      <c r="A1003" s="195">
        <v>2011</v>
      </c>
      <c r="B1003" s="195" t="s">
        <v>298</v>
      </c>
      <c r="C1003" s="195" t="s">
        <v>299</v>
      </c>
      <c r="D1003" s="195" t="s">
        <v>78</v>
      </c>
      <c r="E1003" s="195" t="s">
        <v>248</v>
      </c>
      <c r="F1003" s="196">
        <v>12</v>
      </c>
      <c r="G1003" s="195" t="s">
        <v>1002</v>
      </c>
      <c r="H1003" s="195" t="s">
        <v>995</v>
      </c>
      <c r="I1003" s="195" t="s">
        <v>250</v>
      </c>
      <c r="J1003" s="195" t="s">
        <v>1003</v>
      </c>
      <c r="K1003" s="195"/>
    </row>
    <row r="1004" spans="1:11">
      <c r="A1004" s="195">
        <v>2011</v>
      </c>
      <c r="B1004" s="195" t="s">
        <v>298</v>
      </c>
      <c r="C1004" s="195" t="s">
        <v>299</v>
      </c>
      <c r="D1004" s="195" t="s">
        <v>78</v>
      </c>
      <c r="E1004" s="195" t="s">
        <v>248</v>
      </c>
      <c r="F1004" s="196">
        <v>12</v>
      </c>
      <c r="G1004" s="195" t="s">
        <v>1004</v>
      </c>
      <c r="H1004" s="195" t="s">
        <v>1005</v>
      </c>
      <c r="I1004" s="195" t="s">
        <v>250</v>
      </c>
      <c r="J1004" s="195" t="s">
        <v>1006</v>
      </c>
      <c r="K1004" s="195"/>
    </row>
    <row r="1005" spans="1:11">
      <c r="A1005" s="195">
        <v>2011</v>
      </c>
      <c r="B1005" s="195" t="s">
        <v>298</v>
      </c>
      <c r="C1005" s="195" t="s">
        <v>299</v>
      </c>
      <c r="D1005" s="195" t="s">
        <v>78</v>
      </c>
      <c r="E1005" s="195" t="s">
        <v>248</v>
      </c>
      <c r="F1005" s="196">
        <v>12</v>
      </c>
      <c r="G1005" s="195" t="s">
        <v>1007</v>
      </c>
      <c r="H1005" s="195" t="s">
        <v>1008</v>
      </c>
      <c r="I1005" s="195" t="s">
        <v>250</v>
      </c>
      <c r="J1005" s="195" t="s">
        <v>1009</v>
      </c>
      <c r="K1005" s="195"/>
    </row>
    <row r="1006" spans="1:11">
      <c r="A1006" s="195">
        <v>2011</v>
      </c>
      <c r="B1006" s="195" t="s">
        <v>298</v>
      </c>
      <c r="C1006" s="195" t="s">
        <v>299</v>
      </c>
      <c r="D1006" s="195" t="s">
        <v>78</v>
      </c>
      <c r="E1006" s="195" t="s">
        <v>248</v>
      </c>
      <c r="F1006" s="196">
        <v>12</v>
      </c>
      <c r="G1006" s="195" t="s">
        <v>333</v>
      </c>
      <c r="H1006" s="195" t="s">
        <v>1008</v>
      </c>
      <c r="I1006" s="195" t="s">
        <v>250</v>
      </c>
      <c r="J1006" s="195" t="s">
        <v>1010</v>
      </c>
      <c r="K1006" s="195"/>
    </row>
    <row r="1007" spans="1:11">
      <c r="A1007" s="195">
        <v>2011</v>
      </c>
      <c r="B1007" s="195" t="s">
        <v>298</v>
      </c>
      <c r="C1007" s="195" t="s">
        <v>299</v>
      </c>
      <c r="D1007" s="195" t="s">
        <v>78</v>
      </c>
      <c r="E1007" s="195" t="s">
        <v>248</v>
      </c>
      <c r="F1007" s="196">
        <v>12</v>
      </c>
      <c r="G1007" s="195" t="s">
        <v>240</v>
      </c>
      <c r="H1007" s="195" t="s">
        <v>1011</v>
      </c>
      <c r="I1007" s="195" t="s">
        <v>250</v>
      </c>
      <c r="J1007" s="195" t="s">
        <v>1012</v>
      </c>
      <c r="K1007" s="195"/>
    </row>
    <row r="1008" spans="1:11">
      <c r="A1008" s="195">
        <v>2011</v>
      </c>
      <c r="B1008" s="195" t="s">
        <v>298</v>
      </c>
      <c r="C1008" s="195" t="s">
        <v>299</v>
      </c>
      <c r="D1008" s="195" t="s">
        <v>78</v>
      </c>
      <c r="E1008" s="195" t="s">
        <v>248</v>
      </c>
      <c r="F1008" s="196">
        <v>12</v>
      </c>
      <c r="G1008" s="195" t="s">
        <v>1013</v>
      </c>
      <c r="H1008" s="195" t="s">
        <v>1005</v>
      </c>
      <c r="I1008" s="195" t="s">
        <v>250</v>
      </c>
      <c r="J1008" s="195" t="s">
        <v>1014</v>
      </c>
      <c r="K1008" s="195"/>
    </row>
    <row r="1009" spans="1:11">
      <c r="A1009" s="195">
        <v>2011</v>
      </c>
      <c r="B1009" s="195" t="s">
        <v>298</v>
      </c>
      <c r="C1009" s="195" t="s">
        <v>299</v>
      </c>
      <c r="D1009" s="195" t="s">
        <v>78</v>
      </c>
      <c r="E1009" s="195" t="s">
        <v>248</v>
      </c>
      <c r="F1009" s="196">
        <v>12</v>
      </c>
      <c r="G1009" s="195" t="s">
        <v>274</v>
      </c>
      <c r="H1009" s="195" t="s">
        <v>1015</v>
      </c>
      <c r="I1009" s="195" t="s">
        <v>250</v>
      </c>
      <c r="J1009" s="195" t="s">
        <v>1016</v>
      </c>
      <c r="K1009" s="195"/>
    </row>
    <row r="1010" spans="1:11">
      <c r="A1010" s="195">
        <v>2011</v>
      </c>
      <c r="B1010" s="195" t="s">
        <v>298</v>
      </c>
      <c r="C1010" s="195" t="s">
        <v>299</v>
      </c>
      <c r="D1010" s="195" t="s">
        <v>78</v>
      </c>
      <c r="E1010" s="195" t="s">
        <v>248</v>
      </c>
      <c r="F1010" s="196">
        <v>12</v>
      </c>
      <c r="G1010" s="195" t="s">
        <v>580</v>
      </c>
      <c r="H1010" s="195" t="s">
        <v>1017</v>
      </c>
      <c r="I1010" s="195" t="s">
        <v>250</v>
      </c>
      <c r="J1010" s="195" t="s">
        <v>1018</v>
      </c>
      <c r="K1010" s="195"/>
    </row>
    <row r="1011" spans="1:11">
      <c r="A1011" s="195">
        <v>2011</v>
      </c>
      <c r="B1011" s="195" t="s">
        <v>298</v>
      </c>
      <c r="C1011" s="195" t="s">
        <v>299</v>
      </c>
      <c r="D1011" s="195" t="s">
        <v>78</v>
      </c>
      <c r="E1011" s="195" t="s">
        <v>248</v>
      </c>
      <c r="F1011" s="196">
        <v>12</v>
      </c>
      <c r="G1011" s="195" t="s">
        <v>1019</v>
      </c>
      <c r="H1011" s="195" t="s">
        <v>1020</v>
      </c>
      <c r="I1011" s="195" t="s">
        <v>250</v>
      </c>
      <c r="J1011" s="195" t="s">
        <v>1021</v>
      </c>
      <c r="K1011" s="195"/>
    </row>
    <row r="1012" spans="1:11">
      <c r="A1012" s="195">
        <v>2011</v>
      </c>
      <c r="B1012" s="195" t="s">
        <v>298</v>
      </c>
      <c r="C1012" s="195" t="s">
        <v>299</v>
      </c>
      <c r="D1012" s="195" t="s">
        <v>78</v>
      </c>
      <c r="E1012" s="195" t="s">
        <v>248</v>
      </c>
      <c r="F1012" s="196">
        <v>12</v>
      </c>
      <c r="G1012" s="195" t="s">
        <v>1022</v>
      </c>
      <c r="H1012" s="195" t="s">
        <v>1020</v>
      </c>
      <c r="I1012" s="195" t="s">
        <v>250</v>
      </c>
      <c r="J1012" s="195" t="s">
        <v>1023</v>
      </c>
      <c r="K1012" s="195"/>
    </row>
    <row r="1013" spans="1:11">
      <c r="A1013" s="195">
        <v>2011</v>
      </c>
      <c r="B1013" s="195" t="s">
        <v>298</v>
      </c>
      <c r="C1013" s="195" t="s">
        <v>299</v>
      </c>
      <c r="D1013" s="195" t="s">
        <v>78</v>
      </c>
      <c r="E1013" s="195" t="s">
        <v>248</v>
      </c>
      <c r="F1013" s="196">
        <v>12</v>
      </c>
      <c r="G1013" s="195" t="s">
        <v>1024</v>
      </c>
      <c r="H1013" s="195" t="s">
        <v>1020</v>
      </c>
      <c r="I1013" s="195" t="s">
        <v>250</v>
      </c>
      <c r="J1013" s="195" t="s">
        <v>1025</v>
      </c>
      <c r="K1013" s="195"/>
    </row>
    <row r="1014" spans="1:11">
      <c r="A1014" s="195">
        <v>2011</v>
      </c>
      <c r="B1014" s="195" t="s">
        <v>298</v>
      </c>
      <c r="C1014" s="195" t="s">
        <v>299</v>
      </c>
      <c r="D1014" s="195" t="s">
        <v>78</v>
      </c>
      <c r="E1014" s="195" t="s">
        <v>248</v>
      </c>
      <c r="F1014" s="196">
        <v>12</v>
      </c>
      <c r="G1014" s="195" t="s">
        <v>321</v>
      </c>
      <c r="H1014" s="195" t="s">
        <v>1026</v>
      </c>
      <c r="I1014" s="195" t="s">
        <v>250</v>
      </c>
      <c r="J1014" s="195" t="s">
        <v>1027</v>
      </c>
      <c r="K1014" s="195"/>
    </row>
    <row r="1015" spans="1:11">
      <c r="A1015" s="195">
        <v>2011</v>
      </c>
      <c r="B1015" s="195" t="s">
        <v>298</v>
      </c>
      <c r="C1015" s="195" t="s">
        <v>299</v>
      </c>
      <c r="D1015" s="195" t="s">
        <v>78</v>
      </c>
      <c r="E1015" s="195" t="s">
        <v>248</v>
      </c>
      <c r="F1015" s="196">
        <v>12</v>
      </c>
      <c r="G1015" s="195" t="s">
        <v>1028</v>
      </c>
      <c r="H1015" s="195" t="s">
        <v>1015</v>
      </c>
      <c r="I1015" s="195" t="s">
        <v>250</v>
      </c>
      <c r="J1015" s="195" t="s">
        <v>1029</v>
      </c>
      <c r="K1015" s="195"/>
    </row>
    <row r="1016" spans="1:11">
      <c r="A1016" s="195">
        <v>2011</v>
      </c>
      <c r="B1016" s="195" t="s">
        <v>298</v>
      </c>
      <c r="C1016" s="195" t="s">
        <v>299</v>
      </c>
      <c r="D1016" s="195" t="s">
        <v>78</v>
      </c>
      <c r="E1016" s="195" t="s">
        <v>248</v>
      </c>
      <c r="F1016" s="196">
        <v>12</v>
      </c>
      <c r="G1016" s="195" t="s">
        <v>350</v>
      </c>
      <c r="H1016" s="195" t="s">
        <v>1030</v>
      </c>
      <c r="I1016" s="195" t="s">
        <v>250</v>
      </c>
      <c r="J1016" s="195" t="s">
        <v>1031</v>
      </c>
      <c r="K1016" s="195"/>
    </row>
    <row r="1017" spans="1:11">
      <c r="A1017" s="195">
        <v>2011</v>
      </c>
      <c r="B1017" s="195" t="s">
        <v>298</v>
      </c>
      <c r="C1017" s="195" t="s">
        <v>299</v>
      </c>
      <c r="D1017" s="195" t="s">
        <v>78</v>
      </c>
      <c r="E1017" s="195" t="s">
        <v>248</v>
      </c>
      <c r="F1017" s="196">
        <v>12</v>
      </c>
      <c r="G1017" s="195" t="s">
        <v>1032</v>
      </c>
      <c r="H1017" s="195" t="s">
        <v>1015</v>
      </c>
      <c r="I1017" s="195" t="s">
        <v>250</v>
      </c>
      <c r="J1017" s="195" t="s">
        <v>1033</v>
      </c>
      <c r="K1017" s="195"/>
    </row>
    <row r="1018" spans="1:11">
      <c r="A1018" s="195">
        <v>2011</v>
      </c>
      <c r="B1018" s="195" t="s">
        <v>298</v>
      </c>
      <c r="C1018" s="195" t="s">
        <v>299</v>
      </c>
      <c r="D1018" s="195" t="s">
        <v>78</v>
      </c>
      <c r="E1018" s="195" t="s">
        <v>248</v>
      </c>
      <c r="F1018" s="196">
        <v>12</v>
      </c>
      <c r="G1018" s="195" t="s">
        <v>1034</v>
      </c>
      <c r="H1018" s="195" t="s">
        <v>1035</v>
      </c>
      <c r="I1018" s="195" t="s">
        <v>250</v>
      </c>
      <c r="J1018" s="195" t="s">
        <v>1036</v>
      </c>
      <c r="K1018" s="195"/>
    </row>
    <row r="1019" spans="1:11">
      <c r="A1019" s="195">
        <v>2011</v>
      </c>
      <c r="B1019" s="195" t="s">
        <v>298</v>
      </c>
      <c r="C1019" s="195" t="s">
        <v>299</v>
      </c>
      <c r="D1019" s="195" t="s">
        <v>78</v>
      </c>
      <c r="E1019" s="195" t="s">
        <v>248</v>
      </c>
      <c r="F1019" s="196">
        <v>12</v>
      </c>
      <c r="G1019" s="195" t="s">
        <v>1037</v>
      </c>
      <c r="H1019" s="195" t="s">
        <v>1038</v>
      </c>
      <c r="I1019" s="195" t="s">
        <v>250</v>
      </c>
      <c r="J1019" s="195" t="s">
        <v>1039</v>
      </c>
      <c r="K1019" s="195"/>
    </row>
    <row r="1020" spans="1:11">
      <c r="A1020" s="195">
        <v>2011</v>
      </c>
      <c r="B1020" s="195" t="s">
        <v>298</v>
      </c>
      <c r="C1020" s="195" t="s">
        <v>299</v>
      </c>
      <c r="D1020" s="195" t="s">
        <v>78</v>
      </c>
      <c r="E1020" s="195" t="s">
        <v>248</v>
      </c>
      <c r="F1020" s="196">
        <v>12</v>
      </c>
      <c r="G1020" s="195" t="s">
        <v>425</v>
      </c>
      <c r="H1020" s="195" t="s">
        <v>426</v>
      </c>
      <c r="I1020" s="195" t="s">
        <v>250</v>
      </c>
      <c r="J1020" s="195" t="s">
        <v>1040</v>
      </c>
      <c r="K1020" s="195"/>
    </row>
    <row r="1021" spans="1:11">
      <c r="A1021" s="195">
        <v>2011</v>
      </c>
      <c r="B1021" s="195" t="s">
        <v>298</v>
      </c>
      <c r="C1021" s="195" t="s">
        <v>299</v>
      </c>
      <c r="D1021" s="195" t="s">
        <v>78</v>
      </c>
      <c r="E1021" s="195" t="s">
        <v>248</v>
      </c>
      <c r="F1021" s="196">
        <v>12</v>
      </c>
      <c r="G1021" s="195" t="s">
        <v>690</v>
      </c>
      <c r="H1021" s="195" t="s">
        <v>691</v>
      </c>
      <c r="I1021" s="195" t="s">
        <v>250</v>
      </c>
      <c r="J1021" s="195" t="s">
        <v>1041</v>
      </c>
      <c r="K1021" s="195"/>
    </row>
    <row r="1022" spans="1:11">
      <c r="A1022" s="195">
        <v>2011</v>
      </c>
      <c r="B1022" s="195" t="s">
        <v>298</v>
      </c>
      <c r="C1022" s="195" t="s">
        <v>299</v>
      </c>
      <c r="D1022" s="195" t="s">
        <v>78</v>
      </c>
      <c r="E1022" s="195" t="s">
        <v>248</v>
      </c>
      <c r="F1022" s="196">
        <v>12</v>
      </c>
      <c r="G1022" s="195" t="s">
        <v>1042</v>
      </c>
      <c r="H1022" s="195" t="s">
        <v>1043</v>
      </c>
      <c r="I1022" s="195" t="s">
        <v>250</v>
      </c>
      <c r="J1022" s="195" t="s">
        <v>1044</v>
      </c>
      <c r="K1022" s="195"/>
    </row>
    <row r="1023" spans="1:11">
      <c r="A1023" s="195">
        <v>2011</v>
      </c>
      <c r="B1023" s="195" t="s">
        <v>298</v>
      </c>
      <c r="C1023" s="195" t="s">
        <v>299</v>
      </c>
      <c r="D1023" s="195" t="s">
        <v>78</v>
      </c>
      <c r="E1023" s="195" t="s">
        <v>248</v>
      </c>
      <c r="F1023" s="196">
        <v>12</v>
      </c>
      <c r="G1023" s="195" t="s">
        <v>1042</v>
      </c>
      <c r="H1023" s="195" t="s">
        <v>1043</v>
      </c>
      <c r="I1023" s="195" t="s">
        <v>250</v>
      </c>
      <c r="J1023" s="195" t="s">
        <v>1045</v>
      </c>
      <c r="K1023" s="195"/>
    </row>
    <row r="1024" spans="1:11">
      <c r="A1024" s="195">
        <v>2011</v>
      </c>
      <c r="B1024" s="195" t="s">
        <v>298</v>
      </c>
      <c r="C1024" s="195" t="s">
        <v>299</v>
      </c>
      <c r="D1024" s="195" t="s">
        <v>78</v>
      </c>
      <c r="E1024" s="195" t="s">
        <v>248</v>
      </c>
      <c r="F1024" s="196">
        <v>12</v>
      </c>
      <c r="G1024" s="195" t="s">
        <v>1042</v>
      </c>
      <c r="H1024" s="195" t="s">
        <v>1043</v>
      </c>
      <c r="I1024" s="195" t="s">
        <v>250</v>
      </c>
      <c r="J1024" s="195" t="s">
        <v>1046</v>
      </c>
      <c r="K1024" s="195"/>
    </row>
    <row r="1025" spans="1:11">
      <c r="A1025" s="195">
        <v>2011</v>
      </c>
      <c r="B1025" s="195" t="s">
        <v>298</v>
      </c>
      <c r="C1025" s="195" t="s">
        <v>299</v>
      </c>
      <c r="D1025" s="195" t="s">
        <v>78</v>
      </c>
      <c r="E1025" s="195" t="s">
        <v>248</v>
      </c>
      <c r="F1025" s="196">
        <v>12</v>
      </c>
      <c r="G1025" s="195" t="s">
        <v>424</v>
      </c>
      <c r="H1025" s="195" t="s">
        <v>1047</v>
      </c>
      <c r="I1025" s="195" t="s">
        <v>250</v>
      </c>
      <c r="J1025" s="195" t="s">
        <v>1048</v>
      </c>
      <c r="K1025" s="195"/>
    </row>
    <row r="1026" spans="1:11">
      <c r="A1026" s="195">
        <v>2011</v>
      </c>
      <c r="B1026" s="195" t="s">
        <v>298</v>
      </c>
      <c r="C1026" s="195" t="s">
        <v>299</v>
      </c>
      <c r="D1026" s="195" t="s">
        <v>78</v>
      </c>
      <c r="E1026" s="195" t="s">
        <v>248</v>
      </c>
      <c r="F1026" s="196">
        <v>12</v>
      </c>
      <c r="G1026" s="195" t="s">
        <v>1049</v>
      </c>
      <c r="H1026" s="195" t="s">
        <v>1050</v>
      </c>
      <c r="I1026" s="195" t="s">
        <v>250</v>
      </c>
      <c r="J1026" s="195" t="s">
        <v>1051</v>
      </c>
      <c r="K1026" s="195"/>
    </row>
    <row r="1027" spans="1:11">
      <c r="A1027" s="195">
        <v>2011</v>
      </c>
      <c r="B1027" s="195" t="s">
        <v>298</v>
      </c>
      <c r="C1027" s="195" t="s">
        <v>299</v>
      </c>
      <c r="D1027" s="195" t="s">
        <v>78</v>
      </c>
      <c r="E1027" s="195" t="s">
        <v>248</v>
      </c>
      <c r="F1027" s="196">
        <v>12</v>
      </c>
      <c r="G1027" s="195" t="s">
        <v>1052</v>
      </c>
      <c r="H1027" s="195" t="s">
        <v>1053</v>
      </c>
      <c r="I1027" s="195" t="s">
        <v>1054</v>
      </c>
      <c r="J1027" s="195" t="s">
        <v>1055</v>
      </c>
      <c r="K1027" s="195"/>
    </row>
    <row r="1028" spans="1:11">
      <c r="A1028" s="195">
        <v>2011</v>
      </c>
      <c r="B1028" s="195" t="s">
        <v>298</v>
      </c>
      <c r="C1028" s="195" t="s">
        <v>299</v>
      </c>
      <c r="D1028" s="195" t="s">
        <v>78</v>
      </c>
      <c r="E1028" s="195" t="s">
        <v>248</v>
      </c>
      <c r="F1028" s="196">
        <v>12</v>
      </c>
      <c r="G1028" s="195" t="s">
        <v>1056</v>
      </c>
      <c r="H1028" s="195" t="s">
        <v>1057</v>
      </c>
      <c r="I1028" s="195" t="s">
        <v>250</v>
      </c>
      <c r="J1028" s="195" t="s">
        <v>1058</v>
      </c>
      <c r="K1028" s="195"/>
    </row>
    <row r="1029" spans="1:11">
      <c r="A1029" s="195">
        <v>2011</v>
      </c>
      <c r="B1029" s="195" t="s">
        <v>298</v>
      </c>
      <c r="C1029" s="195" t="s">
        <v>299</v>
      </c>
      <c r="D1029" s="195" t="s">
        <v>78</v>
      </c>
      <c r="E1029" s="195" t="s">
        <v>248</v>
      </c>
      <c r="F1029" s="196">
        <v>12</v>
      </c>
      <c r="G1029" s="195" t="s">
        <v>246</v>
      </c>
      <c r="H1029" s="195" t="s">
        <v>1057</v>
      </c>
      <c r="I1029" s="195" t="s">
        <v>250</v>
      </c>
      <c r="J1029" s="195" t="s">
        <v>1059</v>
      </c>
      <c r="K1029" s="195"/>
    </row>
    <row r="1030" spans="1:11">
      <c r="A1030" s="195">
        <v>2011</v>
      </c>
      <c r="B1030" s="195" t="s">
        <v>298</v>
      </c>
      <c r="C1030" s="195" t="s">
        <v>299</v>
      </c>
      <c r="D1030" s="195" t="s">
        <v>78</v>
      </c>
      <c r="E1030" s="195" t="s">
        <v>248</v>
      </c>
      <c r="F1030" s="196">
        <v>12</v>
      </c>
      <c r="G1030" s="195" t="s">
        <v>1060</v>
      </c>
      <c r="H1030" s="195" t="s">
        <v>1061</v>
      </c>
      <c r="I1030" s="195" t="s">
        <v>250</v>
      </c>
      <c r="J1030" s="195" t="s">
        <v>1062</v>
      </c>
      <c r="K1030" s="195"/>
    </row>
    <row r="1031" spans="1:11">
      <c r="A1031" s="195">
        <v>2011</v>
      </c>
      <c r="B1031" s="195" t="s">
        <v>298</v>
      </c>
      <c r="C1031" s="195" t="s">
        <v>299</v>
      </c>
      <c r="D1031" s="195" t="s">
        <v>78</v>
      </c>
      <c r="E1031" s="195" t="s">
        <v>248</v>
      </c>
      <c r="F1031" s="196">
        <v>12</v>
      </c>
      <c r="G1031" s="195" t="s">
        <v>302</v>
      </c>
      <c r="H1031" s="195" t="s">
        <v>1063</v>
      </c>
      <c r="I1031" s="195" t="s">
        <v>250</v>
      </c>
      <c r="J1031" s="195" t="s">
        <v>1064</v>
      </c>
      <c r="K1031" s="195"/>
    </row>
    <row r="1032" spans="1:11">
      <c r="A1032" s="195">
        <v>2011</v>
      </c>
      <c r="B1032" s="195" t="s">
        <v>298</v>
      </c>
      <c r="C1032" s="195" t="s">
        <v>299</v>
      </c>
      <c r="D1032" s="195" t="s">
        <v>78</v>
      </c>
      <c r="E1032" s="195" t="s">
        <v>248</v>
      </c>
      <c r="F1032" s="196">
        <v>12</v>
      </c>
      <c r="G1032" s="195" t="s">
        <v>1065</v>
      </c>
      <c r="H1032" s="195" t="s">
        <v>1061</v>
      </c>
      <c r="I1032" s="195" t="s">
        <v>250</v>
      </c>
      <c r="J1032" s="195" t="s">
        <v>1066</v>
      </c>
      <c r="K1032" s="195"/>
    </row>
    <row r="1033" spans="1:11">
      <c r="A1033" s="195">
        <v>2011</v>
      </c>
      <c r="B1033" s="195" t="s">
        <v>298</v>
      </c>
      <c r="C1033" s="195" t="s">
        <v>299</v>
      </c>
      <c r="D1033" s="195" t="s">
        <v>78</v>
      </c>
      <c r="E1033" s="195" t="s">
        <v>248</v>
      </c>
      <c r="F1033" s="196">
        <v>12</v>
      </c>
      <c r="G1033" s="195" t="s">
        <v>240</v>
      </c>
      <c r="H1033" s="195" t="s">
        <v>693</v>
      </c>
      <c r="I1033" s="195" t="s">
        <v>250</v>
      </c>
      <c r="J1033" s="195" t="s">
        <v>1067</v>
      </c>
      <c r="K1033" s="195"/>
    </row>
    <row r="1034" spans="1:11">
      <c r="A1034" s="195">
        <v>2011</v>
      </c>
      <c r="B1034" s="195" t="s">
        <v>298</v>
      </c>
      <c r="C1034" s="195" t="s">
        <v>299</v>
      </c>
      <c r="D1034" s="195" t="s">
        <v>78</v>
      </c>
      <c r="E1034" s="195" t="s">
        <v>248</v>
      </c>
      <c r="F1034" s="196">
        <v>12</v>
      </c>
      <c r="G1034" s="195" t="s">
        <v>274</v>
      </c>
      <c r="H1034" s="195" t="s">
        <v>1068</v>
      </c>
      <c r="I1034" s="195" t="s">
        <v>250</v>
      </c>
      <c r="J1034" s="195" t="s">
        <v>1069</v>
      </c>
      <c r="K1034" s="195"/>
    </row>
    <row r="1035" spans="1:11">
      <c r="A1035" s="195">
        <v>2011</v>
      </c>
      <c r="B1035" s="195" t="s">
        <v>298</v>
      </c>
      <c r="C1035" s="195" t="s">
        <v>299</v>
      </c>
      <c r="D1035" s="195" t="s">
        <v>78</v>
      </c>
      <c r="E1035" s="195" t="s">
        <v>248</v>
      </c>
      <c r="F1035" s="196">
        <v>12</v>
      </c>
      <c r="G1035" s="195" t="s">
        <v>1070</v>
      </c>
      <c r="H1035" s="195" t="s">
        <v>1071</v>
      </c>
      <c r="I1035" s="195" t="s">
        <v>250</v>
      </c>
      <c r="J1035" s="195" t="s">
        <v>1072</v>
      </c>
      <c r="K1035" s="195"/>
    </row>
    <row r="1036" spans="1:11">
      <c r="A1036" s="195">
        <v>2011</v>
      </c>
      <c r="B1036" s="195" t="s">
        <v>298</v>
      </c>
      <c r="C1036" s="195" t="s">
        <v>299</v>
      </c>
      <c r="D1036" s="195" t="s">
        <v>78</v>
      </c>
      <c r="E1036" s="195" t="s">
        <v>248</v>
      </c>
      <c r="F1036" s="196">
        <v>12</v>
      </c>
      <c r="G1036" s="195" t="s">
        <v>512</v>
      </c>
      <c r="H1036" s="195" t="s">
        <v>1073</v>
      </c>
      <c r="I1036" s="195" t="s">
        <v>250</v>
      </c>
      <c r="J1036" s="195" t="s">
        <v>1074</v>
      </c>
      <c r="K1036" s="195"/>
    </row>
    <row r="1037" spans="1:11">
      <c r="A1037" s="195">
        <v>2011</v>
      </c>
      <c r="B1037" s="195" t="s">
        <v>298</v>
      </c>
      <c r="C1037" s="195" t="s">
        <v>299</v>
      </c>
      <c r="D1037" s="195" t="s">
        <v>78</v>
      </c>
      <c r="E1037" s="195" t="s">
        <v>248</v>
      </c>
      <c r="F1037" s="196">
        <v>12</v>
      </c>
      <c r="G1037" s="195" t="s">
        <v>1075</v>
      </c>
      <c r="H1037" s="195" t="s">
        <v>602</v>
      </c>
      <c r="I1037" s="195" t="s">
        <v>250</v>
      </c>
      <c r="J1037" s="195" t="s">
        <v>1076</v>
      </c>
      <c r="K1037" s="195"/>
    </row>
    <row r="1038" spans="1:11">
      <c r="A1038" s="195">
        <v>2011</v>
      </c>
      <c r="B1038" s="195" t="s">
        <v>298</v>
      </c>
      <c r="C1038" s="195" t="s">
        <v>299</v>
      </c>
      <c r="D1038" s="195" t="s">
        <v>78</v>
      </c>
      <c r="E1038" s="195" t="s">
        <v>248</v>
      </c>
      <c r="F1038" s="196">
        <v>12</v>
      </c>
      <c r="G1038" s="195" t="s">
        <v>1077</v>
      </c>
      <c r="H1038" s="195" t="s">
        <v>1078</v>
      </c>
      <c r="I1038" s="195" t="s">
        <v>250</v>
      </c>
      <c r="J1038" s="195" t="s">
        <v>1079</v>
      </c>
      <c r="K1038" s="195"/>
    </row>
    <row r="1039" spans="1:11">
      <c r="A1039" s="195">
        <v>2011</v>
      </c>
      <c r="B1039" s="195" t="s">
        <v>298</v>
      </c>
      <c r="C1039" s="195" t="s">
        <v>299</v>
      </c>
      <c r="D1039" s="195" t="s">
        <v>78</v>
      </c>
      <c r="E1039" s="195" t="s">
        <v>248</v>
      </c>
      <c r="F1039" s="196">
        <v>12</v>
      </c>
      <c r="G1039" s="195" t="s">
        <v>1080</v>
      </c>
      <c r="H1039" s="195" t="s">
        <v>1081</v>
      </c>
      <c r="I1039" s="195" t="s">
        <v>250</v>
      </c>
      <c r="J1039" s="195" t="s">
        <v>1082</v>
      </c>
      <c r="K1039" s="195"/>
    </row>
    <row r="1040" spans="1:11">
      <c r="A1040" s="195">
        <v>2011</v>
      </c>
      <c r="B1040" s="195" t="s">
        <v>298</v>
      </c>
      <c r="C1040" s="195" t="s">
        <v>299</v>
      </c>
      <c r="D1040" s="195" t="s">
        <v>78</v>
      </c>
      <c r="E1040" s="195" t="s">
        <v>248</v>
      </c>
      <c r="F1040" s="196">
        <v>12</v>
      </c>
      <c r="G1040" s="195" t="s">
        <v>1083</v>
      </c>
      <c r="H1040" s="195" t="s">
        <v>613</v>
      </c>
      <c r="I1040" s="195" t="s">
        <v>250</v>
      </c>
      <c r="J1040" s="195" t="s">
        <v>1084</v>
      </c>
      <c r="K1040" s="195"/>
    </row>
    <row r="1041" spans="1:11">
      <c r="A1041" s="195">
        <v>2011</v>
      </c>
      <c r="B1041" s="195" t="s">
        <v>298</v>
      </c>
      <c r="C1041" s="195" t="s">
        <v>299</v>
      </c>
      <c r="D1041" s="195" t="s">
        <v>78</v>
      </c>
      <c r="E1041" s="195" t="s">
        <v>248</v>
      </c>
      <c r="F1041" s="196">
        <v>12</v>
      </c>
      <c r="G1041" s="195" t="s">
        <v>1085</v>
      </c>
      <c r="H1041" s="195" t="s">
        <v>589</v>
      </c>
      <c r="I1041" s="195" t="s">
        <v>250</v>
      </c>
      <c r="J1041" s="195" t="s">
        <v>1086</v>
      </c>
      <c r="K1041" s="195"/>
    </row>
    <row r="1042" spans="1:11">
      <c r="A1042" s="195">
        <v>2011</v>
      </c>
      <c r="B1042" s="195" t="s">
        <v>298</v>
      </c>
      <c r="C1042" s="195" t="s">
        <v>299</v>
      </c>
      <c r="D1042" s="195" t="s">
        <v>78</v>
      </c>
      <c r="E1042" s="195" t="s">
        <v>248</v>
      </c>
      <c r="F1042" s="196">
        <v>12</v>
      </c>
      <c r="G1042" s="195" t="s">
        <v>1087</v>
      </c>
      <c r="H1042" s="195" t="s">
        <v>589</v>
      </c>
      <c r="I1042" s="195" t="s">
        <v>250</v>
      </c>
      <c r="J1042" s="195" t="s">
        <v>1088</v>
      </c>
      <c r="K1042" s="195"/>
    </row>
    <row r="1043" spans="1:11">
      <c r="A1043" s="195">
        <v>2011</v>
      </c>
      <c r="B1043" s="195" t="s">
        <v>298</v>
      </c>
      <c r="C1043" s="195" t="s">
        <v>299</v>
      </c>
      <c r="D1043" s="195" t="s">
        <v>78</v>
      </c>
      <c r="E1043" s="195" t="s">
        <v>248</v>
      </c>
      <c r="F1043" s="196">
        <v>12</v>
      </c>
      <c r="G1043" s="195" t="s">
        <v>594</v>
      </c>
      <c r="H1043" s="195" t="s">
        <v>1089</v>
      </c>
      <c r="I1043" s="195" t="s">
        <v>250</v>
      </c>
      <c r="J1043" s="195" t="s">
        <v>1090</v>
      </c>
      <c r="K1043" s="195"/>
    </row>
    <row r="1044" spans="1:11">
      <c r="A1044" s="195">
        <v>2011</v>
      </c>
      <c r="B1044" s="195" t="s">
        <v>298</v>
      </c>
      <c r="C1044" s="195" t="s">
        <v>299</v>
      </c>
      <c r="D1044" s="195" t="s">
        <v>78</v>
      </c>
      <c r="E1044" s="195" t="s">
        <v>248</v>
      </c>
      <c r="F1044" s="196">
        <v>12</v>
      </c>
      <c r="G1044" s="195" t="s">
        <v>1091</v>
      </c>
      <c r="H1044" s="195" t="s">
        <v>428</v>
      </c>
      <c r="I1044" s="195" t="s">
        <v>250</v>
      </c>
      <c r="J1044" s="195" t="s">
        <v>1092</v>
      </c>
      <c r="K1044" s="195"/>
    </row>
    <row r="1045" spans="1:11">
      <c r="A1045" s="195">
        <v>2011</v>
      </c>
      <c r="B1045" s="195" t="s">
        <v>298</v>
      </c>
      <c r="C1045" s="195" t="s">
        <v>299</v>
      </c>
      <c r="D1045" s="195" t="s">
        <v>78</v>
      </c>
      <c r="E1045" s="195" t="s">
        <v>248</v>
      </c>
      <c r="F1045" s="196">
        <v>12</v>
      </c>
      <c r="G1045" s="195" t="s">
        <v>1093</v>
      </c>
      <c r="H1045" s="195" t="s">
        <v>428</v>
      </c>
      <c r="I1045" s="195" t="s">
        <v>250</v>
      </c>
      <c r="J1045" s="195" t="s">
        <v>1094</v>
      </c>
      <c r="K1045" s="195"/>
    </row>
    <row r="1046" spans="1:11">
      <c r="A1046" s="195">
        <v>2011</v>
      </c>
      <c r="B1046" s="195" t="s">
        <v>298</v>
      </c>
      <c r="C1046" s="195" t="s">
        <v>299</v>
      </c>
      <c r="D1046" s="195" t="s">
        <v>78</v>
      </c>
      <c r="E1046" s="195" t="s">
        <v>248</v>
      </c>
      <c r="F1046" s="196">
        <v>12</v>
      </c>
      <c r="G1046" s="195" t="s">
        <v>1095</v>
      </c>
      <c r="H1046" s="195" t="s">
        <v>428</v>
      </c>
      <c r="I1046" s="195" t="s">
        <v>250</v>
      </c>
      <c r="J1046" s="195" t="s">
        <v>1096</v>
      </c>
      <c r="K1046" s="195"/>
    </row>
    <row r="1047" spans="1:11">
      <c r="A1047" s="195">
        <v>2011</v>
      </c>
      <c r="B1047" s="195" t="s">
        <v>298</v>
      </c>
      <c r="C1047" s="195" t="s">
        <v>299</v>
      </c>
      <c r="D1047" s="195" t="s">
        <v>78</v>
      </c>
      <c r="E1047" s="195" t="s">
        <v>248</v>
      </c>
      <c r="F1047" s="196">
        <v>12</v>
      </c>
      <c r="G1047" s="195" t="s">
        <v>496</v>
      </c>
      <c r="H1047" s="195" t="s">
        <v>428</v>
      </c>
      <c r="I1047" s="195" t="s">
        <v>250</v>
      </c>
      <c r="J1047" s="195" t="s">
        <v>1097</v>
      </c>
      <c r="K1047" s="195"/>
    </row>
    <row r="1048" spans="1:11">
      <c r="A1048" s="195">
        <v>2011</v>
      </c>
      <c r="B1048" s="195" t="s">
        <v>298</v>
      </c>
      <c r="C1048" s="195" t="s">
        <v>299</v>
      </c>
      <c r="D1048" s="195" t="s">
        <v>78</v>
      </c>
      <c r="E1048" s="195" t="s">
        <v>248</v>
      </c>
      <c r="F1048" s="196">
        <v>12</v>
      </c>
      <c r="G1048" s="195" t="s">
        <v>1098</v>
      </c>
      <c r="H1048" s="195" t="s">
        <v>431</v>
      </c>
      <c r="I1048" s="195" t="s">
        <v>250</v>
      </c>
      <c r="J1048" s="195" t="s">
        <v>1099</v>
      </c>
      <c r="K1048" s="195"/>
    </row>
    <row r="1049" spans="1:11">
      <c r="A1049" s="195">
        <v>2011</v>
      </c>
      <c r="B1049" s="195" t="s">
        <v>298</v>
      </c>
      <c r="C1049" s="195" t="s">
        <v>299</v>
      </c>
      <c r="D1049" s="195" t="s">
        <v>78</v>
      </c>
      <c r="E1049" s="195" t="s">
        <v>248</v>
      </c>
      <c r="F1049" s="196">
        <v>12</v>
      </c>
      <c r="G1049" s="195" t="s">
        <v>1100</v>
      </c>
      <c r="H1049" s="195" t="s">
        <v>428</v>
      </c>
      <c r="I1049" s="195" t="s">
        <v>250</v>
      </c>
      <c r="J1049" s="195" t="s">
        <v>1101</v>
      </c>
      <c r="K1049" s="195"/>
    </row>
    <row r="1050" spans="1:11">
      <c r="A1050" s="195">
        <v>2011</v>
      </c>
      <c r="B1050" s="195" t="s">
        <v>298</v>
      </c>
      <c r="C1050" s="195" t="s">
        <v>299</v>
      </c>
      <c r="D1050" s="195" t="s">
        <v>78</v>
      </c>
      <c r="E1050" s="195" t="s">
        <v>248</v>
      </c>
      <c r="F1050" s="196">
        <v>12</v>
      </c>
      <c r="G1050" s="195" t="s">
        <v>1102</v>
      </c>
      <c r="H1050" s="195" t="s">
        <v>432</v>
      </c>
      <c r="I1050" s="195" t="s">
        <v>250</v>
      </c>
      <c r="J1050" s="195" t="s">
        <v>1103</v>
      </c>
      <c r="K1050" s="195"/>
    </row>
    <row r="1051" spans="1:11">
      <c r="A1051" s="195">
        <v>2011</v>
      </c>
      <c r="B1051" s="195" t="s">
        <v>298</v>
      </c>
      <c r="C1051" s="195" t="s">
        <v>299</v>
      </c>
      <c r="D1051" s="195" t="s">
        <v>78</v>
      </c>
      <c r="E1051" s="195" t="s">
        <v>248</v>
      </c>
      <c r="F1051" s="196">
        <v>12</v>
      </c>
      <c r="G1051" s="195" t="s">
        <v>1104</v>
      </c>
      <c r="H1051" s="195" t="s">
        <v>427</v>
      </c>
      <c r="I1051" s="195" t="s">
        <v>250</v>
      </c>
      <c r="J1051" s="195" t="s">
        <v>1105</v>
      </c>
      <c r="K1051" s="195"/>
    </row>
    <row r="1052" spans="1:11">
      <c r="A1052" s="195">
        <v>2011</v>
      </c>
      <c r="B1052" s="195" t="s">
        <v>298</v>
      </c>
      <c r="C1052" s="195" t="s">
        <v>299</v>
      </c>
      <c r="D1052" s="195" t="s">
        <v>78</v>
      </c>
      <c r="E1052" s="195" t="s">
        <v>248</v>
      </c>
      <c r="F1052" s="196">
        <v>12</v>
      </c>
      <c r="G1052" s="195" t="s">
        <v>1106</v>
      </c>
      <c r="H1052" s="195" t="s">
        <v>1107</v>
      </c>
      <c r="I1052" s="195" t="s">
        <v>250</v>
      </c>
      <c r="J1052" s="195" t="s">
        <v>1108</v>
      </c>
      <c r="K1052" s="195"/>
    </row>
    <row r="1053" spans="1:11">
      <c r="A1053" s="195">
        <v>2011</v>
      </c>
      <c r="B1053" s="195" t="s">
        <v>298</v>
      </c>
      <c r="C1053" s="195" t="s">
        <v>299</v>
      </c>
      <c r="D1053" s="195" t="s">
        <v>78</v>
      </c>
      <c r="E1053" s="195" t="s">
        <v>248</v>
      </c>
      <c r="F1053" s="196">
        <v>12</v>
      </c>
      <c r="G1053" s="195" t="s">
        <v>386</v>
      </c>
      <c r="H1053" s="195" t="s">
        <v>1109</v>
      </c>
      <c r="I1053" s="195" t="s">
        <v>250</v>
      </c>
      <c r="J1053" s="195" t="s">
        <v>1110</v>
      </c>
      <c r="K1053" s="195"/>
    </row>
    <row r="1054" spans="1:11">
      <c r="A1054" s="195">
        <v>2011</v>
      </c>
      <c r="B1054" s="195" t="s">
        <v>298</v>
      </c>
      <c r="C1054" s="195" t="s">
        <v>299</v>
      </c>
      <c r="D1054" s="195" t="s">
        <v>78</v>
      </c>
      <c r="E1054" s="195" t="s">
        <v>248</v>
      </c>
      <c r="F1054" s="196">
        <v>12</v>
      </c>
      <c r="G1054" s="195" t="s">
        <v>308</v>
      </c>
      <c r="H1054" s="195" t="s">
        <v>1107</v>
      </c>
      <c r="I1054" s="195" t="s">
        <v>250</v>
      </c>
      <c r="J1054" s="195" t="s">
        <v>1111</v>
      </c>
      <c r="K1054" s="195"/>
    </row>
    <row r="1055" spans="1:11">
      <c r="A1055" s="195">
        <v>2011</v>
      </c>
      <c r="B1055" s="195" t="s">
        <v>298</v>
      </c>
      <c r="C1055" s="195" t="s">
        <v>299</v>
      </c>
      <c r="D1055" s="195" t="s">
        <v>78</v>
      </c>
      <c r="E1055" s="195" t="s">
        <v>248</v>
      </c>
      <c r="F1055" s="196">
        <v>12</v>
      </c>
      <c r="G1055" s="195" t="s">
        <v>1112</v>
      </c>
      <c r="H1055" s="195" t="s">
        <v>1113</v>
      </c>
      <c r="I1055" s="195" t="s">
        <v>250</v>
      </c>
      <c r="J1055" s="195" t="s">
        <v>1114</v>
      </c>
      <c r="K1055" s="195"/>
    </row>
    <row r="1056" spans="1:11">
      <c r="A1056" s="195">
        <v>2011</v>
      </c>
      <c r="B1056" s="195" t="s">
        <v>298</v>
      </c>
      <c r="C1056" s="195" t="s">
        <v>299</v>
      </c>
      <c r="D1056" s="195" t="s">
        <v>78</v>
      </c>
      <c r="E1056" s="195" t="s">
        <v>248</v>
      </c>
      <c r="F1056" s="196">
        <v>12</v>
      </c>
      <c r="G1056" s="195" t="s">
        <v>363</v>
      </c>
      <c r="H1056" s="195" t="s">
        <v>427</v>
      </c>
      <c r="I1056" s="195" t="s">
        <v>250</v>
      </c>
      <c r="J1056" s="195" t="s">
        <v>1115</v>
      </c>
      <c r="K1056" s="195"/>
    </row>
    <row r="1057" spans="1:11">
      <c r="A1057" s="195">
        <v>2011</v>
      </c>
      <c r="B1057" s="195" t="s">
        <v>298</v>
      </c>
      <c r="C1057" s="195" t="s">
        <v>299</v>
      </c>
      <c r="D1057" s="195" t="s">
        <v>78</v>
      </c>
      <c r="E1057" s="195" t="s">
        <v>248</v>
      </c>
      <c r="F1057" s="196">
        <v>12</v>
      </c>
      <c r="G1057" s="195" t="s">
        <v>307</v>
      </c>
      <c r="H1057" s="195" t="s">
        <v>1116</v>
      </c>
      <c r="I1057" s="195" t="s">
        <v>250</v>
      </c>
      <c r="J1057" s="195" t="s">
        <v>1117</v>
      </c>
      <c r="K1057" s="195"/>
    </row>
    <row r="1058" spans="1:11">
      <c r="A1058" s="195">
        <v>2011</v>
      </c>
      <c r="B1058" s="195" t="s">
        <v>298</v>
      </c>
      <c r="C1058" s="195" t="s">
        <v>299</v>
      </c>
      <c r="D1058" s="195" t="s">
        <v>78</v>
      </c>
      <c r="E1058" s="195" t="s">
        <v>248</v>
      </c>
      <c r="F1058" s="196">
        <v>12</v>
      </c>
      <c r="G1058" s="195" t="s">
        <v>1118</v>
      </c>
      <c r="H1058" s="195" t="s">
        <v>427</v>
      </c>
      <c r="I1058" s="195" t="s">
        <v>250</v>
      </c>
      <c r="J1058" s="195" t="s">
        <v>1119</v>
      </c>
      <c r="K1058" s="195"/>
    </row>
    <row r="1059" spans="1:11">
      <c r="A1059" s="195">
        <v>2011</v>
      </c>
      <c r="B1059" s="195" t="s">
        <v>298</v>
      </c>
      <c r="C1059" s="195" t="s">
        <v>299</v>
      </c>
      <c r="D1059" s="195" t="s">
        <v>78</v>
      </c>
      <c r="E1059" s="195" t="s">
        <v>248</v>
      </c>
      <c r="F1059" s="196">
        <v>12</v>
      </c>
      <c r="G1059" s="195" t="s">
        <v>1120</v>
      </c>
      <c r="H1059" s="195" t="s">
        <v>427</v>
      </c>
      <c r="I1059" s="195" t="s">
        <v>250</v>
      </c>
      <c r="J1059" s="195" t="s">
        <v>1121</v>
      </c>
      <c r="K1059" s="195"/>
    </row>
    <row r="1060" spans="1:11">
      <c r="A1060" s="195">
        <v>2011</v>
      </c>
      <c r="B1060" s="195" t="s">
        <v>298</v>
      </c>
      <c r="C1060" s="195" t="s">
        <v>299</v>
      </c>
      <c r="D1060" s="195" t="s">
        <v>78</v>
      </c>
      <c r="E1060" s="195" t="s">
        <v>248</v>
      </c>
      <c r="F1060" s="196">
        <v>12</v>
      </c>
      <c r="G1060" s="195" t="s">
        <v>357</v>
      </c>
      <c r="H1060" s="195" t="s">
        <v>427</v>
      </c>
      <c r="I1060" s="195" t="s">
        <v>250</v>
      </c>
      <c r="J1060" s="195" t="s">
        <v>1122</v>
      </c>
      <c r="K1060" s="195"/>
    </row>
    <row r="1061" spans="1:11">
      <c r="A1061" s="195">
        <v>2011</v>
      </c>
      <c r="B1061" s="195" t="s">
        <v>298</v>
      </c>
      <c r="C1061" s="195" t="s">
        <v>299</v>
      </c>
      <c r="D1061" s="195" t="s">
        <v>78</v>
      </c>
      <c r="E1061" s="195" t="s">
        <v>248</v>
      </c>
      <c r="F1061" s="196">
        <v>12</v>
      </c>
      <c r="G1061" s="195" t="s">
        <v>1123</v>
      </c>
      <c r="H1061" s="195" t="s">
        <v>1109</v>
      </c>
      <c r="I1061" s="195" t="s">
        <v>250</v>
      </c>
      <c r="J1061" s="195" t="s">
        <v>1124</v>
      </c>
      <c r="K1061" s="195"/>
    </row>
    <row r="1062" spans="1:11">
      <c r="A1062" s="195">
        <v>2011</v>
      </c>
      <c r="B1062" s="195" t="s">
        <v>298</v>
      </c>
      <c r="C1062" s="195" t="s">
        <v>299</v>
      </c>
      <c r="D1062" s="195" t="s">
        <v>78</v>
      </c>
      <c r="E1062" s="195" t="s">
        <v>248</v>
      </c>
      <c r="F1062" s="196">
        <v>12</v>
      </c>
      <c r="G1062" s="195" t="s">
        <v>660</v>
      </c>
      <c r="H1062" s="195" t="s">
        <v>1125</v>
      </c>
      <c r="I1062" s="195" t="s">
        <v>250</v>
      </c>
      <c r="J1062" s="195" t="s">
        <v>1126</v>
      </c>
      <c r="K1062" s="195"/>
    </row>
    <row r="1063" spans="1:11">
      <c r="A1063" s="195">
        <v>2011</v>
      </c>
      <c r="B1063" s="195" t="s">
        <v>298</v>
      </c>
      <c r="C1063" s="195" t="s">
        <v>299</v>
      </c>
      <c r="D1063" s="195" t="s">
        <v>78</v>
      </c>
      <c r="E1063" s="195" t="s">
        <v>248</v>
      </c>
      <c r="F1063" s="196">
        <v>12</v>
      </c>
      <c r="G1063" s="195" t="s">
        <v>1127</v>
      </c>
      <c r="H1063" s="195" t="s">
        <v>1128</v>
      </c>
      <c r="I1063" s="195" t="s">
        <v>250</v>
      </c>
      <c r="J1063" s="195" t="s">
        <v>1129</v>
      </c>
      <c r="K1063" s="195"/>
    </row>
    <row r="1064" spans="1:11">
      <c r="A1064" s="195">
        <v>2011</v>
      </c>
      <c r="B1064" s="195" t="s">
        <v>298</v>
      </c>
      <c r="C1064" s="195" t="s">
        <v>299</v>
      </c>
      <c r="D1064" s="195" t="s">
        <v>78</v>
      </c>
      <c r="E1064" s="195" t="s">
        <v>248</v>
      </c>
      <c r="F1064" s="196">
        <v>12</v>
      </c>
      <c r="G1064" s="195" t="s">
        <v>275</v>
      </c>
      <c r="H1064" s="195" t="s">
        <v>1130</v>
      </c>
      <c r="I1064" s="195" t="s">
        <v>250</v>
      </c>
      <c r="J1064" s="195" t="s">
        <v>1131</v>
      </c>
      <c r="K1064" s="195"/>
    </row>
    <row r="1065" spans="1:11">
      <c r="A1065" s="195">
        <v>2011</v>
      </c>
      <c r="B1065" s="195" t="s">
        <v>298</v>
      </c>
      <c r="C1065" s="195" t="s">
        <v>299</v>
      </c>
      <c r="D1065" s="195" t="s">
        <v>78</v>
      </c>
      <c r="E1065" s="195" t="s">
        <v>248</v>
      </c>
      <c r="F1065" s="196">
        <v>12</v>
      </c>
      <c r="G1065" s="195" t="s">
        <v>1132</v>
      </c>
      <c r="H1065" s="195" t="s">
        <v>1133</v>
      </c>
      <c r="I1065" s="195" t="s">
        <v>250</v>
      </c>
      <c r="J1065" s="195" t="s">
        <v>1134</v>
      </c>
      <c r="K1065" s="195"/>
    </row>
    <row r="1066" spans="1:11">
      <c r="A1066" s="195">
        <v>2011</v>
      </c>
      <c r="B1066" s="195" t="s">
        <v>298</v>
      </c>
      <c r="C1066" s="195" t="s">
        <v>299</v>
      </c>
      <c r="D1066" s="195" t="s">
        <v>78</v>
      </c>
      <c r="E1066" s="195" t="s">
        <v>248</v>
      </c>
      <c r="F1066" s="196">
        <v>12</v>
      </c>
      <c r="G1066" s="195" t="s">
        <v>1135</v>
      </c>
      <c r="H1066" s="195" t="s">
        <v>487</v>
      </c>
      <c r="I1066" s="195" t="s">
        <v>250</v>
      </c>
      <c r="J1066" s="195" t="s">
        <v>1136</v>
      </c>
      <c r="K1066" s="195"/>
    </row>
    <row r="1067" spans="1:11">
      <c r="A1067" s="195">
        <v>2011</v>
      </c>
      <c r="B1067" s="195" t="s">
        <v>298</v>
      </c>
      <c r="C1067" s="195" t="s">
        <v>299</v>
      </c>
      <c r="D1067" s="195" t="s">
        <v>78</v>
      </c>
      <c r="E1067" s="195" t="s">
        <v>248</v>
      </c>
      <c r="F1067" s="196">
        <v>12</v>
      </c>
      <c r="G1067" s="195" t="s">
        <v>472</v>
      </c>
      <c r="H1067" s="195" t="s">
        <v>567</v>
      </c>
      <c r="I1067" s="195" t="s">
        <v>250</v>
      </c>
      <c r="J1067" s="195" t="s">
        <v>1137</v>
      </c>
      <c r="K1067" s="195"/>
    </row>
    <row r="1068" spans="1:11">
      <c r="A1068" s="195">
        <v>2011</v>
      </c>
      <c r="B1068" s="195" t="s">
        <v>298</v>
      </c>
      <c r="C1068" s="195" t="s">
        <v>299</v>
      </c>
      <c r="D1068" s="195" t="s">
        <v>78</v>
      </c>
      <c r="E1068" s="195" t="s">
        <v>248</v>
      </c>
      <c r="F1068" s="196">
        <v>12</v>
      </c>
      <c r="G1068" s="195" t="s">
        <v>1075</v>
      </c>
      <c r="H1068" s="195" t="s">
        <v>505</v>
      </c>
      <c r="I1068" s="195" t="s">
        <v>250</v>
      </c>
      <c r="J1068" s="195" t="s">
        <v>1138</v>
      </c>
      <c r="K1068" s="195"/>
    </row>
    <row r="1069" spans="1:11">
      <c r="A1069" s="195">
        <v>2011</v>
      </c>
      <c r="B1069" s="195" t="s">
        <v>298</v>
      </c>
      <c r="C1069" s="195" t="s">
        <v>299</v>
      </c>
      <c r="D1069" s="195" t="s">
        <v>78</v>
      </c>
      <c r="E1069" s="195" t="s">
        <v>248</v>
      </c>
      <c r="F1069" s="196">
        <v>12</v>
      </c>
      <c r="G1069" s="195" t="s">
        <v>1139</v>
      </c>
      <c r="H1069" s="195" t="s">
        <v>484</v>
      </c>
      <c r="I1069" s="195" t="s">
        <v>250</v>
      </c>
      <c r="J1069" s="195" t="s">
        <v>1140</v>
      </c>
      <c r="K1069" s="195"/>
    </row>
    <row r="1070" spans="1:11">
      <c r="A1070" s="195">
        <v>2011</v>
      </c>
      <c r="B1070" s="195" t="s">
        <v>298</v>
      </c>
      <c r="C1070" s="195" t="s">
        <v>299</v>
      </c>
      <c r="D1070" s="195" t="s">
        <v>78</v>
      </c>
      <c r="E1070" s="195" t="s">
        <v>248</v>
      </c>
      <c r="F1070" s="196">
        <v>12</v>
      </c>
      <c r="G1070" s="195" t="s">
        <v>1141</v>
      </c>
      <c r="H1070" s="195" t="s">
        <v>390</v>
      </c>
      <c r="I1070" s="195" t="s">
        <v>250</v>
      </c>
      <c r="J1070" s="195" t="s">
        <v>1142</v>
      </c>
      <c r="K1070" s="195"/>
    </row>
    <row r="1071" spans="1:11">
      <c r="A1071" s="195">
        <v>2011</v>
      </c>
      <c r="B1071" s="195" t="s">
        <v>298</v>
      </c>
      <c r="C1071" s="195" t="s">
        <v>299</v>
      </c>
      <c r="D1071" s="195" t="s">
        <v>78</v>
      </c>
      <c r="E1071" s="195" t="s">
        <v>248</v>
      </c>
      <c r="F1071" s="196">
        <v>12</v>
      </c>
      <c r="G1071" s="195" t="s">
        <v>283</v>
      </c>
      <c r="H1071" s="195" t="s">
        <v>437</v>
      </c>
      <c r="I1071" s="195" t="s">
        <v>250</v>
      </c>
      <c r="J1071" s="195" t="s">
        <v>1143</v>
      </c>
      <c r="K1071" s="195"/>
    </row>
    <row r="1072" spans="1:11">
      <c r="A1072" s="195">
        <v>2011</v>
      </c>
      <c r="B1072" s="195" t="s">
        <v>298</v>
      </c>
      <c r="C1072" s="195" t="s">
        <v>299</v>
      </c>
      <c r="D1072" s="195" t="s">
        <v>78</v>
      </c>
      <c r="E1072" s="195" t="s">
        <v>248</v>
      </c>
      <c r="F1072" s="196">
        <v>12</v>
      </c>
      <c r="G1072" s="195" t="s">
        <v>1144</v>
      </c>
      <c r="H1072" s="195" t="s">
        <v>1145</v>
      </c>
      <c r="I1072" s="195" t="s">
        <v>250</v>
      </c>
      <c r="J1072" s="195" t="s">
        <v>1146</v>
      </c>
      <c r="K1072" s="195"/>
    </row>
    <row r="1073" spans="1:11">
      <c r="A1073" s="195">
        <v>2011</v>
      </c>
      <c r="B1073" s="195" t="s">
        <v>298</v>
      </c>
      <c r="C1073" s="195" t="s">
        <v>299</v>
      </c>
      <c r="D1073" s="195" t="s">
        <v>78</v>
      </c>
      <c r="E1073" s="195" t="s">
        <v>248</v>
      </c>
      <c r="F1073" s="196">
        <v>12</v>
      </c>
      <c r="G1073" s="195" t="s">
        <v>333</v>
      </c>
      <c r="H1073" s="195" t="s">
        <v>440</v>
      </c>
      <c r="I1073" s="195" t="s">
        <v>250</v>
      </c>
      <c r="J1073" s="195" t="s">
        <v>1147</v>
      </c>
      <c r="K1073" s="195"/>
    </row>
    <row r="1074" spans="1:11">
      <c r="A1074" s="195">
        <v>2011</v>
      </c>
      <c r="B1074" s="195" t="s">
        <v>298</v>
      </c>
      <c r="C1074" s="195" t="s">
        <v>299</v>
      </c>
      <c r="D1074" s="195" t="s">
        <v>78</v>
      </c>
      <c r="E1074" s="195" t="s">
        <v>248</v>
      </c>
      <c r="F1074" s="196">
        <v>12</v>
      </c>
      <c r="G1074" s="195" t="s">
        <v>263</v>
      </c>
      <c r="H1074" s="195" t="s">
        <v>400</v>
      </c>
      <c r="I1074" s="195" t="s">
        <v>250</v>
      </c>
      <c r="J1074" s="195" t="s">
        <v>1148</v>
      </c>
      <c r="K1074" s="195"/>
    </row>
    <row r="1075" spans="1:11">
      <c r="A1075" s="195">
        <v>2011</v>
      </c>
      <c r="B1075" s="195" t="s">
        <v>298</v>
      </c>
      <c r="C1075" s="195" t="s">
        <v>299</v>
      </c>
      <c r="D1075" s="195" t="s">
        <v>78</v>
      </c>
      <c r="E1075" s="195" t="s">
        <v>248</v>
      </c>
      <c r="F1075" s="196">
        <v>12</v>
      </c>
      <c r="G1075" s="195" t="s">
        <v>350</v>
      </c>
      <c r="H1075" s="195" t="s">
        <v>493</v>
      </c>
      <c r="I1075" s="195" t="s">
        <v>250</v>
      </c>
      <c r="J1075" s="195" t="s">
        <v>1149</v>
      </c>
      <c r="K1075" s="195"/>
    </row>
    <row r="1076" spans="1:11">
      <c r="A1076" s="195">
        <v>2011</v>
      </c>
      <c r="B1076" s="195" t="s">
        <v>298</v>
      </c>
      <c r="C1076" s="195" t="s">
        <v>299</v>
      </c>
      <c r="D1076" s="195" t="s">
        <v>78</v>
      </c>
      <c r="E1076" s="195" t="s">
        <v>248</v>
      </c>
      <c r="F1076" s="196">
        <v>12</v>
      </c>
      <c r="G1076" s="195" t="s">
        <v>278</v>
      </c>
      <c r="H1076" s="195" t="s">
        <v>440</v>
      </c>
      <c r="I1076" s="195" t="s">
        <v>250</v>
      </c>
      <c r="J1076" s="195" t="s">
        <v>1150</v>
      </c>
      <c r="K1076" s="195"/>
    </row>
    <row r="1077" spans="1:11">
      <c r="A1077" s="195">
        <v>2011</v>
      </c>
      <c r="B1077" s="195" t="s">
        <v>298</v>
      </c>
      <c r="C1077" s="195" t="s">
        <v>299</v>
      </c>
      <c r="D1077" s="195" t="s">
        <v>78</v>
      </c>
      <c r="E1077" s="195" t="s">
        <v>248</v>
      </c>
      <c r="F1077" s="196">
        <v>12</v>
      </c>
      <c r="G1077" s="195" t="s">
        <v>1151</v>
      </c>
      <c r="H1077" s="195" t="s">
        <v>1152</v>
      </c>
      <c r="I1077" s="195" t="s">
        <v>250</v>
      </c>
      <c r="J1077" s="195" t="s">
        <v>1153</v>
      </c>
      <c r="K1077" s="195"/>
    </row>
    <row r="1078" spans="1:11">
      <c r="A1078" s="195">
        <v>2011</v>
      </c>
      <c r="B1078" s="195" t="s">
        <v>298</v>
      </c>
      <c r="C1078" s="195" t="s">
        <v>299</v>
      </c>
      <c r="D1078" s="195" t="s">
        <v>78</v>
      </c>
      <c r="E1078" s="195" t="s">
        <v>248</v>
      </c>
      <c r="F1078" s="196">
        <v>12</v>
      </c>
      <c r="G1078" s="195" t="s">
        <v>1154</v>
      </c>
      <c r="H1078" s="195" t="s">
        <v>390</v>
      </c>
      <c r="I1078" s="195" t="s">
        <v>250</v>
      </c>
      <c r="J1078" s="195" t="s">
        <v>1155</v>
      </c>
      <c r="K1078" s="195"/>
    </row>
    <row r="1079" spans="1:11">
      <c r="A1079" s="195">
        <v>2011</v>
      </c>
      <c r="B1079" s="195" t="s">
        <v>298</v>
      </c>
      <c r="C1079" s="195" t="s">
        <v>299</v>
      </c>
      <c r="D1079" s="195" t="s">
        <v>78</v>
      </c>
      <c r="E1079" s="195" t="s">
        <v>248</v>
      </c>
      <c r="F1079" s="196">
        <v>12</v>
      </c>
      <c r="G1079" s="195" t="s">
        <v>1156</v>
      </c>
      <c r="H1079" s="195" t="s">
        <v>1157</v>
      </c>
      <c r="I1079" s="195"/>
      <c r="J1079" s="195" t="s">
        <v>1158</v>
      </c>
      <c r="K1079" s="195"/>
    </row>
    <row r="1080" spans="1:11">
      <c r="A1080" s="195">
        <v>2011</v>
      </c>
      <c r="B1080" s="195" t="s">
        <v>298</v>
      </c>
      <c r="C1080" s="195" t="s">
        <v>299</v>
      </c>
      <c r="D1080" s="195" t="s">
        <v>78</v>
      </c>
      <c r="E1080" s="195" t="s">
        <v>248</v>
      </c>
      <c r="F1080" s="196">
        <v>12</v>
      </c>
      <c r="G1080" s="195" t="s">
        <v>920</v>
      </c>
      <c r="H1080" s="195" t="s">
        <v>1159</v>
      </c>
      <c r="I1080" s="195"/>
      <c r="J1080" s="195" t="s">
        <v>1160</v>
      </c>
      <c r="K1080" s="195"/>
    </row>
    <row r="1081" spans="1:11">
      <c r="A1081" s="195">
        <v>2011</v>
      </c>
      <c r="B1081" s="195" t="s">
        <v>298</v>
      </c>
      <c r="C1081" s="195" t="s">
        <v>299</v>
      </c>
      <c r="D1081" s="195" t="s">
        <v>78</v>
      </c>
      <c r="E1081" s="195" t="s">
        <v>248</v>
      </c>
      <c r="F1081" s="196">
        <v>12</v>
      </c>
      <c r="G1081" s="195" t="s">
        <v>1161</v>
      </c>
      <c r="H1081" s="195" t="s">
        <v>1162</v>
      </c>
      <c r="I1081" s="195" t="s">
        <v>1163</v>
      </c>
      <c r="J1081" s="195" t="s">
        <v>1164</v>
      </c>
      <c r="K1081" s="195"/>
    </row>
    <row r="1082" spans="1:11">
      <c r="A1082" s="195">
        <v>2011</v>
      </c>
      <c r="B1082" s="195" t="s">
        <v>298</v>
      </c>
      <c r="C1082" s="195" t="s">
        <v>299</v>
      </c>
      <c r="D1082" s="195" t="s">
        <v>78</v>
      </c>
      <c r="E1082" s="195" t="s">
        <v>248</v>
      </c>
      <c r="F1082" s="196">
        <v>12</v>
      </c>
      <c r="G1082" s="195" t="s">
        <v>387</v>
      </c>
      <c r="H1082" s="195" t="s">
        <v>1165</v>
      </c>
      <c r="I1082" s="195" t="s">
        <v>1166</v>
      </c>
      <c r="J1082" s="195" t="s">
        <v>1167</v>
      </c>
      <c r="K1082" s="195"/>
    </row>
    <row r="1083" spans="1:11">
      <c r="A1083" s="195">
        <v>2011</v>
      </c>
      <c r="B1083" s="195" t="s">
        <v>298</v>
      </c>
      <c r="C1083" s="195" t="s">
        <v>299</v>
      </c>
      <c r="D1083" s="195" t="s">
        <v>78</v>
      </c>
      <c r="E1083" s="195" t="s">
        <v>248</v>
      </c>
      <c r="F1083" s="196">
        <v>12</v>
      </c>
      <c r="G1083" s="195" t="s">
        <v>319</v>
      </c>
      <c r="H1083" s="195" t="s">
        <v>1168</v>
      </c>
      <c r="I1083" s="195" t="s">
        <v>1169</v>
      </c>
      <c r="J1083" s="195" t="s">
        <v>1170</v>
      </c>
      <c r="K1083" s="195"/>
    </row>
    <row r="1084" spans="1:11">
      <c r="A1084" s="195">
        <v>2011</v>
      </c>
      <c r="B1084" s="195" t="s">
        <v>298</v>
      </c>
      <c r="C1084" s="195" t="s">
        <v>299</v>
      </c>
      <c r="D1084" s="195" t="s">
        <v>78</v>
      </c>
      <c r="E1084" s="195" t="s">
        <v>248</v>
      </c>
      <c r="F1084" s="196">
        <v>12</v>
      </c>
      <c r="G1084" s="195" t="s">
        <v>1171</v>
      </c>
      <c r="H1084" s="195" t="s">
        <v>1172</v>
      </c>
      <c r="I1084" s="195" t="s">
        <v>1173</v>
      </c>
      <c r="J1084" s="195" t="s">
        <v>1174</v>
      </c>
      <c r="K1084" s="195"/>
    </row>
    <row r="1085" spans="1:11">
      <c r="A1085" s="195">
        <v>2011</v>
      </c>
      <c r="B1085" s="195" t="s">
        <v>298</v>
      </c>
      <c r="C1085" s="195" t="s">
        <v>299</v>
      </c>
      <c r="D1085" s="195" t="s">
        <v>78</v>
      </c>
      <c r="E1085" s="195" t="s">
        <v>248</v>
      </c>
      <c r="F1085" s="196">
        <v>12</v>
      </c>
      <c r="G1085" s="195" t="s">
        <v>1175</v>
      </c>
      <c r="H1085" s="195" t="s">
        <v>1176</v>
      </c>
      <c r="I1085" s="195" t="s">
        <v>1177</v>
      </c>
      <c r="J1085" s="195" t="s">
        <v>1178</v>
      </c>
      <c r="K1085" s="195"/>
    </row>
    <row r="1086" spans="1:11">
      <c r="A1086" s="195">
        <v>2011</v>
      </c>
      <c r="B1086" s="195" t="s">
        <v>298</v>
      </c>
      <c r="C1086" s="195" t="s">
        <v>299</v>
      </c>
      <c r="D1086" s="195" t="s">
        <v>78</v>
      </c>
      <c r="E1086" s="195" t="s">
        <v>248</v>
      </c>
      <c r="F1086" s="196">
        <v>12</v>
      </c>
      <c r="G1086" s="195" t="s">
        <v>358</v>
      </c>
      <c r="H1086" s="195" t="s">
        <v>1179</v>
      </c>
      <c r="I1086" s="195" t="s">
        <v>1180</v>
      </c>
      <c r="J1086" s="195" t="s">
        <v>1181</v>
      </c>
      <c r="K1086" s="195"/>
    </row>
    <row r="1087" spans="1:11">
      <c r="A1087" s="195">
        <v>2011</v>
      </c>
      <c r="B1087" s="195" t="s">
        <v>298</v>
      </c>
      <c r="C1087" s="195" t="s">
        <v>299</v>
      </c>
      <c r="D1087" s="195" t="s">
        <v>78</v>
      </c>
      <c r="E1087" s="195" t="s">
        <v>248</v>
      </c>
      <c r="F1087" s="196">
        <v>12</v>
      </c>
      <c r="G1087" s="195" t="s">
        <v>1182</v>
      </c>
      <c r="H1087" s="195" t="s">
        <v>1183</v>
      </c>
      <c r="I1087" s="195" t="s">
        <v>1184</v>
      </c>
      <c r="J1087" s="195" t="s">
        <v>1185</v>
      </c>
      <c r="K1087" s="195"/>
    </row>
    <row r="1088" spans="1:11">
      <c r="A1088" s="195">
        <v>2011</v>
      </c>
      <c r="B1088" s="195" t="s">
        <v>298</v>
      </c>
      <c r="C1088" s="195" t="s">
        <v>299</v>
      </c>
      <c r="D1088" s="195" t="s">
        <v>78</v>
      </c>
      <c r="E1088" s="195" t="s">
        <v>248</v>
      </c>
      <c r="F1088" s="196">
        <v>12</v>
      </c>
      <c r="G1088" s="195" t="s">
        <v>1186</v>
      </c>
      <c r="H1088" s="195" t="s">
        <v>1187</v>
      </c>
      <c r="I1088" s="195" t="s">
        <v>1188</v>
      </c>
      <c r="J1088" s="195" t="s">
        <v>1189</v>
      </c>
      <c r="K1088" s="195"/>
    </row>
    <row r="1089" spans="1:11">
      <c r="A1089" s="195">
        <v>2011</v>
      </c>
      <c r="B1089" s="195" t="s">
        <v>298</v>
      </c>
      <c r="C1089" s="195" t="s">
        <v>299</v>
      </c>
      <c r="D1089" s="195" t="s">
        <v>78</v>
      </c>
      <c r="E1089" s="195" t="s">
        <v>248</v>
      </c>
      <c r="F1089" s="196">
        <v>12</v>
      </c>
      <c r="G1089" s="195" t="s">
        <v>273</v>
      </c>
      <c r="H1089" s="195" t="s">
        <v>1190</v>
      </c>
      <c r="I1089" s="195" t="s">
        <v>1191</v>
      </c>
      <c r="J1089" s="195" t="s">
        <v>1192</v>
      </c>
      <c r="K1089" s="195"/>
    </row>
    <row r="1090" spans="1:11">
      <c r="A1090" s="195">
        <v>2011</v>
      </c>
      <c r="B1090" s="195" t="s">
        <v>298</v>
      </c>
      <c r="C1090" s="195" t="s">
        <v>299</v>
      </c>
      <c r="D1090" s="195" t="s">
        <v>78</v>
      </c>
      <c r="E1090" s="195" t="s">
        <v>248</v>
      </c>
      <c r="F1090" s="196">
        <v>12</v>
      </c>
      <c r="G1090" s="195" t="s">
        <v>1193</v>
      </c>
      <c r="H1090" s="195" t="s">
        <v>1194</v>
      </c>
      <c r="I1090" s="195" t="s">
        <v>1195</v>
      </c>
      <c r="J1090" s="195" t="s">
        <v>1196</v>
      </c>
      <c r="K1090" s="195"/>
    </row>
    <row r="1091" spans="1:11">
      <c r="A1091" s="195">
        <v>2011</v>
      </c>
      <c r="B1091" s="195" t="s">
        <v>298</v>
      </c>
      <c r="C1091" s="195" t="s">
        <v>299</v>
      </c>
      <c r="D1091" s="195" t="s">
        <v>78</v>
      </c>
      <c r="E1091" s="195" t="s">
        <v>248</v>
      </c>
      <c r="F1091" s="196">
        <v>12</v>
      </c>
      <c r="G1091" s="195" t="s">
        <v>1197</v>
      </c>
      <c r="H1091" s="195" t="s">
        <v>1198</v>
      </c>
      <c r="I1091" s="195" t="s">
        <v>1199</v>
      </c>
      <c r="J1091" s="195" t="s">
        <v>1200</v>
      </c>
      <c r="K1091" s="195"/>
    </row>
    <row r="1092" spans="1:11">
      <c r="A1092" s="195">
        <v>2011</v>
      </c>
      <c r="B1092" s="195" t="s">
        <v>298</v>
      </c>
      <c r="C1092" s="195" t="s">
        <v>299</v>
      </c>
      <c r="D1092" s="195" t="s">
        <v>78</v>
      </c>
      <c r="E1092" s="195" t="s">
        <v>248</v>
      </c>
      <c r="F1092" s="196">
        <v>12</v>
      </c>
      <c r="G1092" s="195" t="s">
        <v>406</v>
      </c>
      <c r="H1092" s="195" t="s">
        <v>1201</v>
      </c>
      <c r="I1092" s="195" t="s">
        <v>1202</v>
      </c>
      <c r="J1092" s="195" t="s">
        <v>1203</v>
      </c>
      <c r="K1092" s="195"/>
    </row>
    <row r="1093" spans="1:11">
      <c r="A1093" s="195">
        <v>2011</v>
      </c>
      <c r="B1093" s="195" t="s">
        <v>298</v>
      </c>
      <c r="C1093" s="195" t="s">
        <v>299</v>
      </c>
      <c r="D1093" s="195" t="s">
        <v>78</v>
      </c>
      <c r="E1093" s="195" t="s">
        <v>248</v>
      </c>
      <c r="F1093" s="196">
        <v>12</v>
      </c>
      <c r="G1093" s="195" t="s">
        <v>1204</v>
      </c>
      <c r="H1093" s="195" t="s">
        <v>1205</v>
      </c>
      <c r="I1093" s="195" t="s">
        <v>1206</v>
      </c>
      <c r="J1093" s="195" t="s">
        <v>1207</v>
      </c>
      <c r="K1093" s="195"/>
    </row>
    <row r="1094" spans="1:11">
      <c r="A1094" s="195">
        <v>2011</v>
      </c>
      <c r="B1094" s="195" t="s">
        <v>298</v>
      </c>
      <c r="C1094" s="195" t="s">
        <v>299</v>
      </c>
      <c r="D1094" s="195" t="s">
        <v>78</v>
      </c>
      <c r="E1094" s="195" t="s">
        <v>248</v>
      </c>
      <c r="F1094" s="196">
        <v>12</v>
      </c>
      <c r="G1094" s="195" t="s">
        <v>1208</v>
      </c>
      <c r="H1094" s="195" t="s">
        <v>1209</v>
      </c>
      <c r="I1094" s="195" t="s">
        <v>1210</v>
      </c>
      <c r="J1094" s="195" t="s">
        <v>1211</v>
      </c>
      <c r="K1094" s="195"/>
    </row>
    <row r="1095" spans="1:11">
      <c r="A1095" s="195">
        <v>2011</v>
      </c>
      <c r="B1095" s="195" t="s">
        <v>298</v>
      </c>
      <c r="C1095" s="195" t="s">
        <v>299</v>
      </c>
      <c r="D1095" s="195" t="s">
        <v>78</v>
      </c>
      <c r="E1095" s="195" t="s">
        <v>248</v>
      </c>
      <c r="F1095" s="196">
        <v>12</v>
      </c>
      <c r="G1095" s="195" t="s">
        <v>1212</v>
      </c>
      <c r="H1095" s="195" t="s">
        <v>981</v>
      </c>
      <c r="I1095" s="195" t="s">
        <v>1213</v>
      </c>
      <c r="J1095" s="195" t="s">
        <v>1214</v>
      </c>
      <c r="K1095" s="195"/>
    </row>
    <row r="1096" spans="1:11">
      <c r="A1096" s="195">
        <v>2011</v>
      </c>
      <c r="B1096" s="195" t="s">
        <v>298</v>
      </c>
      <c r="C1096" s="195" t="s">
        <v>299</v>
      </c>
      <c r="D1096" s="195" t="s">
        <v>78</v>
      </c>
      <c r="E1096" s="195" t="s">
        <v>248</v>
      </c>
      <c r="F1096" s="196">
        <v>12</v>
      </c>
      <c r="G1096" s="195" t="s">
        <v>1215</v>
      </c>
      <c r="H1096" s="195" t="s">
        <v>1216</v>
      </c>
      <c r="I1096" s="195" t="s">
        <v>1217</v>
      </c>
      <c r="J1096" s="195" t="s">
        <v>1218</v>
      </c>
      <c r="K1096" s="195"/>
    </row>
    <row r="1097" spans="1:11">
      <c r="A1097" s="195">
        <v>2011</v>
      </c>
      <c r="B1097" s="195" t="s">
        <v>298</v>
      </c>
      <c r="C1097" s="195" t="s">
        <v>299</v>
      </c>
      <c r="D1097" s="195" t="s">
        <v>78</v>
      </c>
      <c r="E1097" s="195" t="s">
        <v>248</v>
      </c>
      <c r="F1097" s="196">
        <v>12</v>
      </c>
      <c r="G1097" s="195" t="s">
        <v>1095</v>
      </c>
      <c r="H1097" s="195" t="s">
        <v>1219</v>
      </c>
      <c r="I1097" s="195" t="s">
        <v>1220</v>
      </c>
      <c r="J1097" s="195" t="s">
        <v>1221</v>
      </c>
      <c r="K1097" s="195"/>
    </row>
    <row r="1098" spans="1:11">
      <c r="A1098" s="195">
        <v>2011</v>
      </c>
      <c r="B1098" s="195" t="s">
        <v>298</v>
      </c>
      <c r="C1098" s="195" t="s">
        <v>299</v>
      </c>
      <c r="D1098" s="195" t="s">
        <v>78</v>
      </c>
      <c r="E1098" s="195" t="s">
        <v>248</v>
      </c>
      <c r="F1098" s="196">
        <v>12</v>
      </c>
      <c r="G1098" s="195" t="s">
        <v>1222</v>
      </c>
      <c r="H1098" s="195" t="s">
        <v>1223</v>
      </c>
      <c r="I1098" s="195"/>
      <c r="J1098" s="195" t="s">
        <v>1224</v>
      </c>
      <c r="K1098" s="195"/>
    </row>
    <row r="1099" spans="1:11">
      <c r="A1099" s="195">
        <v>2011</v>
      </c>
      <c r="B1099" s="195" t="s">
        <v>298</v>
      </c>
      <c r="C1099" s="195" t="s">
        <v>299</v>
      </c>
      <c r="D1099" s="195" t="s">
        <v>78</v>
      </c>
      <c r="E1099" s="195" t="s">
        <v>248</v>
      </c>
      <c r="F1099" s="196">
        <v>12</v>
      </c>
      <c r="G1099" s="195" t="s">
        <v>368</v>
      </c>
      <c r="H1099" s="195" t="s">
        <v>427</v>
      </c>
      <c r="I1099" s="195"/>
      <c r="J1099" s="195" t="s">
        <v>1225</v>
      </c>
      <c r="K1099" s="195"/>
    </row>
    <row r="1100" spans="1:11">
      <c r="A1100" s="195">
        <v>2011</v>
      </c>
      <c r="B1100" s="195" t="s">
        <v>298</v>
      </c>
      <c r="C1100" s="195" t="s">
        <v>299</v>
      </c>
      <c r="D1100" s="195" t="s">
        <v>78</v>
      </c>
      <c r="E1100" s="195" t="s">
        <v>248</v>
      </c>
      <c r="F1100" s="196">
        <v>12</v>
      </c>
      <c r="G1100" s="195" t="s">
        <v>1226</v>
      </c>
      <c r="H1100" s="195" t="s">
        <v>1227</v>
      </c>
      <c r="I1100" s="195"/>
      <c r="J1100" s="195" t="s">
        <v>1228</v>
      </c>
      <c r="K1100" s="195"/>
    </row>
    <row r="1101" spans="1:11">
      <c r="A1101" s="195">
        <v>2011</v>
      </c>
      <c r="B1101" s="195" t="s">
        <v>298</v>
      </c>
      <c r="C1101" s="195" t="s">
        <v>299</v>
      </c>
      <c r="D1101" s="195" t="s">
        <v>78</v>
      </c>
      <c r="E1101" s="195" t="s">
        <v>248</v>
      </c>
      <c r="F1101" s="196">
        <v>12</v>
      </c>
      <c r="G1101" s="195" t="s">
        <v>633</v>
      </c>
      <c r="H1101" s="195" t="s">
        <v>1229</v>
      </c>
      <c r="I1101" s="195"/>
      <c r="J1101" s="195" t="s">
        <v>1230</v>
      </c>
      <c r="K1101" s="195"/>
    </row>
    <row r="1102" spans="1:11">
      <c r="A1102" s="195">
        <v>2011</v>
      </c>
      <c r="B1102" s="195" t="s">
        <v>298</v>
      </c>
      <c r="C1102" s="195" t="s">
        <v>299</v>
      </c>
      <c r="D1102" s="195" t="s">
        <v>78</v>
      </c>
      <c r="E1102" s="195" t="s">
        <v>291</v>
      </c>
      <c r="F1102" s="196">
        <v>12</v>
      </c>
      <c r="G1102" s="195" t="s">
        <v>1231</v>
      </c>
      <c r="H1102" s="195" t="s">
        <v>1232</v>
      </c>
      <c r="I1102" s="195" t="s">
        <v>250</v>
      </c>
      <c r="J1102" s="195" t="s">
        <v>1233</v>
      </c>
      <c r="K1102" s="195"/>
    </row>
    <row r="1103" spans="1:11">
      <c r="A1103" s="195">
        <v>2011</v>
      </c>
      <c r="B1103" s="195" t="s">
        <v>298</v>
      </c>
      <c r="C1103" s="195" t="s">
        <v>299</v>
      </c>
      <c r="D1103" s="195" t="s">
        <v>78</v>
      </c>
      <c r="E1103" s="195" t="s">
        <v>291</v>
      </c>
      <c r="F1103" s="196">
        <v>12</v>
      </c>
      <c r="G1103" s="195" t="s">
        <v>1234</v>
      </c>
      <c r="H1103" s="195" t="s">
        <v>342</v>
      </c>
      <c r="I1103" s="195" t="s">
        <v>250</v>
      </c>
      <c r="J1103" s="195" t="s">
        <v>1235</v>
      </c>
      <c r="K1103" s="195"/>
    </row>
    <row r="1104" spans="1:11">
      <c r="A1104" s="195">
        <v>2011</v>
      </c>
      <c r="B1104" s="195" t="s">
        <v>298</v>
      </c>
      <c r="C1104" s="195" t="s">
        <v>299</v>
      </c>
      <c r="D1104" s="195" t="s">
        <v>78</v>
      </c>
      <c r="E1104" s="195" t="s">
        <v>291</v>
      </c>
      <c r="F1104" s="196">
        <v>12</v>
      </c>
      <c r="G1104" s="195" t="s">
        <v>357</v>
      </c>
      <c r="H1104" s="195" t="s">
        <v>1236</v>
      </c>
      <c r="I1104" s="195" t="s">
        <v>250</v>
      </c>
      <c r="J1104" s="195" t="s">
        <v>1237</v>
      </c>
      <c r="K1104" s="195"/>
    </row>
    <row r="1105" spans="1:11">
      <c r="A1105" s="195">
        <v>2011</v>
      </c>
      <c r="B1105" s="195" t="s">
        <v>298</v>
      </c>
      <c r="C1105" s="195" t="s">
        <v>299</v>
      </c>
      <c r="D1105" s="195" t="s">
        <v>78</v>
      </c>
      <c r="E1105" s="195" t="s">
        <v>291</v>
      </c>
      <c r="F1105" s="196">
        <v>12</v>
      </c>
      <c r="G1105" s="195" t="s">
        <v>1238</v>
      </c>
      <c r="H1105" s="195" t="s">
        <v>1239</v>
      </c>
      <c r="I1105" s="195" t="s">
        <v>250</v>
      </c>
      <c r="J1105" s="195" t="s">
        <v>1240</v>
      </c>
      <c r="K1105" s="195"/>
    </row>
    <row r="1106" spans="1:11">
      <c r="A1106" s="195">
        <v>2011</v>
      </c>
      <c r="B1106" s="195" t="s">
        <v>298</v>
      </c>
      <c r="C1106" s="195" t="s">
        <v>299</v>
      </c>
      <c r="D1106" s="195" t="s">
        <v>78</v>
      </c>
      <c r="E1106" s="195" t="s">
        <v>291</v>
      </c>
      <c r="F1106" s="196">
        <v>12</v>
      </c>
      <c r="G1106" s="195" t="s">
        <v>239</v>
      </c>
      <c r="H1106" s="195" t="s">
        <v>1241</v>
      </c>
      <c r="I1106" s="195" t="s">
        <v>250</v>
      </c>
      <c r="J1106" s="195" t="s">
        <v>1242</v>
      </c>
      <c r="K1106" s="195"/>
    </row>
    <row r="1107" spans="1:11">
      <c r="A1107" s="195">
        <v>2011</v>
      </c>
      <c r="B1107" s="195" t="s">
        <v>298</v>
      </c>
      <c r="C1107" s="195" t="s">
        <v>299</v>
      </c>
      <c r="D1107" s="195" t="s">
        <v>78</v>
      </c>
      <c r="E1107" s="195" t="s">
        <v>291</v>
      </c>
      <c r="F1107" s="196">
        <v>12</v>
      </c>
      <c r="G1107" s="195" t="s">
        <v>1243</v>
      </c>
      <c r="H1107" s="195" t="s">
        <v>1244</v>
      </c>
      <c r="I1107" s="195" t="s">
        <v>250</v>
      </c>
      <c r="J1107" s="195" t="s">
        <v>1245</v>
      </c>
      <c r="K1107" s="195"/>
    </row>
    <row r="1108" spans="1:11">
      <c r="A1108" s="195">
        <v>2011</v>
      </c>
      <c r="B1108" s="195" t="s">
        <v>298</v>
      </c>
      <c r="C1108" s="195" t="s">
        <v>299</v>
      </c>
      <c r="D1108" s="195" t="s">
        <v>78</v>
      </c>
      <c r="E1108" s="195" t="s">
        <v>291</v>
      </c>
      <c r="F1108" s="196">
        <v>12</v>
      </c>
      <c r="G1108" s="195" t="s">
        <v>1246</v>
      </c>
      <c r="H1108" s="195" t="s">
        <v>1247</v>
      </c>
      <c r="I1108" s="195" t="s">
        <v>250</v>
      </c>
      <c r="J1108" s="195" t="s">
        <v>1248</v>
      </c>
      <c r="K1108" s="195"/>
    </row>
    <row r="1109" spans="1:11">
      <c r="A1109" s="195">
        <v>2011</v>
      </c>
      <c r="B1109" s="195" t="s">
        <v>298</v>
      </c>
      <c r="C1109" s="195" t="s">
        <v>299</v>
      </c>
      <c r="D1109" s="195" t="s">
        <v>78</v>
      </c>
      <c r="E1109" s="195" t="s">
        <v>291</v>
      </c>
      <c r="F1109" s="196">
        <v>12</v>
      </c>
      <c r="G1109" s="195" t="s">
        <v>1249</v>
      </c>
      <c r="H1109" s="195" t="s">
        <v>1250</v>
      </c>
      <c r="I1109" s="195" t="s">
        <v>250</v>
      </c>
      <c r="J1109" s="195" t="s">
        <v>1251</v>
      </c>
      <c r="K1109" s="195"/>
    </row>
    <row r="1110" spans="1:11">
      <c r="A1110" s="195">
        <v>2011</v>
      </c>
      <c r="B1110" s="195" t="s">
        <v>298</v>
      </c>
      <c r="C1110" s="195" t="s">
        <v>299</v>
      </c>
      <c r="D1110" s="195" t="s">
        <v>78</v>
      </c>
      <c r="E1110" s="195" t="s">
        <v>291</v>
      </c>
      <c r="F1110" s="196">
        <v>12</v>
      </c>
      <c r="G1110" s="195" t="s">
        <v>376</v>
      </c>
      <c r="H1110" s="195" t="s">
        <v>1252</v>
      </c>
      <c r="I1110" s="195" t="s">
        <v>250</v>
      </c>
      <c r="J1110" s="195" t="s">
        <v>1253</v>
      </c>
      <c r="K1110" s="195"/>
    </row>
    <row r="1111" spans="1:11">
      <c r="A1111" s="195">
        <v>2011</v>
      </c>
      <c r="B1111" s="195" t="s">
        <v>298</v>
      </c>
      <c r="C1111" s="195" t="s">
        <v>299</v>
      </c>
      <c r="D1111" s="195" t="s">
        <v>78</v>
      </c>
      <c r="E1111" s="195" t="s">
        <v>291</v>
      </c>
      <c r="F1111" s="196">
        <v>12</v>
      </c>
      <c r="G1111" s="195" t="s">
        <v>1254</v>
      </c>
      <c r="H1111" s="195" t="s">
        <v>345</v>
      </c>
      <c r="I1111" s="195" t="s">
        <v>250</v>
      </c>
      <c r="J1111" s="195" t="s">
        <v>1255</v>
      </c>
      <c r="K1111" s="195"/>
    </row>
    <row r="1112" spans="1:11">
      <c r="A1112" s="195">
        <v>2011</v>
      </c>
      <c r="B1112" s="195" t="s">
        <v>298</v>
      </c>
      <c r="C1112" s="195" t="s">
        <v>299</v>
      </c>
      <c r="D1112" s="195" t="s">
        <v>78</v>
      </c>
      <c r="E1112" s="195" t="s">
        <v>291</v>
      </c>
      <c r="F1112" s="196">
        <v>12</v>
      </c>
      <c r="G1112" s="195" t="s">
        <v>1256</v>
      </c>
      <c r="H1112" s="195" t="s">
        <v>345</v>
      </c>
      <c r="I1112" s="195" t="s">
        <v>250</v>
      </c>
      <c r="J1112" s="195" t="s">
        <v>1257</v>
      </c>
      <c r="K1112" s="195"/>
    </row>
    <row r="1113" spans="1:11">
      <c r="A1113" s="195">
        <v>2011</v>
      </c>
      <c r="B1113" s="195" t="s">
        <v>298</v>
      </c>
      <c r="C1113" s="195" t="s">
        <v>299</v>
      </c>
      <c r="D1113" s="195" t="s">
        <v>78</v>
      </c>
      <c r="E1113" s="195" t="s">
        <v>291</v>
      </c>
      <c r="F1113" s="196">
        <v>12</v>
      </c>
      <c r="G1113" s="195" t="s">
        <v>356</v>
      </c>
      <c r="H1113" s="195" t="s">
        <v>1258</v>
      </c>
      <c r="I1113" s="195" t="s">
        <v>250</v>
      </c>
      <c r="J1113" s="195" t="s">
        <v>1259</v>
      </c>
      <c r="K1113" s="195"/>
    </row>
    <row r="1114" spans="1:11">
      <c r="A1114" s="195">
        <v>2011</v>
      </c>
      <c r="B1114" s="195" t="s">
        <v>298</v>
      </c>
      <c r="C1114" s="195" t="s">
        <v>299</v>
      </c>
      <c r="D1114" s="195" t="s">
        <v>78</v>
      </c>
      <c r="E1114" s="195" t="s">
        <v>291</v>
      </c>
      <c r="F1114" s="196">
        <v>12</v>
      </c>
      <c r="G1114" s="195" t="s">
        <v>77</v>
      </c>
      <c r="H1114" s="195" t="s">
        <v>342</v>
      </c>
      <c r="I1114" s="195" t="s">
        <v>250</v>
      </c>
      <c r="J1114" s="195" t="s">
        <v>1260</v>
      </c>
      <c r="K1114" s="195"/>
    </row>
    <row r="1115" spans="1:11">
      <c r="A1115" s="195">
        <v>2011</v>
      </c>
      <c r="B1115" s="195" t="s">
        <v>298</v>
      </c>
      <c r="C1115" s="195" t="s">
        <v>299</v>
      </c>
      <c r="D1115" s="195" t="s">
        <v>78</v>
      </c>
      <c r="E1115" s="195" t="s">
        <v>291</v>
      </c>
      <c r="F1115" s="196">
        <v>12</v>
      </c>
      <c r="G1115" s="195" t="s">
        <v>1261</v>
      </c>
      <c r="H1115" s="195" t="s">
        <v>342</v>
      </c>
      <c r="I1115" s="195" t="s">
        <v>250</v>
      </c>
      <c r="J1115" s="195" t="s">
        <v>1262</v>
      </c>
      <c r="K1115" s="195"/>
    </row>
    <row r="1116" spans="1:11">
      <c r="A1116" s="195">
        <v>2011</v>
      </c>
      <c r="B1116" s="195" t="s">
        <v>298</v>
      </c>
      <c r="C1116" s="195" t="s">
        <v>299</v>
      </c>
      <c r="D1116" s="195" t="s">
        <v>78</v>
      </c>
      <c r="E1116" s="195" t="s">
        <v>291</v>
      </c>
      <c r="F1116" s="196">
        <v>12</v>
      </c>
      <c r="G1116" s="195" t="s">
        <v>347</v>
      </c>
      <c r="H1116" s="195" t="s">
        <v>1263</v>
      </c>
      <c r="I1116" s="195" t="s">
        <v>250</v>
      </c>
      <c r="J1116" s="195" t="s">
        <v>1264</v>
      </c>
      <c r="K1116" s="195"/>
    </row>
    <row r="1117" spans="1:11">
      <c r="A1117" s="195">
        <v>2011</v>
      </c>
      <c r="B1117" s="195" t="s">
        <v>298</v>
      </c>
      <c r="C1117" s="195" t="s">
        <v>299</v>
      </c>
      <c r="D1117" s="195" t="s">
        <v>78</v>
      </c>
      <c r="E1117" s="195" t="s">
        <v>291</v>
      </c>
      <c r="F1117" s="196">
        <v>12</v>
      </c>
      <c r="G1117" s="195" t="s">
        <v>1265</v>
      </c>
      <c r="H1117" s="195" t="s">
        <v>1266</v>
      </c>
      <c r="I1117" s="195" t="s">
        <v>300</v>
      </c>
      <c r="J1117" s="195" t="s">
        <v>1267</v>
      </c>
      <c r="K1117" s="195"/>
    </row>
    <row r="1118" spans="1:11">
      <c r="A1118" s="195">
        <v>2011</v>
      </c>
      <c r="B1118" s="195" t="s">
        <v>298</v>
      </c>
      <c r="C1118" s="195" t="s">
        <v>299</v>
      </c>
      <c r="D1118" s="195" t="s">
        <v>78</v>
      </c>
      <c r="E1118" s="195" t="s">
        <v>291</v>
      </c>
      <c r="F1118" s="196">
        <v>12</v>
      </c>
      <c r="G1118" s="195" t="s">
        <v>1268</v>
      </c>
      <c r="H1118" s="195" t="s">
        <v>1269</v>
      </c>
      <c r="I1118" s="195" t="s">
        <v>1270</v>
      </c>
      <c r="J1118" s="195" t="s">
        <v>1271</v>
      </c>
      <c r="K1118" s="195"/>
    </row>
    <row r="1119" spans="1:11">
      <c r="A1119" s="195">
        <v>2011</v>
      </c>
      <c r="B1119" s="195" t="s">
        <v>298</v>
      </c>
      <c r="C1119" s="195" t="s">
        <v>299</v>
      </c>
      <c r="D1119" s="195" t="s">
        <v>78</v>
      </c>
      <c r="E1119" s="195" t="s">
        <v>291</v>
      </c>
      <c r="F1119" s="196">
        <v>12</v>
      </c>
      <c r="G1119" s="195" t="s">
        <v>625</v>
      </c>
      <c r="H1119" s="195" t="s">
        <v>1272</v>
      </c>
      <c r="I1119" s="195" t="s">
        <v>250</v>
      </c>
      <c r="J1119" s="195" t="s">
        <v>1273</v>
      </c>
      <c r="K1119" s="195"/>
    </row>
    <row r="1120" spans="1:11">
      <c r="A1120" s="195">
        <v>2011</v>
      </c>
      <c r="B1120" s="195" t="s">
        <v>298</v>
      </c>
      <c r="C1120" s="195" t="s">
        <v>299</v>
      </c>
      <c r="D1120" s="195" t="s">
        <v>78</v>
      </c>
      <c r="E1120" s="195" t="s">
        <v>291</v>
      </c>
      <c r="F1120" s="196">
        <v>12</v>
      </c>
      <c r="G1120" s="195" t="s">
        <v>1274</v>
      </c>
      <c r="H1120" s="195" t="s">
        <v>1275</v>
      </c>
      <c r="I1120" s="195" t="s">
        <v>250</v>
      </c>
      <c r="J1120" s="195" t="s">
        <v>1276</v>
      </c>
      <c r="K1120" s="195"/>
    </row>
    <row r="1121" spans="1:11">
      <c r="A1121" s="195">
        <v>2011</v>
      </c>
      <c r="B1121" s="195" t="s">
        <v>298</v>
      </c>
      <c r="C1121" s="195" t="s">
        <v>299</v>
      </c>
      <c r="D1121" s="195" t="s">
        <v>78</v>
      </c>
      <c r="E1121" s="195" t="s">
        <v>291</v>
      </c>
      <c r="F1121" s="196">
        <v>12</v>
      </c>
      <c r="G1121" s="195" t="s">
        <v>1277</v>
      </c>
      <c r="H1121" s="195" t="s">
        <v>1278</v>
      </c>
      <c r="I1121" s="195" t="s">
        <v>250</v>
      </c>
      <c r="J1121" s="195" t="s">
        <v>1279</v>
      </c>
      <c r="K1121" s="195"/>
    </row>
    <row r="1122" spans="1:11">
      <c r="A1122" s="195">
        <v>2011</v>
      </c>
      <c r="B1122" s="195" t="s">
        <v>298</v>
      </c>
      <c r="C1122" s="195" t="s">
        <v>299</v>
      </c>
      <c r="D1122" s="195" t="s">
        <v>78</v>
      </c>
      <c r="E1122" s="195" t="s">
        <v>291</v>
      </c>
      <c r="F1122" s="196">
        <v>12</v>
      </c>
      <c r="G1122" s="195" t="s">
        <v>1280</v>
      </c>
      <c r="H1122" s="195" t="s">
        <v>1281</v>
      </c>
      <c r="I1122" s="195" t="s">
        <v>250</v>
      </c>
      <c r="J1122" s="195" t="s">
        <v>1282</v>
      </c>
      <c r="K1122" s="195"/>
    </row>
    <row r="1123" spans="1:11">
      <c r="A1123" s="195">
        <v>2011</v>
      </c>
      <c r="B1123" s="195" t="s">
        <v>298</v>
      </c>
      <c r="C1123" s="195" t="s">
        <v>299</v>
      </c>
      <c r="D1123" s="195" t="s">
        <v>78</v>
      </c>
      <c r="E1123" s="195" t="s">
        <v>291</v>
      </c>
      <c r="F1123" s="196">
        <v>12</v>
      </c>
      <c r="G1123" s="195" t="s">
        <v>308</v>
      </c>
      <c r="H1123" s="195" t="s">
        <v>1283</v>
      </c>
      <c r="I1123" s="195" t="s">
        <v>250</v>
      </c>
      <c r="J1123" s="195" t="s">
        <v>1284</v>
      </c>
      <c r="K1123" s="195"/>
    </row>
    <row r="1124" spans="1:11">
      <c r="A1124" s="195">
        <v>2011</v>
      </c>
      <c r="B1124" s="195" t="s">
        <v>298</v>
      </c>
      <c r="C1124" s="195" t="s">
        <v>299</v>
      </c>
      <c r="D1124" s="195" t="s">
        <v>78</v>
      </c>
      <c r="E1124" s="195" t="s">
        <v>291</v>
      </c>
      <c r="F1124" s="196">
        <v>12</v>
      </c>
      <c r="G1124" s="195" t="s">
        <v>1004</v>
      </c>
      <c r="H1124" s="195" t="s">
        <v>1285</v>
      </c>
      <c r="I1124" s="195" t="s">
        <v>250</v>
      </c>
      <c r="J1124" s="195" t="s">
        <v>1286</v>
      </c>
      <c r="K1124" s="195"/>
    </row>
    <row r="1125" spans="1:11">
      <c r="A1125" s="195">
        <v>2011</v>
      </c>
      <c r="B1125" s="195" t="s">
        <v>298</v>
      </c>
      <c r="C1125" s="195" t="s">
        <v>299</v>
      </c>
      <c r="D1125" s="195" t="s">
        <v>78</v>
      </c>
      <c r="E1125" s="195" t="s">
        <v>291</v>
      </c>
      <c r="F1125" s="196">
        <v>12</v>
      </c>
      <c r="G1125" s="195" t="s">
        <v>306</v>
      </c>
      <c r="H1125" s="195" t="s">
        <v>1287</v>
      </c>
      <c r="I1125" s="195" t="s">
        <v>250</v>
      </c>
      <c r="J1125" s="195" t="s">
        <v>1288</v>
      </c>
      <c r="K1125" s="195"/>
    </row>
    <row r="1126" spans="1:11">
      <c r="A1126" s="195">
        <v>2011</v>
      </c>
      <c r="B1126" s="195" t="s">
        <v>298</v>
      </c>
      <c r="C1126" s="195" t="s">
        <v>299</v>
      </c>
      <c r="D1126" s="195" t="s">
        <v>78</v>
      </c>
      <c r="E1126" s="195" t="s">
        <v>291</v>
      </c>
      <c r="F1126" s="196">
        <v>12</v>
      </c>
      <c r="G1126" s="195" t="s">
        <v>1289</v>
      </c>
      <c r="H1126" s="195" t="s">
        <v>1290</v>
      </c>
      <c r="I1126" s="195" t="s">
        <v>250</v>
      </c>
      <c r="J1126" s="195" t="s">
        <v>1291</v>
      </c>
      <c r="K1126" s="195"/>
    </row>
    <row r="1127" spans="1:11">
      <c r="A1127" s="195">
        <v>2011</v>
      </c>
      <c r="B1127" s="195" t="s">
        <v>298</v>
      </c>
      <c r="C1127" s="195" t="s">
        <v>299</v>
      </c>
      <c r="D1127" s="195" t="s">
        <v>78</v>
      </c>
      <c r="E1127" s="195" t="s">
        <v>291</v>
      </c>
      <c r="F1127" s="196">
        <v>12</v>
      </c>
      <c r="G1127" s="195" t="s">
        <v>1292</v>
      </c>
      <c r="H1127" s="195" t="s">
        <v>1293</v>
      </c>
      <c r="I1127" s="195" t="s">
        <v>250</v>
      </c>
      <c r="J1127" s="195" t="s">
        <v>1294</v>
      </c>
      <c r="K1127" s="195"/>
    </row>
    <row r="1128" spans="1:11">
      <c r="A1128" s="195">
        <v>2011</v>
      </c>
      <c r="B1128" s="195" t="s">
        <v>298</v>
      </c>
      <c r="C1128" s="195" t="s">
        <v>299</v>
      </c>
      <c r="D1128" s="195" t="s">
        <v>78</v>
      </c>
      <c r="E1128" s="195" t="s">
        <v>291</v>
      </c>
      <c r="F1128" s="196">
        <v>12</v>
      </c>
      <c r="G1128" s="195" t="s">
        <v>1295</v>
      </c>
      <c r="H1128" s="195" t="s">
        <v>1296</v>
      </c>
      <c r="I1128" s="195" t="s">
        <v>1297</v>
      </c>
      <c r="J1128" s="195" t="s">
        <v>1298</v>
      </c>
      <c r="K1128" s="195"/>
    </row>
    <row r="1129" spans="1:11">
      <c r="A1129" s="195">
        <v>2011</v>
      </c>
      <c r="B1129" s="195" t="s">
        <v>298</v>
      </c>
      <c r="C1129" s="195" t="s">
        <v>299</v>
      </c>
      <c r="D1129" s="195" t="s">
        <v>78</v>
      </c>
      <c r="E1129" s="195" t="s">
        <v>291</v>
      </c>
      <c r="F1129" s="196">
        <v>12</v>
      </c>
      <c r="G1129" s="195" t="s">
        <v>348</v>
      </c>
      <c r="H1129" s="195" t="s">
        <v>345</v>
      </c>
      <c r="I1129" s="195" t="s">
        <v>250</v>
      </c>
      <c r="J1129" s="195" t="s">
        <v>1299</v>
      </c>
      <c r="K1129" s="195"/>
    </row>
    <row r="1130" spans="1:11">
      <c r="A1130" s="195">
        <v>2011</v>
      </c>
      <c r="B1130" s="195" t="s">
        <v>298</v>
      </c>
      <c r="C1130" s="195" t="s">
        <v>299</v>
      </c>
      <c r="D1130" s="195" t="s">
        <v>78</v>
      </c>
      <c r="E1130" s="195" t="s">
        <v>291</v>
      </c>
      <c r="F1130" s="196">
        <v>12</v>
      </c>
      <c r="G1130" s="195" t="s">
        <v>1300</v>
      </c>
      <c r="H1130" s="195" t="s">
        <v>345</v>
      </c>
      <c r="I1130" s="195" t="s">
        <v>250</v>
      </c>
      <c r="J1130" s="195" t="s">
        <v>1301</v>
      </c>
      <c r="K1130" s="195"/>
    </row>
    <row r="1131" spans="1:11">
      <c r="A1131" s="195">
        <v>2010</v>
      </c>
      <c r="B1131" s="195" t="s">
        <v>298</v>
      </c>
      <c r="C1131" s="195" t="s">
        <v>82</v>
      </c>
      <c r="D1131" s="195" t="s">
        <v>79</v>
      </c>
      <c r="E1131" s="195" t="s">
        <v>256</v>
      </c>
      <c r="F1131" s="196">
        <v>130</v>
      </c>
      <c r="G1131" s="195" t="s">
        <v>1302</v>
      </c>
      <c r="H1131" s="195" t="s">
        <v>1303</v>
      </c>
      <c r="I1131" s="195" t="s">
        <v>1304</v>
      </c>
      <c r="J1131" s="195" t="s">
        <v>1305</v>
      </c>
      <c r="K1131" s="195" t="s">
        <v>238</v>
      </c>
    </row>
    <row r="1132" spans="1:11">
      <c r="A1132" s="195">
        <v>2010</v>
      </c>
      <c r="B1132" s="195" t="s">
        <v>298</v>
      </c>
      <c r="C1132" s="195" t="s">
        <v>82</v>
      </c>
      <c r="D1132" s="195" t="s">
        <v>81</v>
      </c>
      <c r="E1132" s="195" t="s">
        <v>256</v>
      </c>
      <c r="F1132" s="196">
        <v>150</v>
      </c>
      <c r="G1132" s="195" t="s">
        <v>366</v>
      </c>
      <c r="H1132" s="195" t="s">
        <v>1306</v>
      </c>
      <c r="I1132" s="195" t="s">
        <v>1307</v>
      </c>
      <c r="J1132" s="195" t="s">
        <v>1308</v>
      </c>
      <c r="K1132" s="195" t="s">
        <v>238</v>
      </c>
    </row>
    <row r="1133" spans="1:11">
      <c r="A1133" s="195">
        <v>2010</v>
      </c>
      <c r="B1133" s="195" t="s">
        <v>298</v>
      </c>
      <c r="C1133" s="195" t="s">
        <v>82</v>
      </c>
      <c r="D1133" s="195" t="s">
        <v>80</v>
      </c>
      <c r="E1133" s="195" t="s">
        <v>256</v>
      </c>
      <c r="F1133" s="196">
        <v>160</v>
      </c>
      <c r="G1133" s="195" t="s">
        <v>1309</v>
      </c>
      <c r="H1133" s="195" t="s">
        <v>1310</v>
      </c>
      <c r="I1133" s="195" t="s">
        <v>1311</v>
      </c>
      <c r="J1133" s="195" t="s">
        <v>1312</v>
      </c>
      <c r="K1133" s="195" t="s">
        <v>238</v>
      </c>
    </row>
    <row r="1134" spans="1:11">
      <c r="A1134" s="195">
        <v>2010</v>
      </c>
      <c r="B1134" s="195" t="s">
        <v>298</v>
      </c>
      <c r="C1134" s="195" t="s">
        <v>82</v>
      </c>
      <c r="D1134" s="195" t="s">
        <v>83</v>
      </c>
      <c r="E1134" s="195" t="s">
        <v>256</v>
      </c>
      <c r="F1134" s="196">
        <v>200</v>
      </c>
      <c r="G1134" s="195" t="s">
        <v>1313</v>
      </c>
      <c r="H1134" s="195" t="s">
        <v>1314</v>
      </c>
      <c r="I1134" s="195" t="s">
        <v>1315</v>
      </c>
      <c r="J1134" s="195" t="s">
        <v>1316</v>
      </c>
      <c r="K1134" s="195" t="s">
        <v>238</v>
      </c>
    </row>
    <row r="1135" spans="1:11">
      <c r="A1135" s="195">
        <v>2010</v>
      </c>
      <c r="B1135" s="195" t="s">
        <v>298</v>
      </c>
      <c r="C1135" s="195" t="s">
        <v>82</v>
      </c>
      <c r="D1135" s="195" t="s">
        <v>79</v>
      </c>
      <c r="E1135" s="195" t="s">
        <v>256</v>
      </c>
      <c r="F1135" s="196">
        <v>230</v>
      </c>
      <c r="G1135" s="195" t="s">
        <v>1317</v>
      </c>
      <c r="H1135" s="195" t="s">
        <v>1318</v>
      </c>
      <c r="I1135" s="195" t="s">
        <v>1319</v>
      </c>
      <c r="J1135" s="195" t="s">
        <v>1320</v>
      </c>
      <c r="K1135" s="195" t="s">
        <v>238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Formato de cotización</vt:lpstr>
      <vt:lpstr>Información General y Finan</vt:lpstr>
      <vt:lpstr>Polizas</vt:lpstr>
      <vt:lpstr>Descripción Trabajo de Campo</vt:lpstr>
      <vt:lpstr>Dirección de Und en Muestra</vt:lpstr>
      <vt:lpstr>'Formato de cotización'!Área_de_impresión</vt:lpstr>
      <vt:lpstr>'Información General y Finan'!Área_de_impresión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diego.quintanilla</cp:lastModifiedBy>
  <cp:lastPrinted>2013-05-06T13:10:14Z</cp:lastPrinted>
  <dcterms:created xsi:type="dcterms:W3CDTF">2013-04-29T20:34:17Z</dcterms:created>
  <dcterms:modified xsi:type="dcterms:W3CDTF">2013-05-27T19:53:32Z</dcterms:modified>
</cp:coreProperties>
</file>